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\\10.21.36.131\shared folder hies\HIS 2024 prototype\00 MALAYSIA 2024\WORD, EXCEL, POWERPOINT\Jadual Statistik Malaysia 2024\"/>
    </mc:Choice>
  </mc:AlternateContent>
  <xr:revisionPtr revIDLastSave="0" documentId="13_ncr:1_{B58B25F7-0973-4E3E-A756-050644EA9851}" xr6:coauthVersionLast="36" xr6:coauthVersionMax="47" xr10:uidLastSave="{00000000-0000-0000-0000-000000000000}"/>
  <bookViews>
    <workbookView xWindow="0" yWindow="0" windowWidth="10335" windowHeight="8745" activeTab="3" xr2:uid="{00000000-000D-0000-FFFF-FFFF00000000}"/>
  </bookViews>
  <sheets>
    <sheet name="4.1" sheetId="1" r:id="rId1"/>
    <sheet name="4.2" sheetId="14" r:id="rId2"/>
    <sheet name="4.3" sheetId="2" r:id="rId3"/>
    <sheet name="4.4" sheetId="3" r:id="rId4"/>
    <sheet name="4.5" sheetId="4" r:id="rId5"/>
    <sheet name="4.6" sheetId="5" r:id="rId6"/>
    <sheet name="4.7" sheetId="6" r:id="rId7"/>
    <sheet name="4.8" sheetId="7" r:id="rId8"/>
    <sheet name="4.9" sheetId="8" r:id="rId9"/>
    <sheet name="4.10" sheetId="9" r:id="rId10"/>
    <sheet name="4.11" sheetId="10" r:id="rId11"/>
    <sheet name="4.12" sheetId="11" r:id="rId12"/>
    <sheet name="4.13" sheetId="12" r:id="rId13"/>
    <sheet name="4.14" sheetId="13" r:id="rId14"/>
  </sheets>
  <definedNames>
    <definedName name="_xlnm.Print_Area" localSheetId="0">'4.1'!$A$1:$N$62</definedName>
    <definedName name="_xlnm.Print_Area" localSheetId="9">'4.10'!$A$1:$N$42</definedName>
    <definedName name="_xlnm.Print_Area" localSheetId="10">'4.11'!$A$1:$N$46</definedName>
    <definedName name="_xlnm.Print_Area" localSheetId="11">'4.12'!$A$1:$N$33</definedName>
    <definedName name="_xlnm.Print_Area" localSheetId="12">'4.13'!$A$1:$N$32</definedName>
    <definedName name="_xlnm.Print_Area" localSheetId="13">'4.14'!$A$1:$P$38</definedName>
    <definedName name="_xlnm.Print_Area" localSheetId="1">'4.2'!$A$1:$K$43</definedName>
    <definedName name="_xlnm.Print_Area" localSheetId="2">'4.3'!$A$1:$J$38</definedName>
    <definedName name="_xlnm.Print_Area" localSheetId="3">'4.4'!$A$1:$K$40</definedName>
    <definedName name="_xlnm.Print_Area" localSheetId="4">'4.5'!$A$1:$L$65</definedName>
    <definedName name="_xlnm.Print_Area" localSheetId="5">'4.6'!$A$1:$I$35</definedName>
    <definedName name="_xlnm.Print_Area" localSheetId="6">'4.7'!$A$1:$I$47</definedName>
    <definedName name="_xlnm.Print_Area" localSheetId="7">'4.8'!$A$1:$O$38</definedName>
    <definedName name="_xlnm.Print_Area" localSheetId="8">'4.9'!$A$1:$K$38</definedName>
  </definedNames>
  <calcPr calcId="191029"/>
</workbook>
</file>

<file path=xl/calcChain.xml><?xml version="1.0" encoding="utf-8"?>
<calcChain xmlns="http://schemas.openxmlformats.org/spreadsheetml/2006/main">
  <c r="D46" i="4" l="1"/>
  <c r="D43" i="4"/>
  <c r="D26" i="4"/>
  <c r="D23" i="4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8" i="3"/>
  <c r="D10" i="14"/>
  <c r="J10" i="14"/>
  <c r="D36" i="4" l="1"/>
  <c r="D33" i="4"/>
  <c r="D16" i="4"/>
  <c r="D13" i="4"/>
  <c r="G10" i="14"/>
  <c r="D8" i="13"/>
  <c r="D8" i="8"/>
  <c r="D10" i="5"/>
  <c r="D24" i="13"/>
  <c r="D23" i="13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M10" i="9"/>
  <c r="L10" i="9"/>
  <c r="K10" i="9"/>
  <c r="J10" i="9"/>
  <c r="I10" i="9"/>
  <c r="H10" i="9"/>
  <c r="G10" i="9"/>
  <c r="F10" i="9"/>
  <c r="E10" i="9"/>
  <c r="D10" i="9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H10" i="5"/>
  <c r="G10" i="5"/>
  <c r="F10" i="5"/>
  <c r="E10" i="5"/>
</calcChain>
</file>

<file path=xl/sharedStrings.xml><?xml version="1.0" encoding="utf-8"?>
<sst xmlns="http://schemas.openxmlformats.org/spreadsheetml/2006/main" count="546" uniqueCount="179">
  <si>
    <t>(RM)</t>
  </si>
  <si>
    <t>Kumpulan isi rumah</t>
  </si>
  <si>
    <t>Household group</t>
  </si>
  <si>
    <t>Jumlah</t>
  </si>
  <si>
    <t>Bumiputera</t>
  </si>
  <si>
    <t>Cina</t>
  </si>
  <si>
    <t>India</t>
  </si>
  <si>
    <t>Lain-lain</t>
  </si>
  <si>
    <t>Total</t>
  </si>
  <si>
    <t>Chinese</t>
  </si>
  <si>
    <t>Indians</t>
  </si>
  <si>
    <t>Others</t>
  </si>
  <si>
    <t>Bandar</t>
  </si>
  <si>
    <t>Urban</t>
  </si>
  <si>
    <t>Luar bandar</t>
  </si>
  <si>
    <t>Rural</t>
  </si>
  <si>
    <t>Negeri</t>
  </si>
  <si>
    <t>State</t>
  </si>
  <si>
    <t>Malaysia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</si>
  <si>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</si>
  <si>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</si>
  <si>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</si>
  <si>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</si>
  <si>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</si>
  <si>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</si>
  <si>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</si>
  <si>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</si>
  <si>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</si>
  <si>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</si>
  <si>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</si>
  <si>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</si>
  <si>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</si>
  <si>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</si>
  <si>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</si>
  <si>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</si>
  <si>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Saiz isi rumah</t>
  </si>
  <si>
    <t>Pendapatan</t>
  </si>
  <si>
    <r>
      <rPr>
        <sz val="9"/>
        <color theme="1"/>
        <rFont val="Arial"/>
        <family val="2"/>
      </rPr>
      <t>H</t>
    </r>
    <r>
      <rPr>
        <i/>
        <sz val="9"/>
        <color theme="1"/>
        <rFont val="Arial"/>
        <family val="2"/>
      </rPr>
      <t>ousehold size</t>
    </r>
  </si>
  <si>
    <t>per kapita</t>
  </si>
  <si>
    <t>Satu</t>
  </si>
  <si>
    <t>Dua</t>
  </si>
  <si>
    <t>Tiga</t>
  </si>
  <si>
    <t>Empat</t>
  </si>
  <si>
    <t>Lima dan           ke atas</t>
  </si>
  <si>
    <t>One</t>
  </si>
  <si>
    <t>Two</t>
  </si>
  <si>
    <t>Three</t>
  </si>
  <si>
    <t>Four</t>
  </si>
  <si>
    <t>Five and                  above</t>
  </si>
  <si>
    <t>MALAYSIA</t>
  </si>
  <si>
    <t>Penengah (RM/Bulan)</t>
  </si>
  <si>
    <t>Median      (RM/Month)</t>
  </si>
  <si>
    <t>Purata (RM/Bulan)</t>
  </si>
  <si>
    <t>Mean   (RM/Month)</t>
  </si>
  <si>
    <t>(%)</t>
  </si>
  <si>
    <t>Bilangan isi rumah ('000)</t>
  </si>
  <si>
    <t>Number of households ('000)</t>
  </si>
  <si>
    <t>Strata</t>
  </si>
  <si>
    <t xml:space="preserve">  Bumiputera</t>
  </si>
  <si>
    <t xml:space="preserve"> </t>
  </si>
  <si>
    <t>Mengikut had pendapatan kasar kumpulan isi rumah bagi negeri masing-masing</t>
  </si>
  <si>
    <t>Refer to thresholds gross income of household group for each state</t>
  </si>
  <si>
    <t>Mengikut had pendapatan kasar kumpulan isi rumah Malaysia</t>
  </si>
  <si>
    <t>Refer to thresholds gross income of household group Malaysia</t>
  </si>
  <si>
    <t>Mengikut had pendapatan kasar kumpulan isi rumah bagi strata dan kumpulan etnik masing-masing</t>
  </si>
  <si>
    <t>Refer to thresholds gross income of household group for each strata and ethnic group</t>
  </si>
  <si>
    <t>Jadual 4.7: Pendapatan isi rumah kasar bulanan penengah dan purata kumpulan isi rumah kuintil mengikut kumpulan etnik ketua isi rumah</t>
  </si>
  <si>
    <t>Jadual 4.11: Pendapatan isi rumah kasar bulanan penengah dan purata kumpulan isi rumah desil mengikut kumpulan etnik ketua isi rumah</t>
  </si>
  <si>
    <t>Mengikut had pendapatan kasar kumpulan isi rumah kuintil Malaysia</t>
  </si>
  <si>
    <t>Mengikut had pendapatan kasar kumpulan isi rumah kuintil bagi negeri masing-masing</t>
  </si>
  <si>
    <t>Mengikut had pendapatan kasar kumpulan isi rumah kuintil bagi strata dan kumpulan etnik masing-masing</t>
  </si>
  <si>
    <t>Mengikut had pendapatan kasar kumpulan isi rumah desil Malaysia</t>
  </si>
  <si>
    <t>Mengikut had pendapatan kasar kumpulan isi rumah desil bagi strata dan kumpulan etnik masing-masing</t>
  </si>
  <si>
    <t>Mengikut had pendapatan kasar kumpulan isi rumah desil bagi negeri masing-masing</t>
  </si>
  <si>
    <t xml:space="preserve">                   Malaysia, 2024</t>
  </si>
  <si>
    <t xml:space="preserve">                    dan strata, Malaysia, 2024</t>
  </si>
  <si>
    <t xml:space="preserve">                     dan strata, Malaysia, 2024</t>
  </si>
  <si>
    <t xml:space="preserve">                    Malaysia, 2024</t>
  </si>
  <si>
    <r>
      <t xml:space="preserve">Nota/ </t>
    </r>
    <r>
      <rPr>
        <i/>
        <sz val="8"/>
        <color theme="1"/>
        <rFont val="Arial"/>
        <family val="2"/>
      </rPr>
      <t>Note</t>
    </r>
    <r>
      <rPr>
        <b/>
        <sz val="8"/>
        <color theme="1"/>
        <rFont val="Arial"/>
        <family val="2"/>
      </rPr>
      <t>:</t>
    </r>
  </si>
  <si>
    <r>
      <t xml:space="preserve">Penengah/ </t>
    </r>
    <r>
      <rPr>
        <i/>
        <sz val="9"/>
        <color theme="1"/>
        <rFont val="Arial"/>
        <family val="2"/>
      </rPr>
      <t>Median</t>
    </r>
  </si>
  <si>
    <r>
      <t xml:space="preserve">Purata/ </t>
    </r>
    <r>
      <rPr>
        <i/>
        <sz val="9"/>
        <color theme="1"/>
        <rFont val="Arial"/>
        <family val="2"/>
      </rPr>
      <t>Mean</t>
    </r>
  </si>
  <si>
    <r>
      <t xml:space="preserve">Kuintil/ </t>
    </r>
    <r>
      <rPr>
        <i/>
        <sz val="9"/>
        <color theme="1"/>
        <rFont val="Arial"/>
        <family val="2"/>
      </rPr>
      <t>Quintile</t>
    </r>
  </si>
  <si>
    <r>
      <rPr>
        <b/>
        <sz val="9"/>
        <color rgb="FF000000"/>
        <rFont val="Arial"/>
        <family val="2"/>
      </rPr>
      <t xml:space="preserve">  Bandar/ </t>
    </r>
    <r>
      <rPr>
        <i/>
        <sz val="9"/>
        <color rgb="FF000000"/>
        <rFont val="Arial"/>
        <family val="2"/>
      </rPr>
      <t>Urban</t>
    </r>
  </si>
  <si>
    <r>
      <t xml:space="preserve"> </t>
    </r>
    <r>
      <rPr>
        <b/>
        <sz val="9"/>
        <color rgb="FF000000"/>
        <rFont val="Arial"/>
        <family val="2"/>
      </rPr>
      <t xml:space="preserve"> Luar bandar/ </t>
    </r>
    <r>
      <rPr>
        <i/>
        <sz val="9"/>
        <color rgb="FF000000"/>
        <rFont val="Arial"/>
        <family val="2"/>
      </rPr>
      <t>Rural</t>
    </r>
  </si>
  <si>
    <r>
      <rPr>
        <b/>
        <sz val="9"/>
        <color rgb="FF000000"/>
        <rFont val="Arial"/>
        <family val="2"/>
      </rPr>
      <t xml:space="preserve">  Cina/ </t>
    </r>
    <r>
      <rPr>
        <i/>
        <sz val="9"/>
        <color rgb="FF000000"/>
        <rFont val="Arial"/>
        <family val="2"/>
      </rPr>
      <t>Chinese</t>
    </r>
  </si>
  <si>
    <r>
      <rPr>
        <b/>
        <sz val="9"/>
        <color rgb="FF000000"/>
        <rFont val="Arial"/>
        <family val="2"/>
      </rPr>
      <t xml:space="preserve">  India/ </t>
    </r>
    <r>
      <rPr>
        <i/>
        <sz val="9"/>
        <color rgb="FF000000"/>
        <rFont val="Arial"/>
        <family val="2"/>
      </rPr>
      <t>Indians</t>
    </r>
  </si>
  <si>
    <r>
      <rPr>
        <b/>
        <sz val="9"/>
        <color rgb="FF000000"/>
        <rFont val="Arial"/>
        <family val="2"/>
      </rPr>
      <t xml:space="preserve">  Lain-lain/ </t>
    </r>
    <r>
      <rPr>
        <i/>
        <sz val="9"/>
        <color rgb="FF000000"/>
        <rFont val="Arial"/>
        <family val="2"/>
      </rPr>
      <t>Others</t>
    </r>
  </si>
  <si>
    <r>
      <t xml:space="preserve">Penengah/ </t>
    </r>
    <r>
      <rPr>
        <i/>
        <sz val="9"/>
        <rFont val="Arial"/>
        <family val="2"/>
      </rPr>
      <t>Median</t>
    </r>
  </si>
  <si>
    <r>
      <t xml:space="preserve">Kuintil/ </t>
    </r>
    <r>
      <rPr>
        <i/>
        <sz val="9"/>
        <rFont val="Arial"/>
        <family val="2"/>
      </rPr>
      <t>Quintile</t>
    </r>
  </si>
  <si>
    <r>
      <t xml:space="preserve">Purata/ </t>
    </r>
    <r>
      <rPr>
        <i/>
        <sz val="9"/>
        <rFont val="Arial"/>
        <family val="2"/>
      </rPr>
      <t>Mean</t>
    </r>
  </si>
  <si>
    <r>
      <t xml:space="preserve">Nota/ </t>
    </r>
    <r>
      <rPr>
        <i/>
        <sz val="8"/>
        <rFont val="Arial"/>
        <family val="2"/>
      </rPr>
      <t>Note</t>
    </r>
    <r>
      <rPr>
        <b/>
        <sz val="8"/>
        <rFont val="Arial"/>
        <family val="2"/>
      </rPr>
      <t>:</t>
    </r>
  </si>
  <si>
    <r>
      <t xml:space="preserve">Desil/ </t>
    </r>
    <r>
      <rPr>
        <i/>
        <sz val="9"/>
        <color theme="1"/>
        <rFont val="Arial"/>
        <family val="2"/>
      </rPr>
      <t>Decile</t>
    </r>
  </si>
  <si>
    <t>Jadual 4.1:</t>
  </si>
  <si>
    <t>Table   4.1:</t>
  </si>
  <si>
    <t>Median and mean of monthly household gross income of household group by ethnic group of head of household and strata, Malaysia, 2024</t>
  </si>
  <si>
    <r>
      <t xml:space="preserve">Nota/ </t>
    </r>
    <r>
      <rPr>
        <i/>
        <sz val="8"/>
        <color theme="1"/>
        <rFont val="Arial"/>
        <family val="2"/>
      </rPr>
      <t>Note</t>
    </r>
    <r>
      <rPr>
        <b/>
        <sz val="8"/>
        <color theme="1"/>
        <rFont val="Arial"/>
        <family val="2"/>
      </rPr>
      <t>:</t>
    </r>
  </si>
  <si>
    <t>Peratusan isi rumah mengikut kumpulan isi rumah dan negeri, Malaysia, 2024</t>
  </si>
  <si>
    <t>Percentage of households by household group and state, Malaysia, 2024</t>
  </si>
  <si>
    <t>Jadual 4.2:</t>
  </si>
  <si>
    <t>Table   4.2:</t>
  </si>
  <si>
    <t>Pendapatan isi rumah kasar bulanan penengah dan purata kumpulan isi rumah mengikut negeri, Malaysia, 2024</t>
  </si>
  <si>
    <t>Median and mean of monthly household gross income of household group by state, Malaysia, 2024</t>
  </si>
  <si>
    <t>Jadual 4.3:</t>
  </si>
  <si>
    <t>Table   4.3:</t>
  </si>
  <si>
    <t>Agihan pendapatan kasar mengikut kumpulan isi rumah dan negeri, Malaysia, 2024</t>
  </si>
  <si>
    <t>Gross income share by household group and state, Malaysia,2024</t>
  </si>
  <si>
    <t>Jadual 4.4:</t>
  </si>
  <si>
    <t>Table   4.4:</t>
  </si>
  <si>
    <t>Pendapatan isi rumah kasar bulanan penengah, purata dan kumpulan isi rumah mengikut saiz isi rumah, Malaysia, 2024</t>
  </si>
  <si>
    <t>Median, mean of monthly household gross income and household group by household size, Malaysia, 2024</t>
  </si>
  <si>
    <t>Jadual 4.5:</t>
  </si>
  <si>
    <t>Table   4.5:</t>
  </si>
  <si>
    <t>Peratusan isi rumah mengikut kumpulan isi rumah kuintil dan negeri, Malaysia, 2024</t>
  </si>
  <si>
    <t>Jadual 4.6:</t>
  </si>
  <si>
    <t>Table   4.6:</t>
  </si>
  <si>
    <t>Pendapatan isi rumah kasar bulanan penengah dan purata kumpulan isi rumah kuintil mengikut negeri, Malaysia, 2024</t>
  </si>
  <si>
    <t>Jadual 4.8:</t>
  </si>
  <si>
    <t>Table   4.8:</t>
  </si>
  <si>
    <t>Agihan pendapatan kasar mengikut kumpulan isi rumah kuintil dan negeri, Malaysia, 2024</t>
  </si>
  <si>
    <t>Jadual 4.9:</t>
  </si>
  <si>
    <t>Table   4.9:</t>
  </si>
  <si>
    <t>Peratusan isi rumah mengikut kumpulan isi rumah desil dan negeri, Malaysia, 2024</t>
  </si>
  <si>
    <t>Jadual 4.10:</t>
  </si>
  <si>
    <t>Table   4.10:</t>
  </si>
  <si>
    <t>Pendapatan isi rumah kasar bulanan penengah kumpulan isi rumah desil mengikut negeri, Malaysia, 2024</t>
  </si>
  <si>
    <t>Jadual 4.12:</t>
  </si>
  <si>
    <t>Table   4.12:</t>
  </si>
  <si>
    <t>Pendapatan isi rumah kasar bulanan purata kumpulan isi rumah desil mengikut negeri, Malaysia, 2024</t>
  </si>
  <si>
    <t>Jadual 4.13:</t>
  </si>
  <si>
    <t>Table   4.13:</t>
  </si>
  <si>
    <t>Agihan pendapatan kasar mengikut kumpulan isi rumah desil dan negeri, Malaysia, 2024</t>
  </si>
  <si>
    <t>Jadual 4.14:</t>
  </si>
  <si>
    <t>Table   4.14:</t>
  </si>
  <si>
    <r>
      <t>Kumpulan etnik</t>
    </r>
    <r>
      <rPr>
        <sz val="9"/>
        <color rgb="FF000000"/>
        <rFont val="Arial"/>
        <family val="2"/>
      </rPr>
      <t>/</t>
    </r>
    <r>
      <rPr>
        <i/>
        <sz val="9"/>
        <color rgb="FF000000"/>
        <rFont val="Arial"/>
        <family val="2"/>
      </rPr>
      <t xml:space="preserve"> Ethnic group</t>
    </r>
  </si>
  <si>
    <t xml:space="preserve">Pendapatan isi rumah kasar bulanan penengah dan purata kumpulan isi rumah mengikut kumpulan etnik ketua isi rumah dan </t>
  </si>
  <si>
    <t>strata, Malaysia, 2024</t>
  </si>
  <si>
    <t>Income 
per capita</t>
  </si>
  <si>
    <t>Jumlah mungkin berbeza kerana pembundaran</t>
  </si>
  <si>
    <t>Total may differ due to rounding</t>
  </si>
  <si>
    <r>
      <t xml:space="preserve">Nota/ </t>
    </r>
    <r>
      <rPr>
        <i/>
        <sz val="8"/>
        <color theme="1"/>
        <rFont val="Arial"/>
        <family val="2"/>
      </rPr>
      <t>Notes</t>
    </r>
    <r>
      <rPr>
        <b/>
        <sz val="8"/>
        <color theme="1"/>
        <rFont val="Arial"/>
        <family val="2"/>
      </rPr>
      <t>:</t>
    </r>
  </si>
  <si>
    <t>D1 - D4</t>
  </si>
  <si>
    <t>D5 - D6</t>
  </si>
  <si>
    <t>D9 - D10</t>
  </si>
  <si>
    <t>D5 - D8</t>
  </si>
  <si>
    <t>D1</t>
  </si>
  <si>
    <t>D1 - D2</t>
  </si>
  <si>
    <t>D3 - D4</t>
  </si>
  <si>
    <t>D7 - D8</t>
  </si>
  <si>
    <t>D5 -D6</t>
  </si>
  <si>
    <t>D9 -D10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</si>
  <si>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</si>
  <si>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</si>
  <si>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</si>
  <si>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</si>
  <si>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</si>
  <si>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</si>
  <si>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</si>
  <si>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</si>
  <si>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</si>
  <si>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r>
      <t>Negeri</t>
    </r>
    <r>
      <rPr>
        <sz val="9"/>
        <color theme="1"/>
        <rFont val="Arial"/>
        <family val="2"/>
      </rPr>
      <t>/</t>
    </r>
    <r>
      <rPr>
        <b/>
        <sz val="9"/>
        <color theme="1"/>
        <rFont val="Arial"/>
        <family val="2"/>
      </rPr>
      <t xml:space="preserve"> </t>
    </r>
    <r>
      <rPr>
        <i/>
        <sz val="9"/>
        <color theme="1"/>
        <rFont val="Arial"/>
        <family val="2"/>
      </rPr>
      <t>State</t>
    </r>
  </si>
  <si>
    <t>Percentage of households by household quintile group and state, Malaysia, 2024</t>
  </si>
  <si>
    <t xml:space="preserve">Table   4.7: Median and mean of monthly household gross income of household quintile group by ethnic group of head of household and strata, </t>
  </si>
  <si>
    <t>Median and mean of monthly household gross income of household quintile group by state, Malaysia, 2024</t>
  </si>
  <si>
    <t>Gross income share by household quintile group and state, Malaysia,2024</t>
  </si>
  <si>
    <t>Percentage of households by household decile group and state, Malaysia, 2024</t>
  </si>
  <si>
    <t>Table   4.11: Median and mean of monthly household gross income of household decile group by ethnic group of head of household and strata,</t>
  </si>
  <si>
    <t>Median of monthly household gross income of household decile group by state, Malaysia, 2024</t>
  </si>
  <si>
    <t>Mean of monthly household gross income of household decile group by state, Malaysia, 2024</t>
  </si>
  <si>
    <t>Gross income share by household decile group and state, Malaysia, 2024</t>
  </si>
  <si>
    <t>Refer to thresholds gross income of household quintile group Malaysia</t>
  </si>
  <si>
    <t>Refer to thresholds gross income of household quintile group for each strata and ethnic group</t>
  </si>
  <si>
    <t>Refer to thresholds gross income of household quintile group for each state</t>
  </si>
  <si>
    <t>Refer to thresholds gross income of household decile group Malaysia</t>
  </si>
  <si>
    <t>Refer to thresholds gross income of household decile group for each strata and ethnic group</t>
  </si>
  <si>
    <t>Refer to thresholds gross income of household decile group for each state</t>
  </si>
  <si>
    <t>0.0 menunjukkan nilai yang kurang daripada 0.05 peratus</t>
  </si>
  <si>
    <t>0.0 indicates a value less than 0.05 per cent</t>
  </si>
  <si>
    <r>
      <t xml:space="preserve">- </t>
    </r>
    <r>
      <rPr>
        <b/>
        <sz val="8"/>
        <color theme="1"/>
        <rFont val="Arial"/>
        <family val="2"/>
      </rPr>
      <t>Tiada kes</t>
    </r>
  </si>
  <si>
    <r>
      <t xml:space="preserve">   </t>
    </r>
    <r>
      <rPr>
        <i/>
        <sz val="8"/>
        <color theme="1"/>
        <rFont val="Arial"/>
        <family val="2"/>
      </rPr>
      <t xml:space="preserve">No case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</si>
</sst>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_(* #,##0_);_(* \(#,##0\);_(* &quot;-&quot;??_);_(@_)"/>
    <numFmt numFmtId="166" formatCode="_(* #,##0.0_);_(* \(#,##0.0\);_(* &quot;-&quot;?_);_(@_)"/>
    <numFmt numFmtId="167" formatCode="0.0"/>
    <numFmt numFmtId="168" formatCode="_(* #,##0.0_);_(* \(#,##0.0\);_(* &quot;-&quot;??_);_(@_)"/>
    <numFmt numFmtId="169" formatCode="#,##0.0"/>
    <numFmt numFmtId="170" formatCode="_(* #,##0.0000_);_(* \(#,##0.0000\);_(* &quot;-&quot;??_);_(@_)"/>
    <numFmt numFmtId="171" formatCode="_-* #,##0_-;\-* #,##0_-;_-* &quot;-&quot;??_-;_-@_-"/>
    <numFmt numFmtId="178" formatCode="_-* #,##0.0;\-* #,##0.0;_-* &quot;-&quot;;_-@"/>
  </numFmts>
  <fonts count="41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i/>
      <sz val="9"/>
      <color rgb="FFFF0000"/>
      <name val="Arial"/>
      <family val="2"/>
    </font>
    <font>
      <sz val="10"/>
      <name val="Arial"/>
      <family val="2"/>
    </font>
    <font>
      <sz val="9"/>
      <color rgb="FFFF0000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i/>
      <sz val="9"/>
      <name val="Arial"/>
      <family val="2"/>
    </font>
    <font>
      <sz val="9"/>
      <color theme="1"/>
      <name val="Arial"/>
      <family val="2"/>
    </font>
    <font>
      <sz val="10"/>
      <name val="Arial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i/>
      <sz val="9"/>
      <color theme="1"/>
      <name val="Arial"/>
      <family val="2"/>
    </font>
    <font>
      <sz val="9"/>
      <color rgb="FFFF000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8"/>
      <name val="Arial"/>
      <family val="2"/>
      <scheme val="minor"/>
    </font>
    <font>
      <sz val="8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4ADA1"/>
        <bgColor indexed="64"/>
      </patternFill>
    </fill>
    <fill>
      <patternFill patternType="solid">
        <fgColor rgb="FFFAC896"/>
        <bgColor rgb="FFB6D7A8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56">
    <xf numFmtId="0" fontId="0" fillId="0" borderId="0"/>
    <xf numFmtId="0" fontId="29" fillId="0" borderId="2"/>
    <xf numFmtId="164" fontId="29" fillId="0" borderId="0" applyFont="0" applyFill="0" applyBorder="0" applyAlignment="0" applyProtection="0"/>
    <xf numFmtId="0" fontId="2" fillId="0" borderId="2"/>
    <xf numFmtId="0" fontId="1" fillId="0" borderId="2"/>
    <xf numFmtId="164" fontId="7" fillId="0" borderId="2" applyFont="0" applyFill="0" applyBorder="0" applyAlignment="0" applyProtection="0"/>
    <xf numFmtId="0" fontId="7" fillId="0" borderId="2"/>
    <xf numFmtId="0" fontId="7" fillId="0" borderId="2"/>
    <xf numFmtId="0" fontId="1" fillId="0" borderId="2"/>
    <xf numFmtId="164" fontId="7" fillId="0" borderId="2" applyFont="0" applyFill="0" applyBorder="0" applyAlignment="0" applyProtection="0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164" fontId="7" fillId="0" borderId="2" applyFont="0" applyFill="0" applyBorder="0" applyAlignment="0" applyProtection="0"/>
    <xf numFmtId="164" fontId="7" fillId="0" borderId="2" applyFont="0" applyFill="0" applyBorder="0" applyAlignment="0" applyProtection="0"/>
    <xf numFmtId="0" fontId="7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7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0" fontId="1" fillId="0" borderId="2"/>
    <xf numFmtId="9" fontId="7" fillId="0" borderId="2" applyFont="0" applyFill="0" applyBorder="0" applyAlignment="0" applyProtection="0"/>
    <xf numFmtId="0" fontId="7" fillId="0" borderId="2"/>
    <xf numFmtId="0" fontId="1" fillId="0" borderId="2"/>
    <xf numFmtId="0" fontId="7" fillId="0" borderId="2"/>
    <xf numFmtId="0" fontId="7" fillId="0" borderId="2"/>
  </cellStyleXfs>
  <cellXfs count="19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1" xfId="0" applyFont="1" applyBorder="1"/>
    <xf numFmtId="0" fontId="3" fillId="0" borderId="1" xfId="0" applyFont="1" applyBorder="1"/>
    <xf numFmtId="0" fontId="4" fillId="0" borderId="1" xfId="0" applyFont="1" applyBorder="1" applyAlignment="1">
      <alignment horizontal="right" vertical="top"/>
    </xf>
    <xf numFmtId="0" fontId="4" fillId="0" borderId="0" xfId="0" applyFont="1" applyAlignment="1">
      <alignment horizontal="left"/>
    </xf>
    <xf numFmtId="165" fontId="4" fillId="0" borderId="0" xfId="0" applyNumberFormat="1" applyFont="1"/>
    <xf numFmtId="0" fontId="5" fillId="0" borderId="0" xfId="0" applyFont="1" applyAlignment="1">
      <alignment horizontal="left"/>
    </xf>
    <xf numFmtId="165" fontId="3" fillId="0" borderId="0" xfId="0" applyNumberFormat="1" applyFont="1"/>
    <xf numFmtId="165" fontId="3" fillId="0" borderId="1" xfId="0" applyNumberFormat="1" applyFont="1" applyBorder="1"/>
    <xf numFmtId="0" fontId="9" fillId="0" borderId="0" xfId="0" applyFont="1"/>
    <xf numFmtId="0" fontId="10" fillId="0" borderId="0" xfId="0" applyFont="1"/>
    <xf numFmtId="0" fontId="4" fillId="0" borderId="1" xfId="0" applyFont="1" applyBorder="1" applyAlignment="1">
      <alignment horizontal="right" vertical="center"/>
    </xf>
    <xf numFmtId="0" fontId="3" fillId="0" borderId="0" xfId="0" applyFont="1" applyAlignment="1">
      <alignment horizontal="left"/>
    </xf>
    <xf numFmtId="0" fontId="4" fillId="0" borderId="1" xfId="0" applyFont="1" applyBorder="1"/>
    <xf numFmtId="167" fontId="4" fillId="0" borderId="0" xfId="0" applyNumberFormat="1" applyFont="1"/>
    <xf numFmtId="167" fontId="3" fillId="0" borderId="0" xfId="0" applyNumberFormat="1" applyFont="1"/>
    <xf numFmtId="168" fontId="3" fillId="0" borderId="0" xfId="0" applyNumberFormat="1" applyFont="1"/>
    <xf numFmtId="3" fontId="4" fillId="0" borderId="0" xfId="0" applyNumberFormat="1" applyFont="1"/>
    <xf numFmtId="0" fontId="11" fillId="0" borderId="0" xfId="0" applyFont="1"/>
    <xf numFmtId="0" fontId="11" fillId="0" borderId="0" xfId="0" applyFont="1" applyAlignment="1">
      <alignment horizontal="left"/>
    </xf>
    <xf numFmtId="0" fontId="12" fillId="0" borderId="0" xfId="0" applyFont="1"/>
    <xf numFmtId="170" fontId="12" fillId="0" borderId="0" xfId="0" applyNumberFormat="1" applyFont="1"/>
    <xf numFmtId="168" fontId="4" fillId="0" borderId="0" xfId="0" applyNumberFormat="1" applyFont="1" applyAlignment="1">
      <alignment horizontal="left"/>
    </xf>
    <xf numFmtId="0" fontId="5" fillId="0" borderId="0" xfId="0" applyFont="1" applyAlignment="1">
      <alignment horizontal="right"/>
    </xf>
    <xf numFmtId="168" fontId="13" fillId="0" borderId="0" xfId="0" applyNumberFormat="1" applyFont="1"/>
    <xf numFmtId="0" fontId="3" fillId="0" borderId="0" xfId="0" applyFont="1" applyAlignment="1">
      <alignment horizontal="left" wrapText="1" readingOrder="1"/>
    </xf>
    <xf numFmtId="0" fontId="8" fillId="0" borderId="1" xfId="0" applyFont="1" applyBorder="1" applyAlignment="1">
      <alignment horizontal="left"/>
    </xf>
    <xf numFmtId="165" fontId="12" fillId="0" borderId="0" xfId="0" applyNumberFormat="1" applyFont="1"/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wrapText="1"/>
    </xf>
    <xf numFmtId="0" fontId="4" fillId="0" borderId="0" xfId="0" applyFont="1" applyAlignment="1">
      <alignment horizontal="right" vertical="top"/>
    </xf>
    <xf numFmtId="0" fontId="17" fillId="0" borderId="0" xfId="0" applyFont="1"/>
    <xf numFmtId="0" fontId="18" fillId="0" borderId="0" xfId="0" applyFont="1"/>
    <xf numFmtId="3" fontId="18" fillId="0" borderId="0" xfId="0" applyNumberFormat="1" applyFont="1" applyAlignment="1">
      <alignment horizontal="right"/>
    </xf>
    <xf numFmtId="165" fontId="18" fillId="0" borderId="0" xfId="0" applyNumberFormat="1" applyFont="1"/>
    <xf numFmtId="165" fontId="18" fillId="0" borderId="1" xfId="0" applyNumberFormat="1" applyFont="1" applyBorder="1"/>
    <xf numFmtId="0" fontId="19" fillId="0" borderId="0" xfId="0" applyFont="1"/>
    <xf numFmtId="0" fontId="20" fillId="0" borderId="0" xfId="0" applyFont="1"/>
    <xf numFmtId="166" fontId="17" fillId="0" borderId="0" xfId="0" applyNumberFormat="1" applyFont="1"/>
    <xf numFmtId="169" fontId="17" fillId="0" borderId="0" xfId="0" applyNumberFormat="1" applyFont="1"/>
    <xf numFmtId="168" fontId="17" fillId="0" borderId="0" xfId="0" applyNumberFormat="1" applyFont="1"/>
    <xf numFmtId="169" fontId="18" fillId="0" borderId="0" xfId="0" applyNumberFormat="1" applyFont="1"/>
    <xf numFmtId="168" fontId="18" fillId="0" borderId="0" xfId="0" applyNumberFormat="1" applyFont="1"/>
    <xf numFmtId="0" fontId="21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3" fontId="18" fillId="0" borderId="0" xfId="0" applyNumberFormat="1" applyFont="1"/>
    <xf numFmtId="0" fontId="18" fillId="0" borderId="1" xfId="0" applyFont="1" applyBorder="1"/>
    <xf numFmtId="165" fontId="17" fillId="0" borderId="0" xfId="0" applyNumberFormat="1" applyFont="1"/>
    <xf numFmtId="3" fontId="17" fillId="0" borderId="0" xfId="0" applyNumberFormat="1" applyFont="1"/>
    <xf numFmtId="0" fontId="21" fillId="0" borderId="0" xfId="0" applyFont="1"/>
    <xf numFmtId="165" fontId="18" fillId="0" borderId="0" xfId="0" applyNumberFormat="1" applyFont="1" applyAlignment="1">
      <alignment horizontal="left"/>
    </xf>
    <xf numFmtId="0" fontId="23" fillId="0" borderId="0" xfId="0" applyFont="1"/>
    <xf numFmtId="0" fontId="21" fillId="0" borderId="1" xfId="0" applyFont="1" applyBorder="1"/>
    <xf numFmtId="0" fontId="17" fillId="0" borderId="1" xfId="0" applyFont="1" applyBorder="1" applyAlignment="1">
      <alignment horizontal="right" vertical="center"/>
    </xf>
    <xf numFmtId="0" fontId="17" fillId="0" borderId="1" xfId="0" applyFont="1" applyBorder="1" applyAlignment="1">
      <alignment horizontal="right" vertical="top"/>
    </xf>
    <xf numFmtId="0" fontId="18" fillId="0" borderId="0" xfId="0" applyFont="1" applyAlignment="1">
      <alignment horizontal="left"/>
    </xf>
    <xf numFmtId="0" fontId="17" fillId="0" borderId="1" xfId="0" applyFont="1" applyBorder="1"/>
    <xf numFmtId="0" fontId="25" fillId="0" borderId="0" xfId="0" applyFont="1"/>
    <xf numFmtId="168" fontId="19" fillId="0" borderId="0" xfId="0" applyNumberFormat="1" applyFont="1"/>
    <xf numFmtId="168" fontId="22" fillId="0" borderId="0" xfId="0" applyNumberFormat="1" applyFont="1"/>
    <xf numFmtId="168" fontId="17" fillId="0" borderId="0" xfId="0" applyNumberFormat="1" applyFont="1" applyAlignment="1">
      <alignment horizontal="left"/>
    </xf>
    <xf numFmtId="0" fontId="21" fillId="0" borderId="0" xfId="0" applyFont="1" applyAlignment="1">
      <alignment horizontal="right"/>
    </xf>
    <xf numFmtId="0" fontId="22" fillId="0" borderId="0" xfId="0" applyFont="1"/>
    <xf numFmtId="165" fontId="19" fillId="0" borderId="0" xfId="0" applyNumberFormat="1" applyFont="1"/>
    <xf numFmtId="165" fontId="22" fillId="0" borderId="0" xfId="0" applyNumberFormat="1" applyFont="1"/>
    <xf numFmtId="0" fontId="27" fillId="0" borderId="0" xfId="0" applyFont="1"/>
    <xf numFmtId="0" fontId="22" fillId="0" borderId="1" xfId="0" applyFont="1" applyBorder="1"/>
    <xf numFmtId="0" fontId="28" fillId="0" borderId="0" xfId="0" applyFont="1"/>
    <xf numFmtId="167" fontId="19" fillId="0" borderId="0" xfId="0" applyNumberFormat="1" applyFont="1"/>
    <xf numFmtId="167" fontId="22" fillId="0" borderId="0" xfId="0" applyNumberFormat="1" applyFont="1"/>
    <xf numFmtId="0" fontId="30" fillId="0" borderId="2" xfId="1" applyFont="1"/>
    <xf numFmtId="0" fontId="31" fillId="0" borderId="2" xfId="1" applyFont="1" applyAlignment="1">
      <alignment vertical="center"/>
    </xf>
    <xf numFmtId="0" fontId="32" fillId="0" borderId="2" xfId="1" applyFont="1"/>
    <xf numFmtId="0" fontId="29" fillId="0" borderId="2" xfId="1"/>
    <xf numFmtId="0" fontId="33" fillId="0" borderId="2" xfId="1" applyFont="1"/>
    <xf numFmtId="0" fontId="33" fillId="0" borderId="13" xfId="1" applyFont="1" applyBorder="1"/>
    <xf numFmtId="0" fontId="30" fillId="0" borderId="13" xfId="1" applyFont="1" applyBorder="1"/>
    <xf numFmtId="0" fontId="31" fillId="0" borderId="13" xfId="1" applyFont="1" applyBorder="1" applyAlignment="1">
      <alignment horizontal="right" vertical="top"/>
    </xf>
    <xf numFmtId="0" fontId="31" fillId="0" borderId="2" xfId="1" applyFont="1"/>
    <xf numFmtId="170" fontId="32" fillId="0" borderId="2" xfId="1" applyNumberFormat="1" applyFont="1"/>
    <xf numFmtId="168" fontId="31" fillId="0" borderId="2" xfId="1" applyNumberFormat="1" applyFont="1" applyAlignment="1">
      <alignment horizontal="left"/>
    </xf>
    <xf numFmtId="0" fontId="33" fillId="0" borderId="2" xfId="1" applyFont="1" applyAlignment="1">
      <alignment horizontal="left"/>
    </xf>
    <xf numFmtId="167" fontId="31" fillId="0" borderId="2" xfId="1" applyNumberFormat="1" applyFont="1"/>
    <xf numFmtId="167" fontId="33" fillId="0" borderId="2" xfId="1" applyNumberFormat="1" applyFont="1"/>
    <xf numFmtId="168" fontId="30" fillId="0" borderId="2" xfId="1" applyNumberFormat="1" applyFont="1"/>
    <xf numFmtId="0" fontId="30" fillId="0" borderId="2" xfId="1" applyFont="1" applyAlignment="1">
      <alignment horizontal="left" wrapText="1" readingOrder="1"/>
    </xf>
    <xf numFmtId="0" fontId="34" fillId="0" borderId="13" xfId="1" applyFont="1" applyBorder="1" applyAlignment="1">
      <alignment horizontal="left"/>
    </xf>
    <xf numFmtId="165" fontId="32" fillId="0" borderId="2" xfId="1" applyNumberFormat="1" applyFont="1"/>
    <xf numFmtId="0" fontId="35" fillId="0" borderId="2" xfId="1" applyFont="1"/>
    <xf numFmtId="0" fontId="35" fillId="0" borderId="2" xfId="1" applyFont="1" applyAlignment="1">
      <alignment horizontal="left"/>
    </xf>
    <xf numFmtId="0" fontId="36" fillId="0" borderId="2" xfId="1" applyFont="1"/>
    <xf numFmtId="171" fontId="18" fillId="0" borderId="0" xfId="2" applyNumberFormat="1" applyFont="1" applyAlignment="1">
      <alignment horizontal="right"/>
    </xf>
    <xf numFmtId="171" fontId="18" fillId="0" borderId="0" xfId="0" applyNumberFormat="1" applyFont="1"/>
    <xf numFmtId="164" fontId="3" fillId="0" borderId="0" xfId="2" applyFont="1"/>
    <xf numFmtId="0" fontId="17" fillId="0" borderId="0" xfId="0" applyFont="1" applyAlignment="1">
      <alignment vertical="center"/>
    </xf>
    <xf numFmtId="0" fontId="37" fillId="0" borderId="0" xfId="0" applyFont="1"/>
    <xf numFmtId="0" fontId="30" fillId="0" borderId="2" xfId="1" applyFont="1" applyAlignment="1">
      <alignment horizontal="left" indent="1"/>
    </xf>
    <xf numFmtId="0" fontId="3" fillId="0" borderId="0" xfId="0" applyFont="1" applyAlignment="1">
      <alignment horizontal="left" indent="1"/>
    </xf>
    <xf numFmtId="0" fontId="18" fillId="0" borderId="0" xfId="0" applyFont="1" applyAlignment="1">
      <alignment horizontal="left" indent="1"/>
    </xf>
    <xf numFmtId="0" fontId="9" fillId="0" borderId="2" xfId="1" applyFont="1"/>
    <xf numFmtId="0" fontId="4" fillId="0" borderId="2" xfId="1" applyFont="1" applyAlignment="1">
      <alignment vertical="center"/>
    </xf>
    <xf numFmtId="0" fontId="5" fillId="0" borderId="2" xfId="1" applyFont="1"/>
    <xf numFmtId="0" fontId="4" fillId="3" borderId="2" xfId="0" applyFont="1" applyFill="1" applyBorder="1"/>
    <xf numFmtId="0" fontId="3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right"/>
    </xf>
    <xf numFmtId="0" fontId="3" fillId="3" borderId="2" xfId="0" applyFont="1" applyFill="1" applyBorder="1" applyAlignment="1">
      <alignment horizontal="right"/>
    </xf>
    <xf numFmtId="0" fontId="3" fillId="3" borderId="2" xfId="0" applyFont="1" applyFill="1" applyBorder="1"/>
    <xf numFmtId="0" fontId="5" fillId="3" borderId="2" xfId="0" applyFont="1" applyFill="1" applyBorder="1" applyAlignment="1">
      <alignment horizontal="right" vertical="center"/>
    </xf>
    <xf numFmtId="0" fontId="3" fillId="3" borderId="6" xfId="0" applyFont="1" applyFill="1" applyBorder="1"/>
    <xf numFmtId="0" fontId="5" fillId="3" borderId="6" xfId="0" applyFont="1" applyFill="1" applyBorder="1"/>
    <xf numFmtId="0" fontId="5" fillId="3" borderId="6" xfId="0" applyFont="1" applyFill="1" applyBorder="1" applyAlignment="1">
      <alignment horizontal="right"/>
    </xf>
    <xf numFmtId="0" fontId="31" fillId="3" borderId="10" xfId="1" applyFont="1" applyFill="1" applyBorder="1"/>
    <xf numFmtId="0" fontId="30" fillId="3" borderId="2" xfId="1" applyFont="1" applyFill="1" applyAlignment="1">
      <alignment vertical="center"/>
    </xf>
    <xf numFmtId="0" fontId="31" fillId="3" borderId="10" xfId="1" applyFont="1" applyFill="1" applyBorder="1" applyAlignment="1">
      <alignment horizontal="right"/>
    </xf>
    <xf numFmtId="0" fontId="31" fillId="3" borderId="10" xfId="1" applyFont="1" applyFill="1" applyBorder="1" applyAlignment="1">
      <alignment horizontal="right" vertical="center"/>
    </xf>
    <xf numFmtId="0" fontId="30" fillId="3" borderId="2" xfId="1" applyFont="1" applyFill="1"/>
    <xf numFmtId="0" fontId="30" fillId="3" borderId="13" xfId="1" applyFont="1" applyFill="1" applyBorder="1"/>
    <xf numFmtId="0" fontId="3" fillId="3" borderId="7" xfId="0" applyFont="1" applyFill="1" applyBorder="1"/>
    <xf numFmtId="0" fontId="4" fillId="3" borderId="2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right" wrapText="1"/>
    </xf>
    <xf numFmtId="0" fontId="4" fillId="3" borderId="7" xfId="0" applyFont="1" applyFill="1" applyBorder="1" applyAlignment="1">
      <alignment vertical="center"/>
    </xf>
    <xf numFmtId="0" fontId="5" fillId="3" borderId="2" xfId="0" applyFont="1" applyFill="1" applyBorder="1" applyAlignment="1">
      <alignment vertical="top"/>
    </xf>
    <xf numFmtId="0" fontId="4" fillId="3" borderId="2" xfId="0" applyFont="1" applyFill="1" applyBorder="1" applyAlignment="1">
      <alignment horizontal="right" vertical="center" wrapText="1"/>
    </xf>
    <xf numFmtId="0" fontId="4" fillId="3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right" vertical="top"/>
    </xf>
    <xf numFmtId="0" fontId="4" fillId="3" borderId="2" xfId="0" applyFont="1" applyFill="1" applyBorder="1" applyAlignment="1">
      <alignment horizontal="right" vertical="top" wrapText="1"/>
    </xf>
    <xf numFmtId="0" fontId="5" fillId="3" borderId="2" xfId="0" applyFont="1" applyFill="1" applyBorder="1" applyAlignment="1">
      <alignment horizontal="right" wrapText="1"/>
    </xf>
    <xf numFmtId="0" fontId="5" fillId="3" borderId="2" xfId="0" applyFont="1" applyFill="1" applyBorder="1" applyAlignment="1">
      <alignment horizontal="right" vertical="top"/>
    </xf>
    <xf numFmtId="0" fontId="5" fillId="3" borderId="2" xfId="0" applyFont="1" applyFill="1" applyBorder="1" applyAlignment="1">
      <alignment horizontal="right" vertical="top" wrapText="1"/>
    </xf>
    <xf numFmtId="0" fontId="4" fillId="3" borderId="7" xfId="0" applyFont="1" applyFill="1" applyBorder="1"/>
    <xf numFmtId="17" fontId="4" fillId="3" borderId="2" xfId="0" quotePrefix="1" applyNumberFormat="1" applyFont="1" applyFill="1" applyBorder="1" applyAlignment="1">
      <alignment horizontal="right"/>
    </xf>
    <xf numFmtId="0" fontId="17" fillId="3" borderId="2" xfId="0" applyFont="1" applyFill="1" applyBorder="1"/>
    <xf numFmtId="0" fontId="18" fillId="3" borderId="7" xfId="0" applyFont="1" applyFill="1" applyBorder="1" applyAlignment="1">
      <alignment vertical="center"/>
    </xf>
    <xf numFmtId="0" fontId="18" fillId="3" borderId="2" xfId="0" applyFont="1" applyFill="1" applyBorder="1" applyAlignment="1">
      <alignment vertical="center"/>
    </xf>
    <xf numFmtId="0" fontId="21" fillId="3" borderId="2" xfId="0" applyFont="1" applyFill="1" applyBorder="1" applyAlignment="1">
      <alignment vertical="center"/>
    </xf>
    <xf numFmtId="17" fontId="17" fillId="3" borderId="2" xfId="0" quotePrefix="1" applyNumberFormat="1" applyFont="1" applyFill="1" applyBorder="1" applyAlignment="1">
      <alignment horizontal="right"/>
    </xf>
    <xf numFmtId="0" fontId="18" fillId="3" borderId="2" xfId="0" applyFont="1" applyFill="1" applyBorder="1" applyAlignment="1">
      <alignment horizontal="right"/>
    </xf>
    <xf numFmtId="0" fontId="18" fillId="3" borderId="6" xfId="0" applyFont="1" applyFill="1" applyBorder="1"/>
    <xf numFmtId="0" fontId="5" fillId="0" borderId="13" xfId="0" applyFont="1" applyBorder="1"/>
    <xf numFmtId="0" fontId="3" fillId="3" borderId="13" xfId="0" applyFont="1" applyFill="1" applyBorder="1"/>
    <xf numFmtId="0" fontId="18" fillId="0" borderId="13" xfId="0" applyFont="1" applyBorder="1"/>
    <xf numFmtId="0" fontId="3" fillId="0" borderId="13" xfId="0" applyFont="1" applyBorder="1"/>
    <xf numFmtId="3" fontId="17" fillId="0" borderId="0" xfId="0" applyNumberFormat="1" applyFont="1" applyAlignment="1">
      <alignment horizontal="right"/>
    </xf>
    <xf numFmtId="169" fontId="18" fillId="0" borderId="2" xfId="1" applyNumberFormat="1" applyFont="1" applyAlignment="1">
      <alignment horizontal="right"/>
    </xf>
    <xf numFmtId="169" fontId="18" fillId="0" borderId="2" xfId="1" applyNumberFormat="1" applyFont="1"/>
    <xf numFmtId="171" fontId="17" fillId="0" borderId="0" xfId="0" applyNumberFormat="1" applyFont="1" applyAlignment="1">
      <alignment horizontal="right"/>
    </xf>
    <xf numFmtId="0" fontId="9" fillId="0" borderId="2" xfId="3" applyFont="1"/>
    <xf numFmtId="0" fontId="18" fillId="0" borderId="2" xfId="1" applyFont="1"/>
    <xf numFmtId="0" fontId="10" fillId="0" borderId="2" xfId="3" applyFont="1"/>
    <xf numFmtId="169" fontId="17" fillId="0" borderId="0" xfId="0" applyNumberFormat="1" applyFont="1" applyAlignment="1">
      <alignment horizontal="right"/>
    </xf>
    <xf numFmtId="169" fontId="18" fillId="0" borderId="0" xfId="0" applyNumberFormat="1" applyFont="1" applyAlignment="1">
      <alignment horizontal="right"/>
    </xf>
    <xf numFmtId="0" fontId="38" fillId="0" borderId="0" xfId="0" applyFont="1"/>
    <xf numFmtId="0" fontId="39" fillId="0" borderId="0" xfId="0" applyFont="1"/>
    <xf numFmtId="0" fontId="40" fillId="0" borderId="0" xfId="0" applyFont="1"/>
    <xf numFmtId="0" fontId="38" fillId="0" borderId="2" xfId="1" applyFont="1"/>
    <xf numFmtId="0" fontId="4" fillId="3" borderId="10" xfId="1" applyFont="1" applyFill="1" applyBorder="1" applyAlignment="1">
      <alignment horizontal="right"/>
    </xf>
    <xf numFmtId="0" fontId="4" fillId="3" borderId="2" xfId="1" applyFont="1" applyFill="1" applyAlignment="1">
      <alignment horizontal="right"/>
    </xf>
    <xf numFmtId="0" fontId="31" fillId="3" borderId="2" xfId="1" applyFont="1" applyFill="1" applyAlignment="1">
      <alignment horizontal="right"/>
    </xf>
    <xf numFmtId="0" fontId="31" fillId="3" borderId="2" xfId="1" applyFont="1" applyFill="1" applyAlignment="1">
      <alignment horizontal="right" vertical="center"/>
    </xf>
    <xf numFmtId="0" fontId="30" fillId="3" borderId="10" xfId="1" applyFont="1" applyFill="1" applyBorder="1" applyAlignment="1">
      <alignment vertical="center"/>
    </xf>
    <xf numFmtId="0" fontId="30" fillId="3" borderId="10" xfId="1" applyFont="1" applyFill="1" applyBorder="1"/>
    <xf numFmtId="0" fontId="4" fillId="3" borderId="2" xfId="1" applyFont="1" applyFill="1"/>
    <xf numFmtId="0" fontId="3" fillId="0" borderId="0" xfId="0" applyFont="1" applyAlignment="1">
      <alignment vertical="center"/>
    </xf>
    <xf numFmtId="0" fontId="3" fillId="3" borderId="7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top"/>
    </xf>
    <xf numFmtId="0" fontId="4" fillId="3" borderId="2" xfId="0" applyFont="1" applyFill="1" applyBorder="1" applyAlignment="1">
      <alignment horizontal="left" vertical="top"/>
    </xf>
    <xf numFmtId="0" fontId="0" fillId="0" borderId="0" xfId="0" applyAlignment="1">
      <alignment vertical="top"/>
    </xf>
    <xf numFmtId="0" fontId="4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 vertical="top"/>
    </xf>
    <xf numFmtId="0" fontId="4" fillId="3" borderId="3" xfId="0" applyFont="1" applyFill="1" applyBorder="1" applyAlignment="1">
      <alignment horizontal="center" vertical="center"/>
    </xf>
    <xf numFmtId="0" fontId="7" fillId="2" borderId="4" xfId="0" applyFont="1" applyFill="1" applyBorder="1"/>
    <xf numFmtId="0" fontId="7" fillId="2" borderId="5" xfId="0" applyFont="1" applyFill="1" applyBorder="1"/>
    <xf numFmtId="0" fontId="4" fillId="3" borderId="5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/>
    </xf>
    <xf numFmtId="0" fontId="7" fillId="2" borderId="9" xfId="0" applyFont="1" applyFill="1" applyBorder="1"/>
    <xf numFmtId="0" fontId="7" fillId="2" borderId="10" xfId="0" applyFont="1" applyFill="1" applyBorder="1"/>
    <xf numFmtId="0" fontId="3" fillId="3" borderId="11" xfId="0" applyFont="1" applyFill="1" applyBorder="1" applyAlignment="1">
      <alignment horizontal="center" vertical="top"/>
    </xf>
    <xf numFmtId="0" fontId="7" fillId="2" borderId="12" xfId="0" applyFont="1" applyFill="1" applyBorder="1"/>
    <xf numFmtId="0" fontId="7" fillId="2" borderId="13" xfId="0" applyFont="1" applyFill="1" applyBorder="1"/>
    <xf numFmtId="0" fontId="17" fillId="3" borderId="3" xfId="0" applyFont="1" applyFill="1" applyBorder="1" applyAlignment="1">
      <alignment horizontal="center" vertical="center"/>
    </xf>
    <xf numFmtId="0" fontId="24" fillId="2" borderId="4" xfId="0" applyFont="1" applyFill="1" applyBorder="1"/>
    <xf numFmtId="0" fontId="24" fillId="2" borderId="5" xfId="0" applyFont="1" applyFill="1" applyBorder="1"/>
    <xf numFmtId="0" fontId="29" fillId="0" borderId="2" xfId="1"/>
    <xf numFmtId="0" fontId="3" fillId="0" borderId="2" xfId="1" applyFont="1"/>
    <xf numFmtId="0" fontId="1" fillId="0" borderId="2" xfId="4"/>
    <xf numFmtId="178" fontId="18" fillId="0" borderId="0" xfId="0" quotePrefix="1" applyNumberFormat="1" applyFont="1" applyAlignment="1">
      <alignment horizontal="right"/>
    </xf>
    <xf numFmtId="178" fontId="17" fillId="0" borderId="0" xfId="0" quotePrefix="1" applyNumberFormat="1" applyFont="1" applyAlignment="1">
      <alignment horizontal="right"/>
    </xf>
    <xf numFmtId="0" fontId="11" fillId="0" borderId="0" xfId="0" quotePrefix="1" applyFont="1"/>
  </cellXfs>
  <cellStyles count="56">
    <cellStyle name="Comma" xfId="2" builtinId="3"/>
    <cellStyle name="Comma 2" xfId="16" xr:uid="{4F49D3EC-F2B9-41C6-A1CB-5305FF020414}"/>
    <cellStyle name="Comma 2 2" xfId="17" xr:uid="{027F6E5E-4AC6-4109-BB03-7C9343A3DBBC}"/>
    <cellStyle name="Comma 3" xfId="9" xr:uid="{CA1477B2-A1B3-4EBF-B477-21945B9EA96E}"/>
    <cellStyle name="Comma 4" xfId="5" xr:uid="{85EAC35E-A72D-4645-B316-DCF514A055A5}"/>
    <cellStyle name="Normal" xfId="0" builtinId="0"/>
    <cellStyle name="Normal 2" xfId="1" xr:uid="{BF160832-0D74-46E8-ADC5-2BA4CB123657}"/>
    <cellStyle name="Normal 2 2" xfId="18" xr:uid="{D5C0CFF8-E9B3-496E-9B10-FC75C7E93A88}"/>
    <cellStyle name="Normal 2 2 2" xfId="7" xr:uid="{563B0765-B27A-49A4-BA7A-AB8A26213CF5}"/>
    <cellStyle name="Normal 2 3" xfId="6" xr:uid="{E6063660-F173-4FA3-B5D4-ACA59CB74285}"/>
    <cellStyle name="Normal 3" xfId="19" xr:uid="{06B60A21-E573-4E6B-A4A7-88AFD502A91F}"/>
    <cellStyle name="Normal 3 2" xfId="20" xr:uid="{A9D11066-D623-42B4-B364-078D6310E345}"/>
    <cellStyle name="Normal 3 2 2" xfId="21" xr:uid="{63EB59D5-4387-48F7-89DB-43D4F428613C}"/>
    <cellStyle name="Normal 3 2 3" xfId="3" xr:uid="{FD9A8246-80B0-4943-8479-A921A69D5736}"/>
    <cellStyle name="Normal 3 2 3 2" xfId="8" xr:uid="{E2653720-4433-49E7-9FA2-89296D80ADAB}"/>
    <cellStyle name="Normal 3 3" xfId="22" xr:uid="{B2050B4E-B77D-4511-A2B2-AEE621FA0C35}"/>
    <cellStyle name="Normal 3 3 2" xfId="23" xr:uid="{22B17A07-16DA-41F5-B112-CDC0DE28483B}"/>
    <cellStyle name="Normal 3 3 2 2" xfId="53" xr:uid="{4AB53CDD-A332-4CA1-B161-749C3DD7E29E}"/>
    <cellStyle name="Normal 3 4" xfId="24" xr:uid="{07F9DE77-A00B-4D0A-99E8-73BAF5A2AC5B}"/>
    <cellStyle name="Normal 3 4 2" xfId="25" xr:uid="{5E691AEA-8802-4C28-BA47-0BADA8F8FBF3}"/>
    <cellStyle name="Normal 3 4 3" xfId="26" xr:uid="{9A1F551F-2EE4-4213-9C50-1F48E4F9587E}"/>
    <cellStyle name="Normal 3 4 3 2" xfId="12" xr:uid="{B1033D02-648D-484C-930F-EC1EBC3C78C9}"/>
    <cellStyle name="Normal 3 5" xfId="27" xr:uid="{F6075D7F-9A5B-4986-A152-638D02173832}"/>
    <cellStyle name="Normal 3 6" xfId="28" xr:uid="{6BE28088-80F8-43FC-B398-43A43A5D79F1}"/>
    <cellStyle name="Normal 3 6 2" xfId="29" xr:uid="{52344208-93FD-45E6-B08D-7755D452D5DE}"/>
    <cellStyle name="Normal 3 6 3" xfId="14" xr:uid="{5AC09EB6-3379-47D8-89F0-2B047DC4C7BD}"/>
    <cellStyle name="Normal 3 6 4" xfId="15" xr:uid="{BE4AD0ED-A572-4626-B852-5B56D17366D3}"/>
    <cellStyle name="Normal 3 7" xfId="30" xr:uid="{7C275510-9B74-4DFF-ADF9-E4E6D71FC9A6}"/>
    <cellStyle name="Normal 3 8" xfId="31" xr:uid="{7ED0B5D8-D874-47DF-AE5F-55C62660F260}"/>
    <cellStyle name="Normal 3 9" xfId="32" xr:uid="{AF904273-8649-4458-8F98-6483D8966781}"/>
    <cellStyle name="Normal 3 9 2" xfId="11" xr:uid="{9287269A-122A-49D9-8D11-AA7B533C25D0}"/>
    <cellStyle name="Normal 4" xfId="10" xr:uid="{5BE1A2F6-A3E5-46DB-8751-19958FBEEE31}"/>
    <cellStyle name="Normal 4 2" xfId="33" xr:uid="{F02D7A56-76FA-4DA0-9E69-4236B92091BE}"/>
    <cellStyle name="Normal 4 3" xfId="34" xr:uid="{4EFEED87-A91A-459F-AC1C-2AC4553528F4}"/>
    <cellStyle name="Normal 4 4" xfId="35" xr:uid="{C375007A-1159-4699-AFA4-0207C6BAA4D6}"/>
    <cellStyle name="Normal 4 5" xfId="36" xr:uid="{8D38A639-F001-48BA-A752-262D55DDA40E}"/>
    <cellStyle name="Normal 4 5 2" xfId="37" xr:uid="{FE5B01FB-98DC-4F52-9DF2-CC7594B2B556}"/>
    <cellStyle name="Normal 4 5 3" xfId="38" xr:uid="{7931098E-1304-42BA-A645-BEEE027B4BE7}"/>
    <cellStyle name="Normal 4 5 4" xfId="39" xr:uid="{6B30FDC3-25B2-4CEE-8D42-B5505DE5814C}"/>
    <cellStyle name="Normal 4 6" xfId="40" xr:uid="{517AC53A-21EB-4362-98A7-DE6997B6B523}"/>
    <cellStyle name="Normal 4 7" xfId="41" xr:uid="{EE30CE40-4BAB-4566-A43F-22882AB289C3}"/>
    <cellStyle name="Normal 4 8" xfId="13" xr:uid="{DCDF4009-197C-4833-B874-E778D14DD9A8}"/>
    <cellStyle name="Normal 5" xfId="42" xr:uid="{59F65ACE-6D1C-4D78-8A29-A75CEC5B1D95}"/>
    <cellStyle name="Normal 5 2" xfId="43" xr:uid="{5D74EB69-44A0-4360-A9DB-F142C3C4402C}"/>
    <cellStyle name="Normal 5 2 2" xfId="44" xr:uid="{04DD51D8-6912-4C8D-AD99-FD343B9035F2}"/>
    <cellStyle name="Normal 5 2 2 2" xfId="45" xr:uid="{ED88ED88-FE9D-45A7-BB4F-7F3F051AC206}"/>
    <cellStyle name="Normal 5 2 2 3" xfId="46" xr:uid="{6FF864CC-6F77-40DA-89BD-1B990FF43839}"/>
    <cellStyle name="Normal 5 2 2 3 2" xfId="47" xr:uid="{29961561-8B8C-4ECF-9BA2-168891AF476C}"/>
    <cellStyle name="Normal 5 2 2 4" xfId="48" xr:uid="{D369C09C-05DC-44FF-BD82-B42AD75C49CF}"/>
    <cellStyle name="Normal 5 2 2 5" xfId="49" xr:uid="{9FDAA926-8A8C-4FE4-8AE1-58CABD443DE1}"/>
    <cellStyle name="Normal 6" xfId="50" xr:uid="{1ACCA17A-40FA-4B7E-A015-41EB412F1F03}"/>
    <cellStyle name="Normal 7" xfId="52" xr:uid="{0EB0F094-C5DA-4CE1-956E-842C1D1E4DC7}"/>
    <cellStyle name="Normal 7 2" xfId="54" xr:uid="{0E956EA6-15E2-46E7-8ACA-49EED9C3EAB4}"/>
    <cellStyle name="Normal 8" xfId="4" xr:uid="{9B0BF363-7ABA-4D96-95C6-3AF364CD3D2E}"/>
    <cellStyle name="Normal 9" xfId="55" xr:uid="{185EA9DB-EF5D-497F-9567-BDFD81B0BE78}"/>
    <cellStyle name="Percent 2" xfId="51" xr:uid="{00203C7F-EC3F-4E8A-933D-794521A084EF}"/>
  </cellStyles>
  <dxfs count="0"/>
  <tableStyles count="0" defaultTableStyle="TableStyleMedium2" defaultPivotStyle="PivotStyleLight16"/>
  <colors>
    <mruColors>
      <color rgb="FFB6B2EA"/>
      <color rgb="FFF4AD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view="pageBreakPreview" zoomScaleNormal="100" zoomScaleSheetLayoutView="100" workbookViewId="0">
      <selection activeCell="D17" sqref="D17"/>
    </sheetView>
  </sheetViews>
  <sheetFormatPr defaultColWidth="12.5703125" defaultRowHeight="15" customHeight="1" x14ac:dyDescent="0.2"/>
  <cols>
    <col min="1" max="1" width="0.42578125" customWidth="1"/>
    <col min="2" max="2" width="9.28515625" customWidth="1"/>
    <col min="3" max="3" width="9.140625" customWidth="1"/>
    <col min="4" max="4" width="7.7109375" customWidth="1"/>
    <col min="5" max="5" width="10.7109375" customWidth="1"/>
    <col min="6" max="6" width="8.7109375" customWidth="1"/>
    <col min="7" max="7" width="7.7109375" customWidth="1"/>
    <col min="8" max="8" width="8.7109375" customWidth="1"/>
    <col min="9" max="9" width="5" customWidth="1"/>
    <col min="10" max="10" width="7.7109375" customWidth="1"/>
    <col min="11" max="11" width="10.7109375" customWidth="1"/>
    <col min="12" max="12" width="8.7109375" customWidth="1"/>
    <col min="13" max="13" width="7.7109375" customWidth="1"/>
    <col min="14" max="14" width="8.7109375" customWidth="1"/>
    <col min="15" max="26" width="9.140625" customWidth="1"/>
  </cols>
  <sheetData>
    <row r="1" spans="1:26" ht="12" customHeight="1" x14ac:dyDescent="0.2">
      <c r="A1" s="1"/>
      <c r="B1" s="2" t="s">
        <v>92</v>
      </c>
      <c r="C1" s="2" t="s">
        <v>134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">
      <c r="A2" s="1"/>
      <c r="B2" s="2"/>
      <c r="C2" s="2" t="s">
        <v>135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">
      <c r="A3" s="1"/>
      <c r="B3" s="3" t="s">
        <v>93</v>
      </c>
      <c r="C3" s="3" t="s">
        <v>94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">
      <c r="A4" s="1"/>
      <c r="B4" s="4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" customHeight="1" x14ac:dyDescent="0.2">
      <c r="A5" s="3"/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7" t="s">
        <v>0</v>
      </c>
      <c r="O5" s="1"/>
      <c r="P5" s="4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" customHeight="1" x14ac:dyDescent="0.2">
      <c r="A6" s="1"/>
      <c r="B6" s="107" t="s">
        <v>1</v>
      </c>
      <c r="C6" s="108"/>
      <c r="D6" s="179" t="s">
        <v>79</v>
      </c>
      <c r="E6" s="180"/>
      <c r="F6" s="180"/>
      <c r="G6" s="180"/>
      <c r="H6" s="181"/>
      <c r="I6" s="108"/>
      <c r="J6" s="179" t="s">
        <v>80</v>
      </c>
      <c r="K6" s="180"/>
      <c r="L6" s="180"/>
      <c r="M6" s="180"/>
      <c r="N6" s="18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" customHeight="1" x14ac:dyDescent="0.2">
      <c r="A7" s="1"/>
      <c r="B7" s="109" t="s">
        <v>2</v>
      </c>
      <c r="C7" s="110"/>
      <c r="D7" s="111" t="s">
        <v>3</v>
      </c>
      <c r="E7" s="111" t="s">
        <v>4</v>
      </c>
      <c r="F7" s="111" t="s">
        <v>5</v>
      </c>
      <c r="G7" s="111" t="s">
        <v>6</v>
      </c>
      <c r="H7" s="111" t="s">
        <v>7</v>
      </c>
      <c r="I7" s="112"/>
      <c r="J7" s="111" t="s">
        <v>3</v>
      </c>
      <c r="K7" s="111" t="s">
        <v>4</v>
      </c>
      <c r="L7" s="111" t="s">
        <v>5</v>
      </c>
      <c r="M7" s="111" t="s">
        <v>6</v>
      </c>
      <c r="N7" s="111" t="s">
        <v>7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" customHeight="1" x14ac:dyDescent="0.2">
      <c r="A8" s="1"/>
      <c r="B8" s="113"/>
      <c r="C8" s="110"/>
      <c r="D8" s="114" t="s">
        <v>8</v>
      </c>
      <c r="E8" s="114"/>
      <c r="F8" s="114" t="s">
        <v>9</v>
      </c>
      <c r="G8" s="114" t="s">
        <v>10</v>
      </c>
      <c r="H8" s="114" t="s">
        <v>11</v>
      </c>
      <c r="I8" s="112"/>
      <c r="J8" s="114" t="s">
        <v>8</v>
      </c>
      <c r="K8" s="114"/>
      <c r="L8" s="114" t="s">
        <v>9</v>
      </c>
      <c r="M8" s="114" t="s">
        <v>10</v>
      </c>
      <c r="N8" s="114" t="s">
        <v>11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6" customHeight="1" x14ac:dyDescent="0.2">
      <c r="A9" s="1"/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6"/>
      <c r="N9" s="117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7.2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"/>
      <c r="B11" s="8" t="s">
        <v>3</v>
      </c>
      <c r="C11" s="9"/>
      <c r="D11" s="151">
        <v>7017</v>
      </c>
      <c r="E11" s="151">
        <v>6559</v>
      </c>
      <c r="F11" s="151">
        <v>8886</v>
      </c>
      <c r="G11" s="151">
        <v>7934</v>
      </c>
      <c r="H11" s="151">
        <v>5040</v>
      </c>
      <c r="I11" s="36"/>
      <c r="J11" s="151">
        <v>9155</v>
      </c>
      <c r="K11" s="151">
        <v>8220</v>
      </c>
      <c r="L11" s="151">
        <v>11494</v>
      </c>
      <c r="M11" s="151">
        <v>9841</v>
      </c>
      <c r="N11" s="151">
        <v>6310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"/>
      <c r="B12" s="10" t="s">
        <v>8</v>
      </c>
      <c r="C12" s="11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7.25" customHeight="1" x14ac:dyDescent="0.2">
      <c r="A13" s="1"/>
      <c r="B13" s="1"/>
      <c r="C13" s="11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"/>
      <c r="B14" s="2" t="s">
        <v>140</v>
      </c>
      <c r="C14" s="11"/>
      <c r="D14" s="38">
        <v>3815</v>
      </c>
      <c r="E14" s="38">
        <v>3651</v>
      </c>
      <c r="F14" s="38">
        <v>4395</v>
      </c>
      <c r="G14" s="38">
        <v>4255</v>
      </c>
      <c r="H14" s="38">
        <v>3190</v>
      </c>
      <c r="I14" s="37"/>
      <c r="J14" s="38">
        <v>3814</v>
      </c>
      <c r="K14" s="38">
        <v>3631</v>
      </c>
      <c r="L14" s="38">
        <v>4431</v>
      </c>
      <c r="M14" s="38">
        <v>4215</v>
      </c>
      <c r="N14" s="38">
        <v>2972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"/>
      <c r="B15" s="3"/>
      <c r="C15" s="11"/>
      <c r="D15" s="39"/>
      <c r="E15" s="39"/>
      <c r="F15" s="39"/>
      <c r="G15" s="39"/>
      <c r="H15" s="39"/>
      <c r="I15" s="39"/>
      <c r="J15" s="38"/>
      <c r="K15" s="39"/>
      <c r="L15" s="39"/>
      <c r="M15" s="39"/>
      <c r="N15" s="39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7.25" customHeight="1" x14ac:dyDescent="0.2">
      <c r="A16" s="1"/>
      <c r="B16" s="1"/>
      <c r="C16" s="11"/>
      <c r="D16" s="37"/>
      <c r="E16" s="37"/>
      <c r="F16" s="37"/>
      <c r="G16" s="37"/>
      <c r="H16" s="37"/>
      <c r="I16" s="37"/>
      <c r="J16" s="38"/>
      <c r="K16" s="37"/>
      <c r="L16" s="37"/>
      <c r="M16" s="37"/>
      <c r="N16" s="37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"/>
      <c r="B17" s="2" t="s">
        <v>143</v>
      </c>
      <c r="C17" s="11"/>
      <c r="D17" s="38">
        <v>8599</v>
      </c>
      <c r="E17" s="38">
        <v>7833</v>
      </c>
      <c r="F17" s="38">
        <v>10544</v>
      </c>
      <c r="G17" s="38">
        <v>9293</v>
      </c>
      <c r="H17" s="38">
        <v>5831</v>
      </c>
      <c r="I17" s="37"/>
      <c r="J17" s="38">
        <v>8744</v>
      </c>
      <c r="K17" s="38">
        <v>8005</v>
      </c>
      <c r="L17" s="38">
        <v>10885</v>
      </c>
      <c r="M17" s="38">
        <v>9539</v>
      </c>
      <c r="N17" s="38">
        <v>6146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"/>
      <c r="B18" s="3"/>
      <c r="C18" s="11"/>
      <c r="D18" s="37"/>
      <c r="E18" s="37"/>
      <c r="F18" s="37"/>
      <c r="G18" s="37"/>
      <c r="H18" s="37"/>
      <c r="I18" s="37"/>
      <c r="J18" s="38"/>
      <c r="K18" s="37"/>
      <c r="L18" s="37"/>
      <c r="M18" s="37"/>
      <c r="N18" s="37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7.25" customHeight="1" x14ac:dyDescent="0.2">
      <c r="A19" s="1"/>
      <c r="B19" s="1"/>
      <c r="C19" s="11"/>
      <c r="D19" s="37"/>
      <c r="E19" s="37"/>
      <c r="F19" s="37"/>
      <c r="G19" s="37"/>
      <c r="H19" s="37"/>
      <c r="I19" s="37"/>
      <c r="J19" s="38"/>
      <c r="K19" s="37"/>
      <c r="L19" s="37"/>
      <c r="M19" s="37"/>
      <c r="N19" s="37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2" t="s">
        <v>142</v>
      </c>
      <c r="C20" s="11"/>
      <c r="D20" s="38">
        <v>16517</v>
      </c>
      <c r="E20" s="38">
        <v>14598</v>
      </c>
      <c r="F20" s="38">
        <v>21365</v>
      </c>
      <c r="G20" s="38">
        <v>17289</v>
      </c>
      <c r="H20" s="38">
        <v>12532</v>
      </c>
      <c r="I20" s="37"/>
      <c r="J20" s="38">
        <v>20662</v>
      </c>
      <c r="K20" s="38">
        <v>17829</v>
      </c>
      <c r="L20" s="38">
        <v>26845</v>
      </c>
      <c r="M20" s="38">
        <v>21702</v>
      </c>
      <c r="N20" s="38">
        <v>13878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3"/>
      <c r="C21" s="11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7.25" customHeight="1" x14ac:dyDescent="0.2">
      <c r="A22" s="1"/>
      <c r="B22" s="6"/>
      <c r="C22" s="12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7.25" customHeight="1" x14ac:dyDescent="0.2">
      <c r="A23" s="1"/>
      <c r="B23" s="1"/>
      <c r="C23" s="11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8" t="s">
        <v>12</v>
      </c>
      <c r="C24" s="11"/>
      <c r="D24" s="151">
        <v>8139</v>
      </c>
      <c r="E24" s="151">
        <v>7711</v>
      </c>
      <c r="F24" s="151">
        <v>9212</v>
      </c>
      <c r="G24" s="151">
        <v>8233</v>
      </c>
      <c r="H24" s="151">
        <v>6638</v>
      </c>
      <c r="I24" s="36"/>
      <c r="J24" s="151">
        <v>10145</v>
      </c>
      <c r="K24" s="151">
        <v>9308</v>
      </c>
      <c r="L24" s="151">
        <v>11889</v>
      </c>
      <c r="M24" s="151">
        <v>10105</v>
      </c>
      <c r="N24" s="151">
        <v>7810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0" t="s">
        <v>13</v>
      </c>
      <c r="C25" s="11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7.25" customHeight="1" x14ac:dyDescent="0.2">
      <c r="A26" s="1"/>
      <c r="B26" s="1"/>
      <c r="C26" s="11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2" t="s">
        <v>140</v>
      </c>
      <c r="C27" s="11"/>
      <c r="D27" s="38">
        <v>4446</v>
      </c>
      <c r="E27" s="38">
        <v>4377</v>
      </c>
      <c r="F27" s="38">
        <v>4660</v>
      </c>
      <c r="G27" s="38">
        <v>4434</v>
      </c>
      <c r="H27" s="38">
        <v>3490</v>
      </c>
      <c r="I27" s="37"/>
      <c r="J27" s="38">
        <v>4403</v>
      </c>
      <c r="K27" s="38">
        <v>4315</v>
      </c>
      <c r="L27" s="38">
        <v>4676</v>
      </c>
      <c r="M27" s="38">
        <v>4368</v>
      </c>
      <c r="N27" s="38">
        <v>3522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3"/>
      <c r="C28" s="11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7.25" customHeight="1" x14ac:dyDescent="0.2">
      <c r="A29" s="1"/>
      <c r="B29" s="1"/>
      <c r="C29" s="11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2" t="s">
        <v>143</v>
      </c>
      <c r="C30" s="11"/>
      <c r="D30" s="38">
        <v>9530</v>
      </c>
      <c r="E30" s="38">
        <v>9001</v>
      </c>
      <c r="F30" s="38">
        <v>10848</v>
      </c>
      <c r="G30" s="38">
        <v>9599</v>
      </c>
      <c r="H30" s="38">
        <v>7832</v>
      </c>
      <c r="I30" s="37"/>
      <c r="J30" s="38">
        <v>9753</v>
      </c>
      <c r="K30" s="38">
        <v>9146</v>
      </c>
      <c r="L30" s="38">
        <v>11254</v>
      </c>
      <c r="M30" s="38">
        <v>9808</v>
      </c>
      <c r="N30" s="38">
        <v>8052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3"/>
      <c r="C31" s="11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7.25" customHeight="1" x14ac:dyDescent="0.2">
      <c r="A32" s="1"/>
      <c r="B32" s="1"/>
      <c r="C32" s="11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2" t="s">
        <v>142</v>
      </c>
      <c r="C33" s="11"/>
      <c r="D33" s="38">
        <v>17845</v>
      </c>
      <c r="E33" s="38">
        <v>15947</v>
      </c>
      <c r="F33" s="38">
        <v>21878</v>
      </c>
      <c r="G33" s="38">
        <v>17609</v>
      </c>
      <c r="H33" s="38">
        <v>16789</v>
      </c>
      <c r="I33" s="37"/>
      <c r="J33" s="38">
        <v>22416</v>
      </c>
      <c r="K33" s="38">
        <v>19622</v>
      </c>
      <c r="L33" s="38">
        <v>27591</v>
      </c>
      <c r="M33" s="38">
        <v>22219</v>
      </c>
      <c r="N33" s="38">
        <v>17020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3"/>
      <c r="C34" s="11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7.25" customHeight="1" x14ac:dyDescent="0.2">
      <c r="A35" s="1"/>
      <c r="B35" s="5"/>
      <c r="C35" s="12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7.25" customHeight="1" x14ac:dyDescent="0.2">
      <c r="A36" s="1"/>
      <c r="B36" s="3"/>
      <c r="C36" s="11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8" t="s">
        <v>14</v>
      </c>
      <c r="C37" s="11"/>
      <c r="D37" s="151">
        <v>4588</v>
      </c>
      <c r="E37" s="151">
        <v>4567</v>
      </c>
      <c r="F37" s="151">
        <v>4881</v>
      </c>
      <c r="G37" s="151">
        <v>4896</v>
      </c>
      <c r="H37" s="151">
        <v>3836</v>
      </c>
      <c r="I37" s="36" t="s">
        <v>59</v>
      </c>
      <c r="J37" s="151">
        <v>5669</v>
      </c>
      <c r="K37" s="151">
        <v>5620</v>
      </c>
      <c r="L37" s="151">
        <v>6286</v>
      </c>
      <c r="M37" s="151">
        <v>5755</v>
      </c>
      <c r="N37" s="151">
        <v>4460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0" t="s">
        <v>15</v>
      </c>
      <c r="C38" s="11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7.25" customHeight="1" x14ac:dyDescent="0.2">
      <c r="A39" s="1"/>
      <c r="B39" s="1"/>
      <c r="C39" s="11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2" t="s">
        <v>140</v>
      </c>
      <c r="C40" s="11"/>
      <c r="D40" s="38">
        <v>2791</v>
      </c>
      <c r="E40" s="38">
        <v>2797</v>
      </c>
      <c r="F40" s="38">
        <v>2654</v>
      </c>
      <c r="G40" s="38">
        <v>3048</v>
      </c>
      <c r="H40" s="38">
        <v>2921</v>
      </c>
      <c r="I40" s="37"/>
      <c r="J40" s="38">
        <v>2719</v>
      </c>
      <c r="K40" s="38">
        <v>2717</v>
      </c>
      <c r="L40" s="38">
        <v>2702</v>
      </c>
      <c r="M40" s="38">
        <v>2957</v>
      </c>
      <c r="N40" s="38">
        <v>2653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3"/>
      <c r="C41" s="11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7.25" customHeight="1" x14ac:dyDescent="0.2">
      <c r="A42" s="1"/>
      <c r="B42" s="1"/>
      <c r="C42" s="11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2" t="s">
        <v>143</v>
      </c>
      <c r="C43" s="11"/>
      <c r="D43" s="38">
        <v>5358</v>
      </c>
      <c r="E43" s="38">
        <v>5328</v>
      </c>
      <c r="F43" s="38">
        <v>5823</v>
      </c>
      <c r="G43" s="38">
        <v>5671</v>
      </c>
      <c r="H43" s="38">
        <v>4700</v>
      </c>
      <c r="I43" s="37"/>
      <c r="J43" s="38">
        <v>5487</v>
      </c>
      <c r="K43" s="38">
        <v>5446</v>
      </c>
      <c r="L43" s="38">
        <v>6086</v>
      </c>
      <c r="M43" s="38">
        <v>5758</v>
      </c>
      <c r="N43" s="38">
        <v>4597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3"/>
      <c r="C44" s="11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7.25" customHeight="1" x14ac:dyDescent="0.2">
      <c r="A45" s="1"/>
      <c r="B45" s="1"/>
      <c r="C45" s="11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2" t="s">
        <v>142</v>
      </c>
      <c r="C46" s="11"/>
      <c r="D46" s="38">
        <v>10290</v>
      </c>
      <c r="E46" s="38">
        <v>10123</v>
      </c>
      <c r="F46" s="38">
        <v>12661</v>
      </c>
      <c r="G46" s="38">
        <v>10420</v>
      </c>
      <c r="H46" s="38">
        <v>6899</v>
      </c>
      <c r="I46" s="37"/>
      <c r="J46" s="38">
        <v>11932</v>
      </c>
      <c r="K46" s="38">
        <v>11775</v>
      </c>
      <c r="L46" s="38">
        <v>13870</v>
      </c>
      <c r="M46" s="38">
        <v>11414</v>
      </c>
      <c r="N46" s="38">
        <v>7873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3"/>
      <c r="C47" s="11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7.25" customHeight="1" x14ac:dyDescent="0.2">
      <c r="A48" s="1"/>
      <c r="B48" s="6"/>
      <c r="C48" s="6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6" customHeight="1" x14ac:dyDescent="0.2">
      <c r="A49" s="1"/>
      <c r="B49" s="1"/>
      <c r="C49" s="1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">
      <c r="A50" s="1"/>
      <c r="B50" s="13" t="s">
        <v>78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">
      <c r="A51" s="1"/>
      <c r="B51" s="13" t="s">
        <v>64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">
      <c r="A52" s="1"/>
      <c r="B52" s="14" t="s">
        <v>65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D6:H6"/>
    <mergeCell ref="J6:N6"/>
  </mergeCells>
  <printOptions horizontalCentered="1"/>
  <pageMargins left="0.7" right="0.7" top="0.75" bottom="0.75" header="0.3" footer="0.3"/>
  <pageSetup paperSize="9"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E1002"/>
  <sheetViews>
    <sheetView view="pageBreakPreview" zoomScaleNormal="100" zoomScaleSheetLayoutView="100" workbookViewId="0">
      <selection activeCell="D26" sqref="D26"/>
    </sheetView>
  </sheetViews>
  <sheetFormatPr defaultColWidth="12.5703125" defaultRowHeight="15" customHeight="1" x14ac:dyDescent="0.2"/>
  <cols>
    <col min="1" max="1" width="0.85546875" customWidth="1"/>
    <col min="2" max="2" width="9.7109375" customWidth="1"/>
    <col min="3" max="3" width="12.140625" customWidth="1"/>
    <col min="4" max="13" width="8.5703125" customWidth="1"/>
    <col min="14" max="14" width="2.7109375" customWidth="1"/>
    <col min="15" max="15" width="9.140625" customWidth="1"/>
    <col min="16" max="16" width="12.7109375" customWidth="1"/>
    <col min="17" max="26" width="9.140625" customWidth="1"/>
  </cols>
  <sheetData>
    <row r="1" spans="1:26" s="56" customFormat="1" ht="12" customHeight="1" x14ac:dyDescent="0.2">
      <c r="A1" s="37"/>
      <c r="B1" s="99" t="s">
        <v>122</v>
      </c>
      <c r="C1" s="99" t="s">
        <v>121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37"/>
      <c r="O1" s="37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</row>
    <row r="2" spans="1:26" s="56" customFormat="1" ht="12" customHeight="1" x14ac:dyDescent="0.2">
      <c r="A2" s="37"/>
      <c r="B2" s="54" t="s">
        <v>123</v>
      </c>
      <c r="C2" s="54" t="s">
        <v>164</v>
      </c>
      <c r="D2" s="54"/>
      <c r="E2" s="54"/>
      <c r="F2" s="54"/>
      <c r="G2" s="54"/>
      <c r="H2" s="54"/>
      <c r="I2" s="54"/>
      <c r="J2" s="54"/>
      <c r="K2" s="54"/>
      <c r="L2" s="54"/>
      <c r="M2" s="54"/>
      <c r="N2" s="37"/>
      <c r="O2" s="37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</row>
    <row r="3" spans="1:26" s="56" customFormat="1" ht="12" customHeight="1" x14ac:dyDescent="0.2">
      <c r="A3" s="37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37"/>
      <c r="O3" s="37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</row>
    <row r="4" spans="1:26" ht="12" customHeight="1" x14ac:dyDescent="0.2">
      <c r="A4" s="3"/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 t="s">
        <v>54</v>
      </c>
      <c r="O4" s="1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5" customHeight="1" x14ac:dyDescent="0.2">
      <c r="A5" s="1"/>
      <c r="B5" s="138" t="s">
        <v>16</v>
      </c>
      <c r="C5" s="108"/>
      <c r="D5" s="179" t="s">
        <v>91</v>
      </c>
      <c r="E5" s="180"/>
      <c r="F5" s="180"/>
      <c r="G5" s="180"/>
      <c r="H5" s="180"/>
      <c r="I5" s="180"/>
      <c r="J5" s="180"/>
      <c r="K5" s="180"/>
      <c r="L5" s="180"/>
      <c r="M5" s="181"/>
      <c r="N5" s="113"/>
      <c r="O5" s="1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5" customHeight="1" x14ac:dyDescent="0.2">
      <c r="A6" s="1"/>
      <c r="B6" s="130" t="s">
        <v>17</v>
      </c>
      <c r="C6" s="110"/>
      <c r="D6" s="139" t="s">
        <v>144</v>
      </c>
      <c r="E6" s="139" t="s">
        <v>150</v>
      </c>
      <c r="F6" s="139" t="s">
        <v>151</v>
      </c>
      <c r="G6" s="139" t="s">
        <v>152</v>
      </c>
      <c r="H6" s="139" t="s">
        <v>153</v>
      </c>
      <c r="I6" s="139" t="s">
        <v>154</v>
      </c>
      <c r="J6" s="139" t="s">
        <v>155</v>
      </c>
      <c r="K6" s="139" t="s">
        <v>156</v>
      </c>
      <c r="L6" s="139" t="s">
        <v>157</v>
      </c>
      <c r="M6" s="139" t="s">
        <v>158</v>
      </c>
      <c r="N6" s="113"/>
      <c r="O6" s="1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3" customHeight="1" x14ac:dyDescent="0.2">
      <c r="A7" s="1"/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28.5" customHeight="1" x14ac:dyDescent="0.2">
      <c r="A8" s="1"/>
      <c r="B8" s="2" t="s">
        <v>55</v>
      </c>
      <c r="C8" s="1"/>
      <c r="D8" s="196">
        <v>821.39700000000005</v>
      </c>
      <c r="E8" s="196">
        <v>821.20299999999997</v>
      </c>
      <c r="F8" s="196">
        <v>821.24599999999998</v>
      </c>
      <c r="G8" s="196">
        <v>821.40099999999995</v>
      </c>
      <c r="H8" s="196">
        <v>821.15300000000002</v>
      </c>
      <c r="I8" s="196">
        <v>821.33799999999997</v>
      </c>
      <c r="J8" s="196">
        <v>821.25300000000004</v>
      </c>
      <c r="K8" s="196">
        <v>821.46699999999998</v>
      </c>
      <c r="L8" s="196">
        <v>821.029</v>
      </c>
      <c r="M8" s="196">
        <v>821.22199999999998</v>
      </c>
      <c r="N8" s="1"/>
      <c r="O8" s="1"/>
      <c r="P8" s="25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5" customHeight="1" x14ac:dyDescent="0.2">
      <c r="A9" s="1"/>
      <c r="B9" s="3" t="s">
        <v>56</v>
      </c>
      <c r="C9" s="1"/>
      <c r="D9" s="65"/>
      <c r="E9" s="48"/>
      <c r="F9" s="65"/>
      <c r="G9" s="66"/>
      <c r="H9" s="65"/>
      <c r="I9" s="65"/>
      <c r="J9" s="65"/>
      <c r="K9" s="65"/>
      <c r="L9" s="65"/>
      <c r="M9" s="65"/>
      <c r="N9" s="1"/>
      <c r="O9" s="1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31.5" customHeight="1" x14ac:dyDescent="0.2">
      <c r="A10" s="1"/>
      <c r="B10" s="2" t="s">
        <v>49</v>
      </c>
      <c r="C10" s="1"/>
      <c r="D10" s="197">
        <f t="shared" ref="D10:M10" si="0">SUM(D11:D26)</f>
        <v>100.00000000000001</v>
      </c>
      <c r="E10" s="197">
        <f t="shared" si="0"/>
        <v>100.00048709028096</v>
      </c>
      <c r="F10" s="197">
        <f t="shared" si="0"/>
        <v>100.0001217661943</v>
      </c>
      <c r="G10" s="197">
        <f t="shared" si="0"/>
        <v>99.999634770349672</v>
      </c>
      <c r="H10" s="197">
        <f t="shared" si="0"/>
        <v>99.999756440030055</v>
      </c>
      <c r="I10" s="197">
        <f t="shared" si="0"/>
        <v>99.999999999999986</v>
      </c>
      <c r="J10" s="197">
        <f t="shared" si="0"/>
        <v>99.999756469687156</v>
      </c>
      <c r="K10" s="197">
        <f t="shared" si="0"/>
        <v>100</v>
      </c>
      <c r="L10" s="197">
        <f t="shared" si="0"/>
        <v>99.999999999999986</v>
      </c>
      <c r="M10" s="197">
        <f t="shared" si="0"/>
        <v>100</v>
      </c>
      <c r="N10" s="1"/>
      <c r="O10" s="1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31.5" customHeight="1" x14ac:dyDescent="0.25">
      <c r="A11" s="1"/>
      <c r="B11" s="102" t="s">
        <v>19</v>
      </c>
      <c r="C11" s="28"/>
      <c r="D11" s="196">
        <v>6.6963965049787131</v>
      </c>
      <c r="E11" s="196">
        <v>9.6249039518852229</v>
      </c>
      <c r="F11" s="196">
        <v>12.635069151021741</v>
      </c>
      <c r="G11" s="196">
        <v>13.449825359355541</v>
      </c>
      <c r="H11" s="196">
        <v>13.882431166907994</v>
      </c>
      <c r="I11" s="196">
        <v>16.052222105880894</v>
      </c>
      <c r="J11" s="196">
        <v>13.606160342793268</v>
      </c>
      <c r="K11" s="196">
        <v>9.0552633276808443</v>
      </c>
      <c r="L11" s="196">
        <v>18.111296921302415</v>
      </c>
      <c r="M11" s="196">
        <v>13.276069077545413</v>
      </c>
      <c r="N11" s="20"/>
      <c r="O11" s="20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31.5" customHeight="1" x14ac:dyDescent="0.2">
      <c r="A12" s="1"/>
      <c r="B12" s="102" t="s">
        <v>20</v>
      </c>
      <c r="C12" s="1"/>
      <c r="D12" s="196">
        <v>13.42870743379876</v>
      </c>
      <c r="E12" s="196">
        <v>12.239726352680155</v>
      </c>
      <c r="F12" s="196">
        <v>7.284175508921809</v>
      </c>
      <c r="G12" s="196">
        <v>8.7281364400579022</v>
      </c>
      <c r="H12" s="196">
        <v>7.8535912308668427</v>
      </c>
      <c r="I12" s="196">
        <v>6.1385203168488491</v>
      </c>
      <c r="J12" s="196">
        <v>4.0994675209710039</v>
      </c>
      <c r="K12" s="196">
        <v>3.7099481780765386</v>
      </c>
      <c r="L12" s="196">
        <v>2.3022329296529112</v>
      </c>
      <c r="M12" s="196">
        <v>1.4432151111392535</v>
      </c>
      <c r="N12" s="20"/>
      <c r="O12" s="20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31.5" customHeight="1" x14ac:dyDescent="0.2">
      <c r="A13" s="1"/>
      <c r="B13" s="102" t="s">
        <v>21</v>
      </c>
      <c r="C13" s="1"/>
      <c r="D13" s="196">
        <v>12.235131124170163</v>
      </c>
      <c r="E13" s="196">
        <v>8.2448554133387244</v>
      </c>
      <c r="F13" s="196">
        <v>6.7303828572681024</v>
      </c>
      <c r="G13" s="196">
        <v>5.3030127793854644</v>
      </c>
      <c r="H13" s="196">
        <v>3.273811336011681</v>
      </c>
      <c r="I13" s="196">
        <v>2.6897574445599743</v>
      </c>
      <c r="J13" s="196">
        <v>2.0930212735904772</v>
      </c>
      <c r="K13" s="196">
        <v>1.6824778110380574</v>
      </c>
      <c r="L13" s="196">
        <v>1.22931102311855</v>
      </c>
      <c r="M13" s="196">
        <v>1.1731297992503853</v>
      </c>
      <c r="N13" s="20"/>
      <c r="O13" s="20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31.5" customHeight="1" x14ac:dyDescent="0.2">
      <c r="A14" s="1"/>
      <c r="B14" s="102" t="s">
        <v>22</v>
      </c>
      <c r="C14" s="1"/>
      <c r="D14" s="196">
        <v>0.77307319116091244</v>
      </c>
      <c r="E14" s="196">
        <v>3.8018614155087107</v>
      </c>
      <c r="F14" s="196">
        <v>4.2939630756192422</v>
      </c>
      <c r="G14" s="196">
        <v>4.1238079817287785</v>
      </c>
      <c r="H14" s="196">
        <v>4.1308988702470799</v>
      </c>
      <c r="I14" s="196">
        <v>4.1269246035128049</v>
      </c>
      <c r="J14" s="196">
        <v>3.4905199737474324</v>
      </c>
      <c r="K14" s="196">
        <v>2.8793609481573821</v>
      </c>
      <c r="L14" s="196">
        <v>3.1695591751326688</v>
      </c>
      <c r="M14" s="196">
        <v>2.6613997189554102</v>
      </c>
      <c r="N14" s="20"/>
      <c r="O14" s="20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31.5" customHeight="1" x14ac:dyDescent="0.2">
      <c r="A15" s="1"/>
      <c r="B15" s="102" t="s">
        <v>23</v>
      </c>
      <c r="C15" s="1"/>
      <c r="D15" s="196">
        <v>5.0748907044949032</v>
      </c>
      <c r="E15" s="196">
        <v>5.752049127925738</v>
      </c>
      <c r="F15" s="196">
        <v>5.4601179183825552</v>
      </c>
      <c r="G15" s="196">
        <v>4.4493493433779605</v>
      </c>
      <c r="H15" s="196">
        <v>4.0759760970245491</v>
      </c>
      <c r="I15" s="196">
        <v>4.4764761888528231</v>
      </c>
      <c r="J15" s="196">
        <v>2.5458658902920295</v>
      </c>
      <c r="K15" s="196">
        <v>2.2468340176781294</v>
      </c>
      <c r="L15" s="196">
        <v>2.9324177343309432</v>
      </c>
      <c r="M15" s="196">
        <v>2.2908543609401599</v>
      </c>
      <c r="N15" s="20"/>
      <c r="O15" s="20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31.5" customHeight="1" x14ac:dyDescent="0.2">
      <c r="A16" s="1"/>
      <c r="B16" s="102" t="s">
        <v>24</v>
      </c>
      <c r="C16" s="1"/>
      <c r="D16" s="196">
        <v>6.0803728282426164</v>
      </c>
      <c r="E16" s="196">
        <v>8.8561537159508674</v>
      </c>
      <c r="F16" s="196">
        <v>8.2321253315084633</v>
      </c>
      <c r="G16" s="196">
        <v>8.207318958705919</v>
      </c>
      <c r="H16" s="196">
        <v>6.0559968726899855</v>
      </c>
      <c r="I16" s="196">
        <v>2.5790843720855485</v>
      </c>
      <c r="J16" s="196">
        <v>2.7764890965390689</v>
      </c>
      <c r="K16" s="196">
        <v>2.2831105814354076</v>
      </c>
      <c r="L16" s="196">
        <v>1.5741222295436581</v>
      </c>
      <c r="M16" s="196">
        <v>1.6306187608222869</v>
      </c>
      <c r="N16" s="20"/>
      <c r="O16" s="20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9" ht="31.5" customHeight="1" x14ac:dyDescent="0.2">
      <c r="A17" s="1"/>
      <c r="B17" s="102" t="s">
        <v>25</v>
      </c>
      <c r="C17" s="1"/>
      <c r="D17" s="196">
        <v>4.6801972736691271</v>
      </c>
      <c r="E17" s="196">
        <v>4.9405567198366303</v>
      </c>
      <c r="F17" s="196">
        <v>6.0286442795459578</v>
      </c>
      <c r="G17" s="196">
        <v>5.6370761662087094</v>
      </c>
      <c r="H17" s="196">
        <v>6.8325878368586608</v>
      </c>
      <c r="I17" s="196">
        <v>7.5748352079168386</v>
      </c>
      <c r="J17" s="196">
        <v>6.1786075667303502</v>
      </c>
      <c r="K17" s="196">
        <v>6.0673161551224819</v>
      </c>
      <c r="L17" s="196">
        <v>6.0868739106657621</v>
      </c>
      <c r="M17" s="196">
        <v>5.8544461789869242</v>
      </c>
      <c r="N17" s="20"/>
      <c r="O17" s="20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9" ht="31.5" customHeight="1" x14ac:dyDescent="0.2">
      <c r="A18" s="1"/>
      <c r="B18" s="102" t="s">
        <v>26</v>
      </c>
      <c r="C18" s="1"/>
      <c r="D18" s="196">
        <v>16.007606553225784</v>
      </c>
      <c r="E18" s="196">
        <v>14.312660815900575</v>
      </c>
      <c r="F18" s="196">
        <v>11.285656185844436</v>
      </c>
      <c r="G18" s="196">
        <v>8.9450828523461734</v>
      </c>
      <c r="H18" s="196">
        <v>8.9364588572409769</v>
      </c>
      <c r="I18" s="196">
        <v>5.8248857352271539</v>
      </c>
      <c r="J18" s="196">
        <v>4.8547767862035203</v>
      </c>
      <c r="K18" s="196">
        <v>3.9536585158016084</v>
      </c>
      <c r="L18" s="196">
        <v>3.1858801577045388</v>
      </c>
      <c r="M18" s="196">
        <v>3.1545672181212874</v>
      </c>
      <c r="N18" s="20"/>
      <c r="O18" s="20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9" ht="31.5" customHeight="1" x14ac:dyDescent="0.2">
      <c r="A19" s="1"/>
      <c r="B19" s="102" t="s">
        <v>27</v>
      </c>
      <c r="C19" s="1"/>
      <c r="D19" s="196">
        <v>1.67349040719652</v>
      </c>
      <c r="E19" s="196">
        <v>1.6419813371358849</v>
      </c>
      <c r="F19" s="196">
        <v>1.3623201817725747</v>
      </c>
      <c r="G19" s="196">
        <v>1.4144126924608078</v>
      </c>
      <c r="H19" s="196">
        <v>1.027214173241771</v>
      </c>
      <c r="I19" s="196">
        <v>0.95429652591259628</v>
      </c>
      <c r="J19" s="196">
        <v>0.6700736557431145</v>
      </c>
      <c r="K19" s="196">
        <v>0.40220727065116435</v>
      </c>
      <c r="L19" s="196">
        <v>0.34505480317991205</v>
      </c>
      <c r="M19" s="196">
        <v>0.26241381745739883</v>
      </c>
      <c r="N19" s="20"/>
      <c r="O19" s="20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9" ht="31.5" customHeight="1" x14ac:dyDescent="0.2">
      <c r="A20" s="1"/>
      <c r="B20" s="102" t="s">
        <v>28</v>
      </c>
      <c r="C20" s="1"/>
      <c r="D20" s="196">
        <v>1.8209221606604358</v>
      </c>
      <c r="E20" s="196">
        <v>3.9998636147213293</v>
      </c>
      <c r="F20" s="196">
        <v>7.7630819510840849</v>
      </c>
      <c r="G20" s="196">
        <v>12.574735117196106</v>
      </c>
      <c r="H20" s="196">
        <v>16.803689446424723</v>
      </c>
      <c r="I20" s="196">
        <v>23.843411603992511</v>
      </c>
      <c r="J20" s="196">
        <v>35.320175390531297</v>
      </c>
      <c r="K20" s="196">
        <v>42.864046881980649</v>
      </c>
      <c r="L20" s="196">
        <v>38.427266271958729</v>
      </c>
      <c r="M20" s="196">
        <v>42.754821473365304</v>
      </c>
      <c r="N20" s="20"/>
      <c r="O20" s="20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9" ht="31.5" customHeight="1" x14ac:dyDescent="0.2">
      <c r="A21" s="1"/>
      <c r="B21" s="102" t="s">
        <v>29</v>
      </c>
      <c r="C21" s="1"/>
      <c r="D21" s="196">
        <v>1.5493117213722474</v>
      </c>
      <c r="E21" s="196">
        <v>4.2376854444029064</v>
      </c>
      <c r="F21" s="196">
        <v>4.4797782881134278</v>
      </c>
      <c r="G21" s="196">
        <v>3.961037300904187</v>
      </c>
      <c r="H21" s="196">
        <v>5.5759401719289832</v>
      </c>
      <c r="I21" s="196">
        <v>6.0698518758416142</v>
      </c>
      <c r="J21" s="196">
        <v>3.6698800491444175</v>
      </c>
      <c r="K21" s="196">
        <v>2.2080010517768822</v>
      </c>
      <c r="L21" s="196">
        <v>2.1827487214215333</v>
      </c>
      <c r="M21" s="196">
        <v>1.9612236398927452</v>
      </c>
      <c r="N21" s="20"/>
      <c r="O21" s="20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9" ht="31.5" customHeight="1" x14ac:dyDescent="0.2">
      <c r="A22" s="1"/>
      <c r="B22" s="102" t="s">
        <v>30</v>
      </c>
      <c r="C22" s="1"/>
      <c r="D22" s="196">
        <v>16.949660152155413</v>
      </c>
      <c r="E22" s="196">
        <v>10.504101909028583</v>
      </c>
      <c r="F22" s="196">
        <v>10.722609303424308</v>
      </c>
      <c r="G22" s="196">
        <v>9.565486285017915</v>
      </c>
      <c r="H22" s="196">
        <v>6.9016370883379832</v>
      </c>
      <c r="I22" s="196">
        <v>5.2645804772213145</v>
      </c>
      <c r="J22" s="196">
        <v>4.9100581672152188</v>
      </c>
      <c r="K22" s="196">
        <v>4.6080974646577406</v>
      </c>
      <c r="L22" s="196">
        <v>4.286937489418766</v>
      </c>
      <c r="M22" s="196">
        <v>3.5417950322811613</v>
      </c>
      <c r="N22" s="20"/>
      <c r="O22" s="20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9" ht="31.5" customHeight="1" x14ac:dyDescent="0.2">
      <c r="A23" s="1"/>
      <c r="B23" s="102" t="s">
        <v>31</v>
      </c>
      <c r="C23" s="29"/>
      <c r="D23" s="196">
        <v>11.910683871501844</v>
      </c>
      <c r="E23" s="196">
        <v>9.5543976337154159</v>
      </c>
      <c r="F23" s="196">
        <v>9.741782608378001</v>
      </c>
      <c r="G23" s="196">
        <v>8.9276735723477323</v>
      </c>
      <c r="H23" s="196">
        <v>8.0512401464769656</v>
      </c>
      <c r="I23" s="196">
        <v>7.5579116027749844</v>
      </c>
      <c r="J23" s="196">
        <v>5.6832669104405102</v>
      </c>
      <c r="K23" s="196">
        <v>4.8334260536333167</v>
      </c>
      <c r="L23" s="196">
        <v>4.6604931129107499</v>
      </c>
      <c r="M23" s="196">
        <v>3.6330005771886289</v>
      </c>
      <c r="N23" s="20"/>
      <c r="O23" s="20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9" ht="31.5" customHeight="1" x14ac:dyDescent="0.2">
      <c r="A24" s="1"/>
      <c r="B24" s="102" t="s">
        <v>32</v>
      </c>
      <c r="C24" s="29"/>
      <c r="D24" s="196">
        <v>0.89773885222371153</v>
      </c>
      <c r="E24" s="196">
        <v>2.0870600813684312</v>
      </c>
      <c r="F24" s="196">
        <v>3.4700930050192023</v>
      </c>
      <c r="G24" s="196">
        <v>4.1001897976749486</v>
      </c>
      <c r="H24" s="196">
        <v>6.0187321972884469</v>
      </c>
      <c r="I24" s="196">
        <v>6.0416052830868656</v>
      </c>
      <c r="J24" s="196">
        <v>9.2696160622853121</v>
      </c>
      <c r="K24" s="196">
        <v>12.34827448941954</v>
      </c>
      <c r="L24" s="196">
        <v>10.825683380246009</v>
      </c>
      <c r="M24" s="196">
        <v>14.899990501959277</v>
      </c>
      <c r="N24" s="20"/>
      <c r="O24" s="20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9" ht="31.5" customHeight="1" x14ac:dyDescent="0.2">
      <c r="A25" s="1"/>
      <c r="B25" s="102" t="s">
        <v>33</v>
      </c>
      <c r="C25" s="29"/>
      <c r="D25" s="196">
        <v>0.22181722114884764</v>
      </c>
      <c r="E25" s="196">
        <v>0.16755905665225285</v>
      </c>
      <c r="F25" s="196">
        <v>0.30003190274290531</v>
      </c>
      <c r="G25" s="196">
        <v>0.30423629871402641</v>
      </c>
      <c r="H25" s="196">
        <v>0.27120402653342313</v>
      </c>
      <c r="I25" s="196">
        <v>0.45523280306037223</v>
      </c>
      <c r="J25" s="196">
        <v>0.26410862426073328</v>
      </c>
      <c r="K25" s="196">
        <v>0.33951455140620379</v>
      </c>
      <c r="L25" s="196">
        <v>0.2384812229531478</v>
      </c>
      <c r="M25" s="196">
        <v>0.20092009225276478</v>
      </c>
      <c r="N25" s="20"/>
      <c r="O25" s="20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9" ht="31.5" customHeight="1" x14ac:dyDescent="0.2">
      <c r="A26" s="1"/>
      <c r="B26" s="102" t="s">
        <v>34</v>
      </c>
      <c r="C26" s="29"/>
      <c r="D26" s="196">
        <v>0</v>
      </c>
      <c r="E26" s="196">
        <v>3.50705002295413E-2</v>
      </c>
      <c r="F26" s="196">
        <v>0.21029021754748273</v>
      </c>
      <c r="G26" s="196">
        <v>0.30825382486751296</v>
      </c>
      <c r="H26" s="196">
        <v>0.30834692194998986</v>
      </c>
      <c r="I26" s="196">
        <v>0.3504038532248599</v>
      </c>
      <c r="J26" s="196">
        <v>0.56766915919941852</v>
      </c>
      <c r="K26" s="196">
        <v>0.51846270148405227</v>
      </c>
      <c r="L26" s="196">
        <v>0.44164091645971087</v>
      </c>
      <c r="M26" s="196">
        <v>1.2615346398416019</v>
      </c>
      <c r="N26" s="20"/>
      <c r="O26" s="20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9" ht="14.25" customHeight="1" x14ac:dyDescent="0.2">
      <c r="A27" s="1"/>
      <c r="B27" s="30"/>
      <c r="C27" s="30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1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9" ht="6" customHeight="1" x14ac:dyDescent="0.2">
      <c r="A28" s="24"/>
      <c r="B28" s="24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9" s="162" customFormat="1" ht="12" customHeight="1" x14ac:dyDescent="0.2">
      <c r="A29" s="22"/>
      <c r="B29" s="13" t="s">
        <v>139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9" ht="12" customHeight="1" x14ac:dyDescent="0.2">
      <c r="A30" s="1"/>
      <c r="B30" s="198" t="s">
        <v>177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12" customHeight="1" x14ac:dyDescent="0.2">
      <c r="A31" s="1"/>
      <c r="B31" s="198" t="s">
        <v>178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s="162" customFormat="1" ht="12" customHeight="1" x14ac:dyDescent="0.2">
      <c r="A32" s="22"/>
      <c r="B32" s="13" t="s">
        <v>71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1:31" s="162" customFormat="1" ht="12" customHeight="1" x14ac:dyDescent="0.2">
      <c r="A33" s="22"/>
      <c r="B33" s="14" t="s">
        <v>172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spans="1:31" s="163" customFormat="1" ht="12" customHeight="1" x14ac:dyDescent="0.2">
      <c r="A34" s="162"/>
      <c r="B34" s="155" t="s">
        <v>137</v>
      </c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</row>
    <row r="35" spans="1:31" s="162" customFormat="1" ht="12" customHeight="1" x14ac:dyDescent="0.2">
      <c r="A35" s="22"/>
      <c r="B35" s="157" t="s">
        <v>138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</row>
    <row r="36" spans="1:31" ht="14.25" customHeight="1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31" ht="14.25" customHeight="1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31" ht="14.25" customHeight="1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31" ht="14.25" customHeight="1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31" ht="14.25" customHeight="1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31" ht="14.25" customHeight="1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31" ht="14.25" customHeight="1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31" ht="14.25" customHeight="1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31" ht="14.25" customHeight="1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31" ht="14.25" customHeight="1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31" ht="14.25" customHeight="1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31" ht="14.25" customHeight="1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31" ht="14.25" customHeight="1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4.25" customHeight="1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4.25" customHeight="1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4.25" customHeight="1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4.25" customHeight="1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4.25" customHeight="1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4.25" customHeight="1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4.25" customHeight="1" x14ac:dyDescent="0.2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4.25" customHeight="1" x14ac:dyDescent="0.2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4.25" customHeight="1" x14ac:dyDescent="0.2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4.25" customHeight="1" x14ac:dyDescent="0.2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4.25" customHeight="1" x14ac:dyDescent="0.2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4.25" customHeight="1" x14ac:dyDescent="0.2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4.25" customHeight="1" x14ac:dyDescent="0.2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4.25" customHeight="1" x14ac:dyDescent="0.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4.25" customHeight="1" x14ac:dyDescent="0.2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4.25" customHeight="1" x14ac:dyDescent="0.2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4.25" customHeight="1" x14ac:dyDescent="0.2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4.25" customHeight="1" x14ac:dyDescent="0.2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4.25" customHeight="1" x14ac:dyDescent="0.2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4.25" customHeight="1" x14ac:dyDescent="0.2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4.25" customHeight="1" x14ac:dyDescent="0.2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4.25" customHeight="1" x14ac:dyDescent="0.2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4.25" customHeight="1" x14ac:dyDescent="0.2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4.25" customHeight="1" x14ac:dyDescent="0.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4.25" customHeight="1" x14ac:dyDescent="0.2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4.25" customHeight="1" x14ac:dyDescent="0.2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4.25" customHeight="1" x14ac:dyDescent="0.2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4.25" customHeight="1" x14ac:dyDescent="0.2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4.25" customHeight="1" x14ac:dyDescent="0.2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4.25" customHeight="1" x14ac:dyDescent="0.2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4.25" customHeight="1" x14ac:dyDescent="0.2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4.25" customHeight="1" x14ac:dyDescent="0.2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4.25" customHeight="1" x14ac:dyDescent="0.2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4.25" customHeight="1" x14ac:dyDescent="0.2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4.25" customHeight="1" x14ac:dyDescent="0.2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4.25" customHeight="1" x14ac:dyDescent="0.2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4.25" customHeight="1" x14ac:dyDescent="0.2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4.25" customHeight="1" x14ac:dyDescent="0.2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4.25" customHeight="1" x14ac:dyDescent="0.2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4.25" customHeight="1" x14ac:dyDescent="0.2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4.25" customHeight="1" x14ac:dyDescent="0.2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4.25" customHeight="1" x14ac:dyDescent="0.2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4.25" customHeight="1" x14ac:dyDescent="0.2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4.25" customHeight="1" x14ac:dyDescent="0.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4.25" customHeight="1" x14ac:dyDescent="0.2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4.25" customHeight="1" x14ac:dyDescent="0.2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4.25" customHeight="1" x14ac:dyDescent="0.2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4.25" customHeight="1" x14ac:dyDescent="0.2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4.25" customHeight="1" x14ac:dyDescent="0.2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4.25" customHeight="1" x14ac:dyDescent="0.2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4.25" customHeight="1" x14ac:dyDescent="0.2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4.25" customHeight="1" x14ac:dyDescent="0.2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4.25" customHeight="1" x14ac:dyDescent="0.2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4.25" customHeight="1" x14ac:dyDescent="0.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4.25" customHeight="1" x14ac:dyDescent="0.2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4.25" customHeight="1" x14ac:dyDescent="0.2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4.25" customHeight="1" x14ac:dyDescent="0.2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4.25" customHeight="1" x14ac:dyDescent="0.2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4.25" customHeight="1" x14ac:dyDescent="0.2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4.25" customHeight="1" x14ac:dyDescent="0.2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4.25" customHeight="1" x14ac:dyDescent="0.2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4.25" customHeight="1" x14ac:dyDescent="0.2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4.25" customHeight="1" x14ac:dyDescent="0.2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4.25" customHeight="1" x14ac:dyDescent="0.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4.25" customHeight="1" x14ac:dyDescent="0.2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4.25" customHeight="1" x14ac:dyDescent="0.2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4.25" customHeight="1" x14ac:dyDescent="0.2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4.25" customHeight="1" x14ac:dyDescent="0.2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4.25" customHeight="1" x14ac:dyDescent="0.2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4.25" customHeight="1" x14ac:dyDescent="0.2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4.25" customHeight="1" x14ac:dyDescent="0.2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4.25" customHeight="1" x14ac:dyDescent="0.2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4.25" customHeight="1" x14ac:dyDescent="0.2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4.25" customHeight="1" x14ac:dyDescent="0.2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4.25" customHeight="1" x14ac:dyDescent="0.2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4.25" customHeight="1" x14ac:dyDescent="0.2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4.25" customHeight="1" x14ac:dyDescent="0.2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4.25" customHeight="1" x14ac:dyDescent="0.2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4.25" customHeight="1" x14ac:dyDescent="0.2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4.25" customHeight="1" x14ac:dyDescent="0.2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4.25" customHeight="1" x14ac:dyDescent="0.2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4.25" customHeight="1" x14ac:dyDescent="0.2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4.25" customHeight="1" x14ac:dyDescent="0.2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4.25" customHeight="1" x14ac:dyDescent="0.2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4.25" customHeight="1" x14ac:dyDescent="0.2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4.25" customHeight="1" x14ac:dyDescent="0.2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4.25" customHeight="1" x14ac:dyDescent="0.2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4.25" customHeight="1" x14ac:dyDescent="0.2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4.25" customHeight="1" x14ac:dyDescent="0.2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4.25" customHeight="1" x14ac:dyDescent="0.2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4.25" customHeight="1" x14ac:dyDescent="0.2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4.25" customHeight="1" x14ac:dyDescent="0.2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4.25" customHeight="1" x14ac:dyDescent="0.2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4.25" customHeight="1" x14ac:dyDescent="0.2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4.25" customHeight="1" x14ac:dyDescent="0.2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4.25" customHeight="1" x14ac:dyDescent="0.2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4.25" customHeight="1" x14ac:dyDescent="0.2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4.25" customHeight="1" x14ac:dyDescent="0.2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4.25" customHeight="1" x14ac:dyDescent="0.2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4.25" customHeight="1" x14ac:dyDescent="0.2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4.25" customHeight="1" x14ac:dyDescent="0.2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4.25" customHeight="1" x14ac:dyDescent="0.2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4.25" customHeight="1" x14ac:dyDescent="0.2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4.25" customHeight="1" x14ac:dyDescent="0.2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4.25" customHeight="1" x14ac:dyDescent="0.2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4.25" customHeight="1" x14ac:dyDescent="0.2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4.25" customHeight="1" x14ac:dyDescent="0.2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4.25" customHeight="1" x14ac:dyDescent="0.2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4.25" customHeight="1" x14ac:dyDescent="0.2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4.25" customHeight="1" x14ac:dyDescent="0.2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4.25" customHeight="1" x14ac:dyDescent="0.2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4.25" customHeight="1" x14ac:dyDescent="0.2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4.25" customHeight="1" x14ac:dyDescent="0.2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4.25" customHeight="1" x14ac:dyDescent="0.2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4.25" customHeight="1" x14ac:dyDescent="0.2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4.25" customHeight="1" x14ac:dyDescent="0.2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4.25" customHeight="1" x14ac:dyDescent="0.2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4.25" customHeight="1" x14ac:dyDescent="0.2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4.25" customHeight="1" x14ac:dyDescent="0.2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4.25" customHeight="1" x14ac:dyDescent="0.2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4.25" customHeight="1" x14ac:dyDescent="0.2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4.25" customHeight="1" x14ac:dyDescent="0.2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4.25" customHeight="1" x14ac:dyDescent="0.2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4.25" customHeight="1" x14ac:dyDescent="0.2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4.25" customHeight="1" x14ac:dyDescent="0.2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4.25" customHeight="1" x14ac:dyDescent="0.2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4.25" customHeight="1" x14ac:dyDescent="0.2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4.25" customHeight="1" x14ac:dyDescent="0.2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4.25" customHeight="1" x14ac:dyDescent="0.2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4.25" customHeight="1" x14ac:dyDescent="0.2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4.25" customHeight="1" x14ac:dyDescent="0.2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4.25" customHeight="1" x14ac:dyDescent="0.2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4.25" customHeight="1" x14ac:dyDescent="0.2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4.25" customHeight="1" x14ac:dyDescent="0.2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4.25" customHeight="1" x14ac:dyDescent="0.2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4.25" customHeight="1" x14ac:dyDescent="0.2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4.25" customHeight="1" x14ac:dyDescent="0.2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4.25" customHeight="1" x14ac:dyDescent="0.2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4.25" customHeight="1" x14ac:dyDescent="0.2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4.25" customHeight="1" x14ac:dyDescent="0.2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4.25" customHeight="1" x14ac:dyDescent="0.2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4.25" customHeight="1" x14ac:dyDescent="0.2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4.25" customHeight="1" x14ac:dyDescent="0.2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4.25" customHeight="1" x14ac:dyDescent="0.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4.25" customHeight="1" x14ac:dyDescent="0.2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4.25" customHeight="1" x14ac:dyDescent="0.2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4.25" customHeight="1" x14ac:dyDescent="0.2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4.25" customHeight="1" x14ac:dyDescent="0.2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4.25" customHeight="1" x14ac:dyDescent="0.2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4.25" customHeight="1" x14ac:dyDescent="0.2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4.25" customHeight="1" x14ac:dyDescent="0.2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4.25" customHeight="1" x14ac:dyDescent="0.2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4.25" customHeight="1" x14ac:dyDescent="0.2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4.25" customHeight="1" x14ac:dyDescent="0.2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4.25" customHeight="1" x14ac:dyDescent="0.2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4.25" customHeight="1" x14ac:dyDescent="0.2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4.25" customHeight="1" x14ac:dyDescent="0.2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4.25" customHeight="1" x14ac:dyDescent="0.2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4.25" customHeight="1" x14ac:dyDescent="0.2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4.25" customHeight="1" x14ac:dyDescent="0.2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4.25" customHeight="1" x14ac:dyDescent="0.2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4.25" customHeight="1" x14ac:dyDescent="0.2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4.25" customHeight="1" x14ac:dyDescent="0.2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4.25" customHeight="1" x14ac:dyDescent="0.2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4.25" customHeight="1" x14ac:dyDescent="0.2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4.25" customHeight="1" x14ac:dyDescent="0.2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4.25" customHeight="1" x14ac:dyDescent="0.2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4.25" customHeight="1" x14ac:dyDescent="0.2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4.25" customHeight="1" x14ac:dyDescent="0.2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4.25" customHeight="1" x14ac:dyDescent="0.2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4.25" customHeight="1" x14ac:dyDescent="0.2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4.25" customHeight="1" x14ac:dyDescent="0.2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4.25" customHeight="1" x14ac:dyDescent="0.2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4.25" customHeight="1" x14ac:dyDescent="0.2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4.25" customHeight="1" x14ac:dyDescent="0.2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4.25" customHeight="1" x14ac:dyDescent="0.2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4.25" customHeight="1" x14ac:dyDescent="0.2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4.25" customHeight="1" x14ac:dyDescent="0.2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4.25" customHeight="1" x14ac:dyDescent="0.2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4.25" customHeight="1" x14ac:dyDescent="0.2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4.25" customHeight="1" x14ac:dyDescent="0.2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4.25" customHeight="1" x14ac:dyDescent="0.2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4.25" customHeight="1" x14ac:dyDescent="0.2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4.25" customHeight="1" x14ac:dyDescent="0.2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4.25" customHeight="1" x14ac:dyDescent="0.2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4.25" customHeight="1" x14ac:dyDescent="0.2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4.25" customHeight="1" x14ac:dyDescent="0.2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4.25" customHeight="1" x14ac:dyDescent="0.2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4.25" customHeight="1" x14ac:dyDescent="0.2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4.25" customHeight="1" x14ac:dyDescent="0.2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4.25" customHeight="1" x14ac:dyDescent="0.2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4.25" customHeight="1" x14ac:dyDescent="0.2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4.25" customHeight="1" x14ac:dyDescent="0.2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4.25" customHeight="1" x14ac:dyDescent="0.2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4.25" customHeight="1" x14ac:dyDescent="0.2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4.25" customHeight="1" x14ac:dyDescent="0.2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4.25" customHeight="1" x14ac:dyDescent="0.2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4.25" customHeight="1" x14ac:dyDescent="0.2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4.25" customHeight="1" x14ac:dyDescent="0.2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4.25" customHeight="1" x14ac:dyDescent="0.2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4.25" customHeight="1" x14ac:dyDescent="0.2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4.25" customHeight="1" x14ac:dyDescent="0.2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4.25" customHeight="1" x14ac:dyDescent="0.2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4.25" customHeight="1" x14ac:dyDescent="0.2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4.25" customHeight="1" x14ac:dyDescent="0.2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4.25" customHeight="1" x14ac:dyDescent="0.2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4.25" customHeight="1" x14ac:dyDescent="0.2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4.25" customHeight="1" x14ac:dyDescent="0.2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4.25" customHeight="1" x14ac:dyDescent="0.2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4.25" customHeight="1" x14ac:dyDescent="0.2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4.25" customHeight="1" x14ac:dyDescent="0.2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4.25" customHeight="1" x14ac:dyDescent="0.2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4.25" customHeight="1" x14ac:dyDescent="0.2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4.25" customHeight="1" x14ac:dyDescent="0.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4.25" customHeight="1" x14ac:dyDescent="0.2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4.25" customHeight="1" x14ac:dyDescent="0.2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4.25" customHeight="1" x14ac:dyDescent="0.2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4.25" customHeight="1" x14ac:dyDescent="0.2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4.25" customHeight="1" x14ac:dyDescent="0.2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4.25" customHeight="1" x14ac:dyDescent="0.2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4.25" customHeight="1" x14ac:dyDescent="0.2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4.25" customHeight="1" x14ac:dyDescent="0.2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4.25" customHeight="1" x14ac:dyDescent="0.2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4.25" customHeight="1" x14ac:dyDescent="0.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4.25" customHeight="1" x14ac:dyDescent="0.2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4.25" customHeight="1" x14ac:dyDescent="0.2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4.25" customHeight="1" x14ac:dyDescent="0.2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4.25" customHeight="1" x14ac:dyDescent="0.2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4.25" customHeight="1" x14ac:dyDescent="0.2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4.25" customHeight="1" x14ac:dyDescent="0.2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4.25" customHeight="1" x14ac:dyDescent="0.2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4.25" customHeight="1" x14ac:dyDescent="0.2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4.25" customHeight="1" x14ac:dyDescent="0.2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4.25" customHeight="1" x14ac:dyDescent="0.2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4.25" customHeight="1" x14ac:dyDescent="0.2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4.25" customHeight="1" x14ac:dyDescent="0.2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4.25" customHeight="1" x14ac:dyDescent="0.2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4.25" customHeight="1" x14ac:dyDescent="0.2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4.25" customHeight="1" x14ac:dyDescent="0.2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4.25" customHeight="1" x14ac:dyDescent="0.2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4.25" customHeight="1" x14ac:dyDescent="0.2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4.25" customHeight="1" x14ac:dyDescent="0.2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4.25" customHeight="1" x14ac:dyDescent="0.2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4.25" customHeight="1" x14ac:dyDescent="0.2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4.25" customHeight="1" x14ac:dyDescent="0.2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4.25" customHeight="1" x14ac:dyDescent="0.2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4.25" customHeight="1" x14ac:dyDescent="0.2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4.25" customHeight="1" x14ac:dyDescent="0.2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4.25" customHeight="1" x14ac:dyDescent="0.2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4.25" customHeight="1" x14ac:dyDescent="0.2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4.25" customHeight="1" x14ac:dyDescent="0.2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4.25" customHeight="1" x14ac:dyDescent="0.2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4.25" customHeight="1" x14ac:dyDescent="0.2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4.25" customHeight="1" x14ac:dyDescent="0.2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4.25" customHeight="1" x14ac:dyDescent="0.2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4.25" customHeight="1" x14ac:dyDescent="0.2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4.25" customHeight="1" x14ac:dyDescent="0.2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4.25" customHeight="1" x14ac:dyDescent="0.2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4.25" customHeight="1" x14ac:dyDescent="0.2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4.25" customHeight="1" x14ac:dyDescent="0.2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4.25" customHeight="1" x14ac:dyDescent="0.2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4.25" customHeight="1" x14ac:dyDescent="0.2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4.25" customHeight="1" x14ac:dyDescent="0.2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4.25" customHeight="1" x14ac:dyDescent="0.2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4.25" customHeight="1" x14ac:dyDescent="0.2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4.25" customHeight="1" x14ac:dyDescent="0.2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4.25" customHeight="1" x14ac:dyDescent="0.2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4.25" customHeight="1" x14ac:dyDescent="0.2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4.25" customHeight="1" x14ac:dyDescent="0.2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4.25" customHeight="1" x14ac:dyDescent="0.2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4.25" customHeight="1" x14ac:dyDescent="0.2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4.25" customHeight="1" x14ac:dyDescent="0.2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4.25" customHeight="1" x14ac:dyDescent="0.2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4.25" customHeight="1" x14ac:dyDescent="0.2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4.25" customHeight="1" x14ac:dyDescent="0.2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4.25" customHeight="1" x14ac:dyDescent="0.2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4.25" customHeight="1" x14ac:dyDescent="0.2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4.25" customHeight="1" x14ac:dyDescent="0.2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4.25" customHeight="1" x14ac:dyDescent="0.2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4.25" customHeight="1" x14ac:dyDescent="0.2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4.25" customHeight="1" x14ac:dyDescent="0.2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4.25" customHeight="1" x14ac:dyDescent="0.2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4.25" customHeight="1" x14ac:dyDescent="0.2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4.25" customHeight="1" x14ac:dyDescent="0.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4.25" customHeight="1" x14ac:dyDescent="0.2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4.25" customHeight="1" x14ac:dyDescent="0.2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4.25" customHeight="1" x14ac:dyDescent="0.2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4.25" customHeight="1" x14ac:dyDescent="0.2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4.25" customHeight="1" x14ac:dyDescent="0.2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4.25" customHeight="1" x14ac:dyDescent="0.2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4.25" customHeight="1" x14ac:dyDescent="0.2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4.25" customHeight="1" x14ac:dyDescent="0.2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4.25" customHeight="1" x14ac:dyDescent="0.2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4.25" customHeight="1" x14ac:dyDescent="0.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4.25" customHeight="1" x14ac:dyDescent="0.2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4.25" customHeight="1" x14ac:dyDescent="0.2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4.25" customHeight="1" x14ac:dyDescent="0.2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4.25" customHeight="1" x14ac:dyDescent="0.2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4.25" customHeight="1" x14ac:dyDescent="0.2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4.25" customHeight="1" x14ac:dyDescent="0.2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4.25" customHeight="1" x14ac:dyDescent="0.2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4.25" customHeight="1" x14ac:dyDescent="0.2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4.25" customHeight="1" x14ac:dyDescent="0.2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4.25" customHeight="1" x14ac:dyDescent="0.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4.25" customHeight="1" x14ac:dyDescent="0.2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4.25" customHeight="1" x14ac:dyDescent="0.2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4.25" customHeight="1" x14ac:dyDescent="0.2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4.25" customHeight="1" x14ac:dyDescent="0.2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4.25" customHeight="1" x14ac:dyDescent="0.2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4.25" customHeight="1" x14ac:dyDescent="0.2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4.25" customHeight="1" x14ac:dyDescent="0.2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4.25" customHeight="1" x14ac:dyDescent="0.2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4.25" customHeight="1" x14ac:dyDescent="0.2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4.25" customHeight="1" x14ac:dyDescent="0.2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4.25" customHeight="1" x14ac:dyDescent="0.2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4.25" customHeight="1" x14ac:dyDescent="0.2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4.25" customHeight="1" x14ac:dyDescent="0.2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4.25" customHeight="1" x14ac:dyDescent="0.2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4.25" customHeight="1" x14ac:dyDescent="0.2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4.25" customHeight="1" x14ac:dyDescent="0.2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4.25" customHeight="1" x14ac:dyDescent="0.2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4.25" customHeight="1" x14ac:dyDescent="0.2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4.25" customHeight="1" x14ac:dyDescent="0.2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4.25" customHeight="1" x14ac:dyDescent="0.2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4.25" customHeight="1" x14ac:dyDescent="0.2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4.25" customHeight="1" x14ac:dyDescent="0.2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4.25" customHeight="1" x14ac:dyDescent="0.2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4.25" customHeight="1" x14ac:dyDescent="0.2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4.25" customHeight="1" x14ac:dyDescent="0.2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4.25" customHeight="1" x14ac:dyDescent="0.2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4.25" customHeight="1" x14ac:dyDescent="0.2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4.25" customHeight="1" x14ac:dyDescent="0.2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4.25" customHeight="1" x14ac:dyDescent="0.2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4.25" customHeight="1" x14ac:dyDescent="0.2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4.25" customHeight="1" x14ac:dyDescent="0.2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4.25" customHeight="1" x14ac:dyDescent="0.2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4.25" customHeight="1" x14ac:dyDescent="0.2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4.25" customHeight="1" x14ac:dyDescent="0.2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4.25" customHeight="1" x14ac:dyDescent="0.2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4.25" customHeight="1" x14ac:dyDescent="0.2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4.25" customHeight="1" x14ac:dyDescent="0.2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4.25" customHeight="1" x14ac:dyDescent="0.2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4.25" customHeight="1" x14ac:dyDescent="0.2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4.25" customHeight="1" x14ac:dyDescent="0.2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4.25" customHeight="1" x14ac:dyDescent="0.2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4.25" customHeight="1" x14ac:dyDescent="0.2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4.25" customHeight="1" x14ac:dyDescent="0.2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4.25" customHeight="1" x14ac:dyDescent="0.2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4.25" customHeight="1" x14ac:dyDescent="0.2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4.25" customHeight="1" x14ac:dyDescent="0.2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4.25" customHeight="1" x14ac:dyDescent="0.2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4.25" customHeight="1" x14ac:dyDescent="0.2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4.25" customHeight="1" x14ac:dyDescent="0.2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4.25" customHeight="1" x14ac:dyDescent="0.2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4.25" customHeight="1" x14ac:dyDescent="0.2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4.25" customHeight="1" x14ac:dyDescent="0.2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4.25" customHeight="1" x14ac:dyDescent="0.2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4.25" customHeight="1" x14ac:dyDescent="0.2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4.25" customHeight="1" x14ac:dyDescent="0.2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4.25" customHeight="1" x14ac:dyDescent="0.2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4.25" customHeight="1" x14ac:dyDescent="0.2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4.25" customHeight="1" x14ac:dyDescent="0.2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4.25" customHeight="1" x14ac:dyDescent="0.2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4.25" customHeight="1" x14ac:dyDescent="0.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4.25" customHeight="1" x14ac:dyDescent="0.2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4.25" customHeight="1" x14ac:dyDescent="0.2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4.25" customHeight="1" x14ac:dyDescent="0.2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4.25" customHeight="1" x14ac:dyDescent="0.2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4.25" customHeight="1" x14ac:dyDescent="0.2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4.25" customHeight="1" x14ac:dyDescent="0.2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4.25" customHeight="1" x14ac:dyDescent="0.2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4.25" customHeight="1" x14ac:dyDescent="0.2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4.25" customHeight="1" x14ac:dyDescent="0.2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4.25" customHeight="1" x14ac:dyDescent="0.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4.25" customHeight="1" x14ac:dyDescent="0.2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4.25" customHeight="1" x14ac:dyDescent="0.2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4.25" customHeight="1" x14ac:dyDescent="0.2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4.25" customHeight="1" x14ac:dyDescent="0.2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4.25" customHeight="1" x14ac:dyDescent="0.2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4.25" customHeight="1" x14ac:dyDescent="0.2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4.25" customHeight="1" x14ac:dyDescent="0.2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4.25" customHeight="1" x14ac:dyDescent="0.2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4.25" customHeight="1" x14ac:dyDescent="0.2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4.25" customHeight="1" x14ac:dyDescent="0.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4.25" customHeight="1" x14ac:dyDescent="0.2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4.25" customHeight="1" x14ac:dyDescent="0.2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4.25" customHeight="1" x14ac:dyDescent="0.2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4.25" customHeight="1" x14ac:dyDescent="0.2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4.25" customHeight="1" x14ac:dyDescent="0.2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4.25" customHeight="1" x14ac:dyDescent="0.2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4.25" customHeight="1" x14ac:dyDescent="0.2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4.25" customHeight="1" x14ac:dyDescent="0.2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4.25" customHeight="1" x14ac:dyDescent="0.2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4.25" customHeight="1" x14ac:dyDescent="0.2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4.25" customHeight="1" x14ac:dyDescent="0.2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4.25" customHeight="1" x14ac:dyDescent="0.2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4.25" customHeight="1" x14ac:dyDescent="0.2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4.25" customHeight="1" x14ac:dyDescent="0.2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4.25" customHeight="1" x14ac:dyDescent="0.2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4.25" customHeight="1" x14ac:dyDescent="0.2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4.25" customHeight="1" x14ac:dyDescent="0.2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4.25" customHeight="1" x14ac:dyDescent="0.2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4.25" customHeight="1" x14ac:dyDescent="0.2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4.25" customHeight="1" x14ac:dyDescent="0.2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4.25" customHeight="1" x14ac:dyDescent="0.2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4.25" customHeight="1" x14ac:dyDescent="0.2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4.25" customHeight="1" x14ac:dyDescent="0.2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4.25" customHeight="1" x14ac:dyDescent="0.2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4.25" customHeight="1" x14ac:dyDescent="0.2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4.25" customHeight="1" x14ac:dyDescent="0.2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4.25" customHeight="1" x14ac:dyDescent="0.2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4.25" customHeight="1" x14ac:dyDescent="0.2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4.25" customHeight="1" x14ac:dyDescent="0.2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4.25" customHeight="1" x14ac:dyDescent="0.2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4.25" customHeight="1" x14ac:dyDescent="0.2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4.25" customHeight="1" x14ac:dyDescent="0.2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4.25" customHeight="1" x14ac:dyDescent="0.2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4.25" customHeight="1" x14ac:dyDescent="0.2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4.25" customHeight="1" x14ac:dyDescent="0.2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4.25" customHeight="1" x14ac:dyDescent="0.2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4.25" customHeight="1" x14ac:dyDescent="0.2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4.25" customHeight="1" x14ac:dyDescent="0.2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4.25" customHeight="1" x14ac:dyDescent="0.2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4.25" customHeight="1" x14ac:dyDescent="0.2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4.25" customHeight="1" x14ac:dyDescent="0.2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4.25" customHeight="1" x14ac:dyDescent="0.2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4.25" customHeight="1" x14ac:dyDescent="0.2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4.25" customHeight="1" x14ac:dyDescent="0.2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4.25" customHeight="1" x14ac:dyDescent="0.2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4.25" customHeight="1" x14ac:dyDescent="0.2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4.25" customHeight="1" x14ac:dyDescent="0.2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4.25" customHeight="1" x14ac:dyDescent="0.2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4.25" customHeight="1" x14ac:dyDescent="0.2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4.25" customHeight="1" x14ac:dyDescent="0.2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4.25" customHeight="1" x14ac:dyDescent="0.2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4.25" customHeight="1" x14ac:dyDescent="0.2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4.25" customHeight="1" x14ac:dyDescent="0.2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4.25" customHeight="1" x14ac:dyDescent="0.2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4.25" customHeight="1" x14ac:dyDescent="0.2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4.25" customHeight="1" x14ac:dyDescent="0.2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4.25" customHeight="1" x14ac:dyDescent="0.2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4.25" customHeight="1" x14ac:dyDescent="0.2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4.25" customHeight="1" x14ac:dyDescent="0.2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4.25" customHeight="1" x14ac:dyDescent="0.2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4.25" customHeight="1" x14ac:dyDescent="0.2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4.25" customHeight="1" x14ac:dyDescent="0.2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4.25" customHeight="1" x14ac:dyDescent="0.2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4.25" customHeight="1" x14ac:dyDescent="0.2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4.25" customHeight="1" x14ac:dyDescent="0.2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4.25" customHeight="1" x14ac:dyDescent="0.2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4.25" customHeight="1" x14ac:dyDescent="0.2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4.25" customHeight="1" x14ac:dyDescent="0.2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4.25" customHeight="1" x14ac:dyDescent="0.2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4.25" customHeight="1" x14ac:dyDescent="0.2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4.25" customHeight="1" x14ac:dyDescent="0.2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4.25" customHeight="1" x14ac:dyDescent="0.2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4.25" customHeight="1" x14ac:dyDescent="0.2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4.25" customHeight="1" x14ac:dyDescent="0.2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4.25" customHeight="1" x14ac:dyDescent="0.2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4.25" customHeight="1" x14ac:dyDescent="0.2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4.25" customHeight="1" x14ac:dyDescent="0.2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4.25" customHeight="1" x14ac:dyDescent="0.2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4.25" customHeight="1" x14ac:dyDescent="0.2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4.25" customHeight="1" x14ac:dyDescent="0.2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4.25" customHeight="1" x14ac:dyDescent="0.2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4.25" customHeight="1" x14ac:dyDescent="0.2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4.25" customHeight="1" x14ac:dyDescent="0.2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4.25" customHeight="1" x14ac:dyDescent="0.2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4.25" customHeight="1" x14ac:dyDescent="0.2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4.25" customHeight="1" x14ac:dyDescent="0.2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4.25" customHeight="1" x14ac:dyDescent="0.2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4.25" customHeight="1" x14ac:dyDescent="0.2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4.25" customHeight="1" x14ac:dyDescent="0.2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4.25" customHeight="1" x14ac:dyDescent="0.2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4.25" customHeight="1" x14ac:dyDescent="0.2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4.25" customHeight="1" x14ac:dyDescent="0.2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4.25" customHeight="1" x14ac:dyDescent="0.2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4.25" customHeight="1" x14ac:dyDescent="0.2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4.25" customHeight="1" x14ac:dyDescent="0.2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4.25" customHeight="1" x14ac:dyDescent="0.2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4.25" customHeight="1" x14ac:dyDescent="0.2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4.25" customHeight="1" x14ac:dyDescent="0.2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4.25" customHeight="1" x14ac:dyDescent="0.2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4.25" customHeight="1" x14ac:dyDescent="0.2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4.25" customHeight="1" x14ac:dyDescent="0.2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4.25" customHeight="1" x14ac:dyDescent="0.2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4.25" customHeight="1" x14ac:dyDescent="0.2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4.25" customHeight="1" x14ac:dyDescent="0.2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4.25" customHeight="1" x14ac:dyDescent="0.2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4.25" customHeight="1" x14ac:dyDescent="0.2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4.25" customHeight="1" x14ac:dyDescent="0.2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4.25" customHeight="1" x14ac:dyDescent="0.2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4.25" customHeight="1" x14ac:dyDescent="0.2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4.25" customHeight="1" x14ac:dyDescent="0.2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4.25" customHeight="1" x14ac:dyDescent="0.2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4.25" customHeight="1" x14ac:dyDescent="0.2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4.25" customHeight="1" x14ac:dyDescent="0.2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4.25" customHeight="1" x14ac:dyDescent="0.2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4.25" customHeight="1" x14ac:dyDescent="0.2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4.25" customHeight="1" x14ac:dyDescent="0.2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4.25" customHeight="1" x14ac:dyDescent="0.2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4.25" customHeight="1" x14ac:dyDescent="0.2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4.25" customHeight="1" x14ac:dyDescent="0.2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4.25" customHeight="1" x14ac:dyDescent="0.2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4.25" customHeight="1" x14ac:dyDescent="0.2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4.25" customHeight="1" x14ac:dyDescent="0.2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4.25" customHeight="1" x14ac:dyDescent="0.2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4.25" customHeight="1" x14ac:dyDescent="0.2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4.25" customHeight="1" x14ac:dyDescent="0.2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4.25" customHeight="1" x14ac:dyDescent="0.2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4.25" customHeight="1" x14ac:dyDescent="0.2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4.25" customHeight="1" x14ac:dyDescent="0.2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4.25" customHeight="1" x14ac:dyDescent="0.2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4.25" customHeight="1" x14ac:dyDescent="0.2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4.25" customHeight="1" x14ac:dyDescent="0.2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4.25" customHeight="1" x14ac:dyDescent="0.2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4.25" customHeight="1" x14ac:dyDescent="0.2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4.25" customHeight="1" x14ac:dyDescent="0.2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4.25" customHeight="1" x14ac:dyDescent="0.2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4.25" customHeight="1" x14ac:dyDescent="0.2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4.25" customHeight="1" x14ac:dyDescent="0.2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4.25" customHeight="1" x14ac:dyDescent="0.2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4.25" customHeight="1" x14ac:dyDescent="0.2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4.25" customHeight="1" x14ac:dyDescent="0.2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4.25" customHeight="1" x14ac:dyDescent="0.2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4.25" customHeight="1" x14ac:dyDescent="0.2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4.25" customHeight="1" x14ac:dyDescent="0.2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4.25" customHeight="1" x14ac:dyDescent="0.2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4.25" customHeight="1" x14ac:dyDescent="0.2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4.25" customHeight="1" x14ac:dyDescent="0.2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4.25" customHeight="1" x14ac:dyDescent="0.2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4.25" customHeight="1" x14ac:dyDescent="0.2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4.25" customHeight="1" x14ac:dyDescent="0.2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4.25" customHeight="1" x14ac:dyDescent="0.2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4.25" customHeight="1" x14ac:dyDescent="0.2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4.25" customHeight="1" x14ac:dyDescent="0.2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4.25" customHeight="1" x14ac:dyDescent="0.2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4.25" customHeight="1" x14ac:dyDescent="0.2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4.25" customHeight="1" x14ac:dyDescent="0.2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4.25" customHeight="1" x14ac:dyDescent="0.2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4.25" customHeight="1" x14ac:dyDescent="0.2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4.25" customHeight="1" x14ac:dyDescent="0.2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4.25" customHeight="1" x14ac:dyDescent="0.2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4.25" customHeight="1" x14ac:dyDescent="0.2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4.25" customHeight="1" x14ac:dyDescent="0.2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4.25" customHeight="1" x14ac:dyDescent="0.2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4.25" customHeight="1" x14ac:dyDescent="0.2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4.25" customHeight="1" x14ac:dyDescent="0.2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4.25" customHeight="1" x14ac:dyDescent="0.2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4.25" customHeight="1" x14ac:dyDescent="0.2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4.25" customHeight="1" x14ac:dyDescent="0.2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4.25" customHeight="1" x14ac:dyDescent="0.2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4.25" customHeight="1" x14ac:dyDescent="0.2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4.25" customHeight="1" x14ac:dyDescent="0.2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4.25" customHeight="1" x14ac:dyDescent="0.2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4.25" customHeight="1" x14ac:dyDescent="0.2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4.25" customHeight="1" x14ac:dyDescent="0.2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4.25" customHeight="1" x14ac:dyDescent="0.2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4.25" customHeight="1" x14ac:dyDescent="0.2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4.25" customHeight="1" x14ac:dyDescent="0.2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4.25" customHeight="1" x14ac:dyDescent="0.2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4.25" customHeight="1" x14ac:dyDescent="0.2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4.25" customHeight="1" x14ac:dyDescent="0.2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4.25" customHeight="1" x14ac:dyDescent="0.2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4.25" customHeight="1" x14ac:dyDescent="0.2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4.25" customHeight="1" x14ac:dyDescent="0.2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4.25" customHeight="1" x14ac:dyDescent="0.2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4.25" customHeight="1" x14ac:dyDescent="0.2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4.25" customHeight="1" x14ac:dyDescent="0.2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4.25" customHeight="1" x14ac:dyDescent="0.2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4.25" customHeight="1" x14ac:dyDescent="0.2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4.25" customHeight="1" x14ac:dyDescent="0.2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4.25" customHeight="1" x14ac:dyDescent="0.2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4.25" customHeight="1" x14ac:dyDescent="0.2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4.25" customHeight="1" x14ac:dyDescent="0.2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4.25" customHeight="1" x14ac:dyDescent="0.2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4.25" customHeight="1" x14ac:dyDescent="0.2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4.25" customHeight="1" x14ac:dyDescent="0.2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4.25" customHeight="1" x14ac:dyDescent="0.2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4.25" customHeight="1" x14ac:dyDescent="0.2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4.25" customHeight="1" x14ac:dyDescent="0.2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4.25" customHeight="1" x14ac:dyDescent="0.2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4.25" customHeight="1" x14ac:dyDescent="0.2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4.25" customHeight="1" x14ac:dyDescent="0.2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4.25" customHeight="1" x14ac:dyDescent="0.2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4.25" customHeight="1" x14ac:dyDescent="0.2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4.25" customHeight="1" x14ac:dyDescent="0.2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4.25" customHeight="1" x14ac:dyDescent="0.2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4.25" customHeight="1" x14ac:dyDescent="0.2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4.25" customHeight="1" x14ac:dyDescent="0.2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4.25" customHeight="1" x14ac:dyDescent="0.2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4.25" customHeight="1" x14ac:dyDescent="0.2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4.25" customHeight="1" x14ac:dyDescent="0.2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4.25" customHeight="1" x14ac:dyDescent="0.2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4.25" customHeight="1" x14ac:dyDescent="0.2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4.25" customHeight="1" x14ac:dyDescent="0.2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4.25" customHeight="1" x14ac:dyDescent="0.2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4.25" customHeight="1" x14ac:dyDescent="0.2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4.25" customHeight="1" x14ac:dyDescent="0.2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4.25" customHeight="1" x14ac:dyDescent="0.2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4.25" customHeight="1" x14ac:dyDescent="0.2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4.25" customHeight="1" x14ac:dyDescent="0.2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4.25" customHeight="1" x14ac:dyDescent="0.2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4.25" customHeight="1" x14ac:dyDescent="0.2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4.25" customHeight="1" x14ac:dyDescent="0.2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4.25" customHeight="1" x14ac:dyDescent="0.2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4.25" customHeight="1" x14ac:dyDescent="0.2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4.25" customHeight="1" x14ac:dyDescent="0.2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4.25" customHeight="1" x14ac:dyDescent="0.2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4.25" customHeight="1" x14ac:dyDescent="0.2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4.25" customHeight="1" x14ac:dyDescent="0.2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4.25" customHeight="1" x14ac:dyDescent="0.2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4.25" customHeight="1" x14ac:dyDescent="0.2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4.25" customHeight="1" x14ac:dyDescent="0.2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4.25" customHeight="1" x14ac:dyDescent="0.2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4.25" customHeight="1" x14ac:dyDescent="0.2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4.25" customHeight="1" x14ac:dyDescent="0.2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4.25" customHeight="1" x14ac:dyDescent="0.2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4.25" customHeight="1" x14ac:dyDescent="0.2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4.25" customHeight="1" x14ac:dyDescent="0.2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4.25" customHeight="1" x14ac:dyDescent="0.2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4.25" customHeight="1" x14ac:dyDescent="0.2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4.25" customHeight="1" x14ac:dyDescent="0.2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4.25" customHeight="1" x14ac:dyDescent="0.2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4.25" customHeight="1" x14ac:dyDescent="0.2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4.25" customHeight="1" x14ac:dyDescent="0.2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4.25" customHeight="1" x14ac:dyDescent="0.2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4.25" customHeight="1" x14ac:dyDescent="0.2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4.25" customHeight="1" x14ac:dyDescent="0.2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4.25" customHeight="1" x14ac:dyDescent="0.2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4.25" customHeight="1" x14ac:dyDescent="0.2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4.25" customHeight="1" x14ac:dyDescent="0.2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4.25" customHeight="1" x14ac:dyDescent="0.2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4.25" customHeight="1" x14ac:dyDescent="0.2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4.25" customHeight="1" x14ac:dyDescent="0.2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4.25" customHeight="1" x14ac:dyDescent="0.2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4.25" customHeight="1" x14ac:dyDescent="0.2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4.25" customHeight="1" x14ac:dyDescent="0.2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4.25" customHeight="1" x14ac:dyDescent="0.2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4.25" customHeight="1" x14ac:dyDescent="0.2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4.25" customHeight="1" x14ac:dyDescent="0.2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4.25" customHeight="1" x14ac:dyDescent="0.2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4.25" customHeight="1" x14ac:dyDescent="0.2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4.25" customHeight="1" x14ac:dyDescent="0.2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4.25" customHeight="1" x14ac:dyDescent="0.2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4.25" customHeight="1" x14ac:dyDescent="0.2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4.25" customHeight="1" x14ac:dyDescent="0.2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4.25" customHeight="1" x14ac:dyDescent="0.2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4.25" customHeight="1" x14ac:dyDescent="0.2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4.25" customHeight="1" x14ac:dyDescent="0.2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4.25" customHeight="1" x14ac:dyDescent="0.2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4.25" customHeight="1" x14ac:dyDescent="0.2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4.25" customHeight="1" x14ac:dyDescent="0.2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4.25" customHeight="1" x14ac:dyDescent="0.2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4.25" customHeight="1" x14ac:dyDescent="0.2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4.25" customHeight="1" x14ac:dyDescent="0.2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4.25" customHeight="1" x14ac:dyDescent="0.2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4.25" customHeight="1" x14ac:dyDescent="0.2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4.25" customHeight="1" x14ac:dyDescent="0.2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4.25" customHeight="1" x14ac:dyDescent="0.2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4.25" customHeight="1" x14ac:dyDescent="0.2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4.25" customHeight="1" x14ac:dyDescent="0.2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4.25" customHeight="1" x14ac:dyDescent="0.2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4.25" customHeight="1" x14ac:dyDescent="0.2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4.25" customHeight="1" x14ac:dyDescent="0.2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4.25" customHeight="1" x14ac:dyDescent="0.2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4.25" customHeight="1" x14ac:dyDescent="0.2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4.25" customHeight="1" x14ac:dyDescent="0.2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4.25" customHeight="1" x14ac:dyDescent="0.2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4.25" customHeight="1" x14ac:dyDescent="0.2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4.25" customHeight="1" x14ac:dyDescent="0.2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4.25" customHeight="1" x14ac:dyDescent="0.2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4.25" customHeight="1" x14ac:dyDescent="0.2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4.25" customHeight="1" x14ac:dyDescent="0.2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4.25" customHeight="1" x14ac:dyDescent="0.2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4.25" customHeight="1" x14ac:dyDescent="0.2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4.25" customHeight="1" x14ac:dyDescent="0.2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4.25" customHeight="1" x14ac:dyDescent="0.2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4.25" customHeight="1" x14ac:dyDescent="0.2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4.25" customHeight="1" x14ac:dyDescent="0.2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4.25" customHeight="1" x14ac:dyDescent="0.2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4.25" customHeight="1" x14ac:dyDescent="0.2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4.25" customHeight="1" x14ac:dyDescent="0.2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4.25" customHeight="1" x14ac:dyDescent="0.2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4.25" customHeight="1" x14ac:dyDescent="0.2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4.25" customHeight="1" x14ac:dyDescent="0.2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4.25" customHeight="1" x14ac:dyDescent="0.2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4.25" customHeight="1" x14ac:dyDescent="0.2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4.25" customHeight="1" x14ac:dyDescent="0.2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4.25" customHeight="1" x14ac:dyDescent="0.2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4.25" customHeight="1" x14ac:dyDescent="0.2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4.25" customHeight="1" x14ac:dyDescent="0.2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4.25" customHeight="1" x14ac:dyDescent="0.2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4.25" customHeight="1" x14ac:dyDescent="0.2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4.25" customHeight="1" x14ac:dyDescent="0.2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4.25" customHeight="1" x14ac:dyDescent="0.2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4.25" customHeight="1" x14ac:dyDescent="0.2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4.25" customHeight="1" x14ac:dyDescent="0.2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4.25" customHeight="1" x14ac:dyDescent="0.2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4.25" customHeight="1" x14ac:dyDescent="0.2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4.25" customHeight="1" x14ac:dyDescent="0.2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4.25" customHeight="1" x14ac:dyDescent="0.2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4.25" customHeight="1" x14ac:dyDescent="0.2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4.25" customHeight="1" x14ac:dyDescent="0.2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4.25" customHeight="1" x14ac:dyDescent="0.2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4.25" customHeight="1" x14ac:dyDescent="0.2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4.25" customHeight="1" x14ac:dyDescent="0.2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4.25" customHeight="1" x14ac:dyDescent="0.2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4.25" customHeight="1" x14ac:dyDescent="0.2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4.25" customHeight="1" x14ac:dyDescent="0.2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4.25" customHeight="1" x14ac:dyDescent="0.2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4.25" customHeight="1" x14ac:dyDescent="0.2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4.25" customHeight="1" x14ac:dyDescent="0.2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4.25" customHeight="1" x14ac:dyDescent="0.2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4.25" customHeight="1" x14ac:dyDescent="0.2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4.25" customHeight="1" x14ac:dyDescent="0.2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4.25" customHeight="1" x14ac:dyDescent="0.2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4.25" customHeight="1" x14ac:dyDescent="0.2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4.25" customHeight="1" x14ac:dyDescent="0.2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4.25" customHeight="1" x14ac:dyDescent="0.2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4.25" customHeight="1" x14ac:dyDescent="0.2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4.25" customHeight="1" x14ac:dyDescent="0.2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4.25" customHeight="1" x14ac:dyDescent="0.2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4.25" customHeight="1" x14ac:dyDescent="0.2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4.25" customHeight="1" x14ac:dyDescent="0.2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4.25" customHeight="1" x14ac:dyDescent="0.2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4.25" customHeight="1" x14ac:dyDescent="0.2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4.25" customHeight="1" x14ac:dyDescent="0.2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4.25" customHeight="1" x14ac:dyDescent="0.2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4.25" customHeight="1" x14ac:dyDescent="0.2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4.25" customHeight="1" x14ac:dyDescent="0.2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4.25" customHeight="1" x14ac:dyDescent="0.2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4.25" customHeight="1" x14ac:dyDescent="0.2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4.25" customHeight="1" x14ac:dyDescent="0.2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4.25" customHeight="1" x14ac:dyDescent="0.2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4.25" customHeight="1" x14ac:dyDescent="0.2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4.25" customHeight="1" x14ac:dyDescent="0.2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4.25" customHeight="1" x14ac:dyDescent="0.2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4.25" customHeight="1" x14ac:dyDescent="0.2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4.25" customHeight="1" x14ac:dyDescent="0.2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4.25" customHeight="1" x14ac:dyDescent="0.2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4.25" customHeight="1" x14ac:dyDescent="0.2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4.25" customHeight="1" x14ac:dyDescent="0.2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4.25" customHeight="1" x14ac:dyDescent="0.2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4.25" customHeight="1" x14ac:dyDescent="0.2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4.25" customHeight="1" x14ac:dyDescent="0.2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4.25" customHeight="1" x14ac:dyDescent="0.2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4.25" customHeight="1" x14ac:dyDescent="0.2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4.25" customHeight="1" x14ac:dyDescent="0.2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4.25" customHeight="1" x14ac:dyDescent="0.2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4.25" customHeight="1" x14ac:dyDescent="0.2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4.25" customHeight="1" x14ac:dyDescent="0.2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4.25" customHeight="1" x14ac:dyDescent="0.2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4.25" customHeight="1" x14ac:dyDescent="0.2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4.25" customHeight="1" x14ac:dyDescent="0.2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4.25" customHeight="1" x14ac:dyDescent="0.2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4.25" customHeight="1" x14ac:dyDescent="0.2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4.25" customHeight="1" x14ac:dyDescent="0.2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4.25" customHeight="1" x14ac:dyDescent="0.2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4.25" customHeight="1" x14ac:dyDescent="0.2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4.25" customHeight="1" x14ac:dyDescent="0.2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4.25" customHeight="1" x14ac:dyDescent="0.2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4.25" customHeight="1" x14ac:dyDescent="0.2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4.25" customHeight="1" x14ac:dyDescent="0.2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4.25" customHeight="1" x14ac:dyDescent="0.2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4.25" customHeight="1" x14ac:dyDescent="0.2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4.25" customHeight="1" x14ac:dyDescent="0.2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4.25" customHeight="1" x14ac:dyDescent="0.2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4.25" customHeight="1" x14ac:dyDescent="0.2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4.25" customHeight="1" x14ac:dyDescent="0.2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4.25" customHeight="1" x14ac:dyDescent="0.2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4.25" customHeight="1" x14ac:dyDescent="0.2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4.25" customHeight="1" x14ac:dyDescent="0.2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4.25" customHeight="1" x14ac:dyDescent="0.2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4.25" customHeight="1" x14ac:dyDescent="0.2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4.25" customHeight="1" x14ac:dyDescent="0.2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4.25" customHeight="1" x14ac:dyDescent="0.2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4.25" customHeight="1" x14ac:dyDescent="0.2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4.25" customHeight="1" x14ac:dyDescent="0.2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4.25" customHeight="1" x14ac:dyDescent="0.2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4.25" customHeight="1" x14ac:dyDescent="0.2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4.25" customHeight="1" x14ac:dyDescent="0.2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4.25" customHeight="1" x14ac:dyDescent="0.2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4.25" customHeight="1" x14ac:dyDescent="0.2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4.25" customHeight="1" x14ac:dyDescent="0.2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4.25" customHeight="1" x14ac:dyDescent="0.2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4.25" customHeight="1" x14ac:dyDescent="0.2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4.25" customHeight="1" x14ac:dyDescent="0.2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4.25" customHeight="1" x14ac:dyDescent="0.2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4.25" customHeight="1" x14ac:dyDescent="0.2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4.25" customHeight="1" x14ac:dyDescent="0.2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4.25" customHeight="1" x14ac:dyDescent="0.2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4.25" customHeight="1" x14ac:dyDescent="0.2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4.25" customHeight="1" x14ac:dyDescent="0.2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4.25" customHeight="1" x14ac:dyDescent="0.2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4.25" customHeight="1" x14ac:dyDescent="0.2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4.25" customHeight="1" x14ac:dyDescent="0.2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4.25" customHeight="1" x14ac:dyDescent="0.2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4.25" customHeight="1" x14ac:dyDescent="0.2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4.25" customHeight="1" x14ac:dyDescent="0.2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4.25" customHeight="1" x14ac:dyDescent="0.2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4.25" customHeight="1" x14ac:dyDescent="0.2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4.25" customHeight="1" x14ac:dyDescent="0.2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4.25" customHeight="1" x14ac:dyDescent="0.2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4.25" customHeight="1" x14ac:dyDescent="0.2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4.25" customHeight="1" x14ac:dyDescent="0.2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4.25" customHeight="1" x14ac:dyDescent="0.2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4.25" customHeight="1" x14ac:dyDescent="0.2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4.25" customHeight="1" x14ac:dyDescent="0.2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4.25" customHeight="1" x14ac:dyDescent="0.2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4.25" customHeight="1" x14ac:dyDescent="0.2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4.25" customHeight="1" x14ac:dyDescent="0.2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4.25" customHeight="1" x14ac:dyDescent="0.2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4.25" customHeight="1" x14ac:dyDescent="0.2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4.25" customHeight="1" x14ac:dyDescent="0.2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4.25" customHeight="1" x14ac:dyDescent="0.2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4.25" customHeight="1" x14ac:dyDescent="0.2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4.25" customHeight="1" x14ac:dyDescent="0.2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4.25" customHeight="1" x14ac:dyDescent="0.2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4.25" customHeight="1" x14ac:dyDescent="0.2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4.25" customHeight="1" x14ac:dyDescent="0.2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4.25" customHeight="1" x14ac:dyDescent="0.2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4.25" customHeight="1" x14ac:dyDescent="0.2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4.25" customHeight="1" x14ac:dyDescent="0.2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4.25" customHeight="1" x14ac:dyDescent="0.2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4.25" customHeight="1" x14ac:dyDescent="0.2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4.25" customHeight="1" x14ac:dyDescent="0.2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4.25" customHeight="1" x14ac:dyDescent="0.2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4.25" customHeight="1" x14ac:dyDescent="0.2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4.25" customHeight="1" x14ac:dyDescent="0.2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4.25" customHeight="1" x14ac:dyDescent="0.2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4.25" customHeight="1" x14ac:dyDescent="0.2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4.25" customHeight="1" x14ac:dyDescent="0.2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4.25" customHeight="1" x14ac:dyDescent="0.2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4.25" customHeight="1" x14ac:dyDescent="0.2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4.25" customHeight="1" x14ac:dyDescent="0.2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4.25" customHeight="1" x14ac:dyDescent="0.2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4.25" customHeight="1" x14ac:dyDescent="0.2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4.25" customHeight="1" x14ac:dyDescent="0.2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4.25" customHeight="1" x14ac:dyDescent="0.2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4.25" customHeight="1" x14ac:dyDescent="0.2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4.25" customHeight="1" x14ac:dyDescent="0.2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4.25" customHeight="1" x14ac:dyDescent="0.2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4.25" customHeight="1" x14ac:dyDescent="0.2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4.25" customHeight="1" x14ac:dyDescent="0.2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4.25" customHeight="1" x14ac:dyDescent="0.2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4.25" customHeight="1" x14ac:dyDescent="0.2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4.25" customHeight="1" x14ac:dyDescent="0.2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4.25" customHeight="1" x14ac:dyDescent="0.2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4.25" customHeight="1" x14ac:dyDescent="0.2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4.25" customHeight="1" x14ac:dyDescent="0.2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4.25" customHeight="1" x14ac:dyDescent="0.2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4.25" customHeight="1" x14ac:dyDescent="0.2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4.25" customHeight="1" x14ac:dyDescent="0.2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4.25" customHeight="1" x14ac:dyDescent="0.2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4.25" customHeight="1" x14ac:dyDescent="0.2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4.25" customHeight="1" x14ac:dyDescent="0.2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4.25" customHeight="1" x14ac:dyDescent="0.2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4.25" customHeight="1" x14ac:dyDescent="0.2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4.25" customHeight="1" x14ac:dyDescent="0.2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4.25" customHeight="1" x14ac:dyDescent="0.2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4.25" customHeight="1" x14ac:dyDescent="0.2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4.25" customHeight="1" x14ac:dyDescent="0.2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4.25" customHeight="1" x14ac:dyDescent="0.2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4.25" customHeight="1" x14ac:dyDescent="0.2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4.25" customHeight="1" x14ac:dyDescent="0.2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4.25" customHeight="1" x14ac:dyDescent="0.2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4.25" customHeight="1" x14ac:dyDescent="0.2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4.25" customHeight="1" x14ac:dyDescent="0.2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4.25" customHeight="1" x14ac:dyDescent="0.2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4.25" customHeight="1" x14ac:dyDescent="0.2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4.25" customHeight="1" x14ac:dyDescent="0.2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4.25" customHeight="1" x14ac:dyDescent="0.2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4.25" customHeight="1" x14ac:dyDescent="0.2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4.25" customHeight="1" x14ac:dyDescent="0.2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4.25" customHeight="1" x14ac:dyDescent="0.2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4.25" customHeight="1" x14ac:dyDescent="0.2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4.25" customHeight="1" x14ac:dyDescent="0.2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4.25" customHeight="1" x14ac:dyDescent="0.2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4.25" customHeight="1" x14ac:dyDescent="0.2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4.25" customHeight="1" x14ac:dyDescent="0.2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4.25" customHeight="1" x14ac:dyDescent="0.2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4.25" customHeight="1" x14ac:dyDescent="0.2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4.25" customHeight="1" x14ac:dyDescent="0.2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4.25" customHeight="1" x14ac:dyDescent="0.2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4.25" customHeight="1" x14ac:dyDescent="0.2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4.25" customHeight="1" x14ac:dyDescent="0.2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4.25" customHeight="1" x14ac:dyDescent="0.2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4.25" customHeight="1" x14ac:dyDescent="0.2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4.25" customHeight="1" x14ac:dyDescent="0.2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4.25" customHeight="1" x14ac:dyDescent="0.2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4.25" customHeight="1" x14ac:dyDescent="0.2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4.25" customHeight="1" x14ac:dyDescent="0.2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4.25" customHeight="1" x14ac:dyDescent="0.2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4.25" customHeight="1" x14ac:dyDescent="0.2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4.25" customHeight="1" x14ac:dyDescent="0.2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4.25" customHeight="1" x14ac:dyDescent="0.2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4.25" customHeight="1" x14ac:dyDescent="0.2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4.25" customHeight="1" x14ac:dyDescent="0.2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4.25" customHeight="1" x14ac:dyDescent="0.2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4.25" customHeight="1" x14ac:dyDescent="0.2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4.25" customHeight="1" x14ac:dyDescent="0.2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4.25" customHeight="1" x14ac:dyDescent="0.2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4.25" customHeight="1" x14ac:dyDescent="0.2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4.25" customHeight="1" x14ac:dyDescent="0.2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4.25" customHeight="1" x14ac:dyDescent="0.2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4.25" customHeight="1" x14ac:dyDescent="0.2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4.25" customHeight="1" x14ac:dyDescent="0.2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4.25" customHeight="1" x14ac:dyDescent="0.2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4.25" customHeight="1" x14ac:dyDescent="0.2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4.25" customHeight="1" x14ac:dyDescent="0.2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4.25" customHeight="1" x14ac:dyDescent="0.2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4.25" customHeight="1" x14ac:dyDescent="0.2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4.25" customHeight="1" x14ac:dyDescent="0.2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4.25" customHeight="1" x14ac:dyDescent="0.2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4.25" customHeight="1" x14ac:dyDescent="0.2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4.25" customHeight="1" x14ac:dyDescent="0.2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4.25" customHeight="1" x14ac:dyDescent="0.2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4.25" customHeight="1" x14ac:dyDescent="0.2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4.25" customHeight="1" x14ac:dyDescent="0.2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4.25" customHeight="1" x14ac:dyDescent="0.2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4.25" customHeight="1" x14ac:dyDescent="0.2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4.25" customHeight="1" x14ac:dyDescent="0.2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4.25" customHeight="1" x14ac:dyDescent="0.2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4.25" customHeight="1" x14ac:dyDescent="0.2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4.25" customHeight="1" x14ac:dyDescent="0.2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4.25" customHeight="1" x14ac:dyDescent="0.2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4.25" customHeight="1" x14ac:dyDescent="0.2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4.25" customHeight="1" x14ac:dyDescent="0.2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4.25" customHeight="1" x14ac:dyDescent="0.2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4.25" customHeight="1" x14ac:dyDescent="0.2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4.25" customHeight="1" x14ac:dyDescent="0.2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4.25" customHeight="1" x14ac:dyDescent="0.2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4.25" customHeight="1" x14ac:dyDescent="0.2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4.25" customHeight="1" x14ac:dyDescent="0.2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4.25" customHeight="1" x14ac:dyDescent="0.2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4.25" customHeight="1" x14ac:dyDescent="0.2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4.25" customHeight="1" x14ac:dyDescent="0.2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4.25" customHeight="1" x14ac:dyDescent="0.2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4.25" customHeight="1" x14ac:dyDescent="0.2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4.25" customHeight="1" x14ac:dyDescent="0.2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4.25" customHeight="1" x14ac:dyDescent="0.2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4.25" customHeight="1" x14ac:dyDescent="0.2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4.25" customHeight="1" x14ac:dyDescent="0.2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4.25" customHeight="1" x14ac:dyDescent="0.2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4.25" customHeight="1" x14ac:dyDescent="0.2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4.25" customHeight="1" x14ac:dyDescent="0.2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4.25" customHeight="1" x14ac:dyDescent="0.2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4.25" customHeight="1" x14ac:dyDescent="0.2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4.25" customHeight="1" x14ac:dyDescent="0.2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4.25" customHeight="1" x14ac:dyDescent="0.2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 ht="14.25" customHeight="1" x14ac:dyDescent="0.2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  <row r="1001" spans="1:26" ht="14.25" customHeight="1" x14ac:dyDescent="0.2">
      <c r="A1001" s="24"/>
      <c r="B1001" s="24"/>
      <c r="C1001" s="24"/>
      <c r="D1001" s="24"/>
      <c r="E1001" s="24"/>
      <c r="F1001" s="24"/>
      <c r="G1001" s="24"/>
      <c r="H1001" s="24"/>
      <c r="I1001" s="24"/>
      <c r="J1001" s="24"/>
      <c r="K1001" s="24"/>
      <c r="L1001" s="24"/>
      <c r="M1001" s="24"/>
      <c r="N1001" s="24"/>
      <c r="O1001" s="24"/>
      <c r="P1001" s="24"/>
      <c r="Q1001" s="24"/>
      <c r="R1001" s="24"/>
      <c r="S1001" s="24"/>
      <c r="T1001" s="24"/>
      <c r="U1001" s="24"/>
      <c r="V1001" s="24"/>
      <c r="W1001" s="24"/>
      <c r="X1001" s="24"/>
      <c r="Y1001" s="24"/>
      <c r="Z1001" s="24"/>
    </row>
    <row r="1002" spans="1:26" ht="14.25" customHeight="1" x14ac:dyDescent="0.2">
      <c r="A1002" s="24"/>
      <c r="B1002" s="24"/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  <c r="M1002" s="24"/>
      <c r="N1002" s="24"/>
      <c r="O1002" s="24"/>
      <c r="P1002" s="24"/>
      <c r="Q1002" s="24"/>
      <c r="R1002" s="24"/>
      <c r="S1002" s="24"/>
      <c r="T1002" s="24"/>
      <c r="U1002" s="24"/>
      <c r="V1002" s="24"/>
      <c r="W1002" s="24"/>
      <c r="X1002" s="24"/>
      <c r="Y1002" s="24"/>
      <c r="Z1002" s="24"/>
    </row>
  </sheetData>
  <protectedRanges>
    <protectedRange algorithmName="SHA-512" hashValue="Af+RP3ZBCVyEdCHNf42xxNAfAoTMkT9gKpcyLqFYs9QVjZHOwCf5CnZFgraN7dT5U2P0TwzJzRa3ljxnkwJgTw==" saltValue="HQkxQIl6NiWVx4d5Es80VA==" spinCount="100000" sqref="B34:F34 B35" name="range"/>
  </protectedRanges>
  <mergeCells count="1">
    <mergeCell ref="D5:M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view="pageBreakPreview" topLeftCell="A19" zoomScaleNormal="100" zoomScaleSheetLayoutView="100" workbookViewId="0">
      <selection activeCell="D13" sqref="D13:H19"/>
    </sheetView>
  </sheetViews>
  <sheetFormatPr defaultColWidth="12.5703125" defaultRowHeight="15" customHeight="1" x14ac:dyDescent="0.2"/>
  <cols>
    <col min="1" max="1" width="0.42578125" customWidth="1"/>
    <col min="2" max="2" width="15.28515625" customWidth="1"/>
    <col min="3" max="3" width="2.28515625" customWidth="1"/>
    <col min="4" max="13" width="9.140625" customWidth="1"/>
    <col min="14" max="14" width="1.7109375" customWidth="1"/>
    <col min="15" max="26" width="9.140625" customWidth="1"/>
  </cols>
  <sheetData>
    <row r="1" spans="1:26" ht="12" customHeight="1" x14ac:dyDescent="0.2">
      <c r="A1" s="1"/>
      <c r="B1" s="2" t="s">
        <v>67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">
      <c r="A2" s="1"/>
      <c r="B2" s="2" t="s">
        <v>76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">
      <c r="A3" s="1"/>
      <c r="B3" s="3" t="s">
        <v>165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">
      <c r="A4" s="1"/>
      <c r="B4" s="3" t="s">
        <v>77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" customHeight="1" x14ac:dyDescent="0.2">
      <c r="A5" s="1"/>
      <c r="B5" s="4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" customHeight="1" x14ac:dyDescent="0.2">
      <c r="A6" s="3"/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7" t="s">
        <v>0</v>
      </c>
      <c r="O6" s="1"/>
      <c r="P6" s="4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07"/>
      <c r="C7" s="108"/>
      <c r="D7" s="179" t="s">
        <v>91</v>
      </c>
      <c r="E7" s="180"/>
      <c r="F7" s="180"/>
      <c r="G7" s="180"/>
      <c r="H7" s="180"/>
      <c r="I7" s="180"/>
      <c r="J7" s="180"/>
      <c r="K7" s="180"/>
      <c r="L7" s="180"/>
      <c r="M7" s="181"/>
      <c r="N7" s="108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09"/>
      <c r="C8" s="110"/>
      <c r="D8" s="139" t="s">
        <v>144</v>
      </c>
      <c r="E8" s="139" t="s">
        <v>150</v>
      </c>
      <c r="F8" s="139" t="s">
        <v>151</v>
      </c>
      <c r="G8" s="139" t="s">
        <v>152</v>
      </c>
      <c r="H8" s="139" t="s">
        <v>153</v>
      </c>
      <c r="I8" s="139" t="s">
        <v>154</v>
      </c>
      <c r="J8" s="139" t="s">
        <v>155</v>
      </c>
      <c r="K8" s="139" t="s">
        <v>156</v>
      </c>
      <c r="L8" s="139" t="s">
        <v>157</v>
      </c>
      <c r="M8" s="139" t="s">
        <v>158</v>
      </c>
      <c r="N8" s="112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" customHeight="1" x14ac:dyDescent="0.2">
      <c r="A9" s="1"/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2">
      <c r="A11" s="1"/>
      <c r="B11" s="8" t="s">
        <v>79</v>
      </c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9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" customHeight="1" x14ac:dyDescent="0.2">
      <c r="A12" s="1"/>
      <c r="B12" s="67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1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2">
      <c r="A13" s="1"/>
      <c r="B13" s="41" t="s">
        <v>18</v>
      </c>
      <c r="C13" s="69"/>
      <c r="D13" s="151">
        <v>2298</v>
      </c>
      <c r="E13" s="151">
        <v>3354</v>
      </c>
      <c r="F13" s="151">
        <v>4326</v>
      </c>
      <c r="G13" s="151">
        <v>5351</v>
      </c>
      <c r="H13" s="151">
        <v>6506</v>
      </c>
      <c r="I13" s="151">
        <v>7820</v>
      </c>
      <c r="J13" s="151">
        <v>9343</v>
      </c>
      <c r="K13" s="151">
        <v>11161</v>
      </c>
      <c r="L13" s="151">
        <v>14112</v>
      </c>
      <c r="M13" s="151">
        <v>21425</v>
      </c>
      <c r="N13" s="1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" customHeight="1" x14ac:dyDescent="0.2">
      <c r="A14" s="1"/>
      <c r="B14" s="42"/>
      <c r="C14" s="69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1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2">
      <c r="A15" s="1"/>
      <c r="B15" s="70" t="s">
        <v>57</v>
      </c>
      <c r="C15" s="69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1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2">
      <c r="A16" s="1"/>
      <c r="B16" s="33" t="s">
        <v>82</v>
      </c>
      <c r="C16" s="69"/>
      <c r="D16" s="38">
        <v>2631</v>
      </c>
      <c r="E16" s="38">
        <v>3859</v>
      </c>
      <c r="F16" s="38">
        <v>5031</v>
      </c>
      <c r="G16" s="38">
        <v>6184</v>
      </c>
      <c r="H16" s="38">
        <v>7446</v>
      </c>
      <c r="I16" s="38">
        <v>8841</v>
      </c>
      <c r="J16" s="38">
        <v>10388</v>
      </c>
      <c r="K16" s="38">
        <v>12466</v>
      </c>
      <c r="L16" s="38">
        <v>15273</v>
      </c>
      <c r="M16" s="38">
        <v>23394</v>
      </c>
      <c r="N16" s="1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2">
      <c r="A17" s="1"/>
      <c r="B17" s="33" t="s">
        <v>83</v>
      </c>
      <c r="C17" s="69"/>
      <c r="D17" s="38">
        <v>1769</v>
      </c>
      <c r="E17" s="38">
        <v>2512</v>
      </c>
      <c r="F17" s="38">
        <v>3068</v>
      </c>
      <c r="G17" s="38">
        <v>3580</v>
      </c>
      <c r="H17" s="38">
        <v>4234</v>
      </c>
      <c r="I17" s="38">
        <v>4971</v>
      </c>
      <c r="J17" s="38">
        <v>5787</v>
      </c>
      <c r="K17" s="38">
        <v>6894</v>
      </c>
      <c r="L17" s="38">
        <v>8768</v>
      </c>
      <c r="M17" s="38">
        <v>13185</v>
      </c>
      <c r="N17" s="1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2">
      <c r="A18" s="1"/>
      <c r="B18" s="67"/>
      <c r="C18" s="69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1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2">
      <c r="A19" s="1"/>
      <c r="B19" s="34" t="s">
        <v>133</v>
      </c>
      <c r="C19" s="69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1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2">
      <c r="A20" s="1"/>
      <c r="B20" s="70" t="s">
        <v>58</v>
      </c>
      <c r="C20" s="69"/>
      <c r="D20" s="38">
        <v>2246</v>
      </c>
      <c r="E20" s="38">
        <v>3239</v>
      </c>
      <c r="F20" s="38">
        <v>4100</v>
      </c>
      <c r="G20" s="38">
        <v>5032</v>
      </c>
      <c r="H20" s="38">
        <v>5942</v>
      </c>
      <c r="I20" s="38">
        <v>7051</v>
      </c>
      <c r="J20" s="38">
        <v>8613</v>
      </c>
      <c r="K20" s="38">
        <v>10307</v>
      </c>
      <c r="L20" s="38">
        <v>12838</v>
      </c>
      <c r="M20" s="38">
        <v>18390</v>
      </c>
      <c r="N20" s="1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2">
      <c r="A21" s="1"/>
      <c r="B21" s="33" t="s">
        <v>84</v>
      </c>
      <c r="C21" s="69"/>
      <c r="D21" s="38">
        <v>2412</v>
      </c>
      <c r="E21" s="38">
        <v>3766</v>
      </c>
      <c r="F21" s="38">
        <v>5085</v>
      </c>
      <c r="G21" s="38">
        <v>6543</v>
      </c>
      <c r="H21" s="38">
        <v>8027</v>
      </c>
      <c r="I21" s="38">
        <v>9676</v>
      </c>
      <c r="J21" s="38">
        <v>11463</v>
      </c>
      <c r="K21" s="38">
        <v>14071</v>
      </c>
      <c r="L21" s="38">
        <v>17819</v>
      </c>
      <c r="M21" s="38">
        <v>27775</v>
      </c>
      <c r="N21" s="1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2">
      <c r="A22" s="1"/>
      <c r="B22" s="33" t="s">
        <v>85</v>
      </c>
      <c r="C22" s="69"/>
      <c r="D22" s="38">
        <v>2477</v>
      </c>
      <c r="E22" s="38">
        <v>3625</v>
      </c>
      <c r="F22" s="38">
        <v>4823</v>
      </c>
      <c r="G22" s="38">
        <v>5954</v>
      </c>
      <c r="H22" s="38">
        <v>7188</v>
      </c>
      <c r="I22" s="38">
        <v>8600</v>
      </c>
      <c r="J22" s="38">
        <v>10217</v>
      </c>
      <c r="K22" s="38">
        <v>12253</v>
      </c>
      <c r="L22" s="38">
        <v>14599</v>
      </c>
      <c r="M22" s="38">
        <v>23191</v>
      </c>
      <c r="N22" s="1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2">
      <c r="A23" s="1"/>
      <c r="B23" s="33" t="s">
        <v>86</v>
      </c>
      <c r="C23" s="69"/>
      <c r="D23" s="38">
        <v>1795</v>
      </c>
      <c r="E23" s="38">
        <v>2921</v>
      </c>
      <c r="F23" s="38">
        <v>3378</v>
      </c>
      <c r="G23" s="38">
        <v>3800</v>
      </c>
      <c r="H23" s="38">
        <v>4647</v>
      </c>
      <c r="I23" s="38">
        <v>5482</v>
      </c>
      <c r="J23" s="38">
        <v>6557</v>
      </c>
      <c r="K23" s="38">
        <v>7832</v>
      </c>
      <c r="L23" s="38">
        <v>9774</v>
      </c>
      <c r="M23" s="38">
        <v>16789</v>
      </c>
      <c r="N23" s="1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2">
      <c r="A24" s="1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6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5.5" customHeight="1" x14ac:dyDescent="0.2">
      <c r="A26" s="1"/>
      <c r="B26" s="8" t="s">
        <v>80</v>
      </c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9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" customHeight="1" x14ac:dyDescent="0.2">
      <c r="A27" s="1"/>
      <c r="B27" s="67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1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5" customHeight="1" x14ac:dyDescent="0.2">
      <c r="A28" s="1"/>
      <c r="B28" s="41" t="s">
        <v>18</v>
      </c>
      <c r="C28" s="69"/>
      <c r="D28" s="151">
        <v>2227</v>
      </c>
      <c r="E28" s="151">
        <v>3353</v>
      </c>
      <c r="F28" s="151">
        <v>4326</v>
      </c>
      <c r="G28" s="151">
        <v>5352</v>
      </c>
      <c r="H28" s="151">
        <v>6477</v>
      </c>
      <c r="I28" s="151">
        <v>7823</v>
      </c>
      <c r="J28" s="151">
        <v>9378</v>
      </c>
      <c r="K28" s="151">
        <v>11298</v>
      </c>
      <c r="L28" s="151">
        <v>14281</v>
      </c>
      <c r="M28" s="151">
        <v>27041</v>
      </c>
      <c r="N28" s="1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" customHeight="1" x14ac:dyDescent="0.2">
      <c r="A29" s="1"/>
      <c r="B29" s="42"/>
      <c r="C29" s="69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1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5" customHeight="1" x14ac:dyDescent="0.2">
      <c r="A30" s="1"/>
      <c r="B30" s="70" t="s">
        <v>57</v>
      </c>
      <c r="C30" s="69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1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5.5" customHeight="1" x14ac:dyDescent="0.2">
      <c r="A31" s="1"/>
      <c r="B31" s="33" t="s">
        <v>82</v>
      </c>
      <c r="C31" s="69"/>
      <c r="D31" s="38">
        <v>2547</v>
      </c>
      <c r="E31" s="38">
        <v>3868</v>
      </c>
      <c r="F31" s="38">
        <v>5021</v>
      </c>
      <c r="G31" s="38">
        <v>6177</v>
      </c>
      <c r="H31" s="38">
        <v>7425</v>
      </c>
      <c r="I31" s="38">
        <v>8849</v>
      </c>
      <c r="J31" s="38">
        <v>10359</v>
      </c>
      <c r="K31" s="38">
        <v>12379</v>
      </c>
      <c r="L31" s="38">
        <v>15386</v>
      </c>
      <c r="M31" s="38">
        <v>29448</v>
      </c>
      <c r="N31" s="1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5.5" customHeight="1" x14ac:dyDescent="0.2">
      <c r="A32" s="1"/>
      <c r="B32" s="33" t="s">
        <v>83</v>
      </c>
      <c r="C32" s="69"/>
      <c r="D32" s="38">
        <v>1731</v>
      </c>
      <c r="E32" s="38">
        <v>2501</v>
      </c>
      <c r="F32" s="38">
        <v>3060</v>
      </c>
      <c r="G32" s="38">
        <v>3586</v>
      </c>
      <c r="H32" s="38">
        <v>4237</v>
      </c>
      <c r="I32" s="38">
        <v>4971</v>
      </c>
      <c r="J32" s="38">
        <v>5804</v>
      </c>
      <c r="K32" s="38">
        <v>6937</v>
      </c>
      <c r="L32" s="38">
        <v>8830</v>
      </c>
      <c r="M32" s="38">
        <v>15033</v>
      </c>
      <c r="N32" s="1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5.5" customHeight="1" x14ac:dyDescent="0.2">
      <c r="A33" s="1"/>
      <c r="B33" s="67"/>
      <c r="C33" s="69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1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5.5" customHeight="1" x14ac:dyDescent="0.2">
      <c r="A34" s="1"/>
      <c r="B34" s="34" t="s">
        <v>133</v>
      </c>
      <c r="C34" s="69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1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5.5" customHeight="1" x14ac:dyDescent="0.2">
      <c r="A35" s="1"/>
      <c r="B35" s="70" t="s">
        <v>58</v>
      </c>
      <c r="C35" s="69"/>
      <c r="D35" s="38">
        <v>2169</v>
      </c>
      <c r="E35" s="38">
        <v>3235</v>
      </c>
      <c r="F35" s="38">
        <v>4095</v>
      </c>
      <c r="G35" s="38">
        <v>5024</v>
      </c>
      <c r="H35" s="38">
        <v>5996</v>
      </c>
      <c r="I35" s="38">
        <v>7140</v>
      </c>
      <c r="J35" s="38">
        <v>8599</v>
      </c>
      <c r="K35" s="38">
        <v>10288</v>
      </c>
      <c r="L35" s="38">
        <v>12847</v>
      </c>
      <c r="M35" s="38">
        <v>22812</v>
      </c>
      <c r="N35" s="1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5.5" customHeight="1" x14ac:dyDescent="0.2">
      <c r="A36" s="1"/>
      <c r="B36" s="33" t="s">
        <v>84</v>
      </c>
      <c r="C36" s="69"/>
      <c r="D36" s="38">
        <v>2371</v>
      </c>
      <c r="E36" s="38">
        <v>3757</v>
      </c>
      <c r="F36" s="38">
        <v>5085</v>
      </c>
      <c r="G36" s="38">
        <v>6512</v>
      </c>
      <c r="H36" s="38">
        <v>8065</v>
      </c>
      <c r="I36" s="38">
        <v>9722</v>
      </c>
      <c r="J36" s="38">
        <v>11604</v>
      </c>
      <c r="K36" s="38">
        <v>14151</v>
      </c>
      <c r="L36" s="38">
        <v>18017</v>
      </c>
      <c r="M36" s="38">
        <v>35689</v>
      </c>
      <c r="N36" s="1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5.5" customHeight="1" x14ac:dyDescent="0.2">
      <c r="A37" s="1"/>
      <c r="B37" s="33" t="s">
        <v>85</v>
      </c>
      <c r="C37" s="69"/>
      <c r="D37" s="38">
        <v>2408</v>
      </c>
      <c r="E37" s="38">
        <v>3631</v>
      </c>
      <c r="F37" s="38">
        <v>4827</v>
      </c>
      <c r="G37" s="38">
        <v>5997</v>
      </c>
      <c r="H37" s="38">
        <v>7244</v>
      </c>
      <c r="I37" s="38">
        <v>8615</v>
      </c>
      <c r="J37" s="38">
        <v>10169</v>
      </c>
      <c r="K37" s="38">
        <v>12129</v>
      </c>
      <c r="L37" s="38">
        <v>14871</v>
      </c>
      <c r="M37" s="38">
        <v>28599</v>
      </c>
      <c r="N37" s="1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5.5" customHeight="1" x14ac:dyDescent="0.2">
      <c r="A38" s="1"/>
      <c r="B38" s="33" t="s">
        <v>86</v>
      </c>
      <c r="C38" s="69"/>
      <c r="D38" s="38">
        <v>1785</v>
      </c>
      <c r="E38" s="38">
        <v>2901</v>
      </c>
      <c r="F38" s="38">
        <v>3415</v>
      </c>
      <c r="G38" s="38">
        <v>3844</v>
      </c>
      <c r="H38" s="38">
        <v>4612</v>
      </c>
      <c r="I38" s="38">
        <v>5453</v>
      </c>
      <c r="J38" s="38">
        <v>6427</v>
      </c>
      <c r="K38" s="38">
        <v>7980</v>
      </c>
      <c r="L38" s="38">
        <v>10217</v>
      </c>
      <c r="M38" s="38">
        <v>17053</v>
      </c>
      <c r="N38" s="1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5.5" customHeight="1" x14ac:dyDescent="0.2">
      <c r="A39" s="1"/>
      <c r="B39" s="6"/>
      <c r="C39" s="6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6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6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">
      <c r="A41" s="1"/>
      <c r="B41" s="13" t="s">
        <v>78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">
      <c r="A42" s="1"/>
      <c r="B42" s="13" t="s">
        <v>72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">
      <c r="A43" s="1"/>
      <c r="B43" s="14" t="s">
        <v>173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D7:M7"/>
  </mergeCells>
  <printOptions horizontalCentered="1"/>
  <pageMargins left="0.7" right="0.7" top="0.75" bottom="0.75" header="0.3" footer="0.3"/>
  <pageSetup paperSize="9" scale="8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view="pageBreakPreview" zoomScaleNormal="100" zoomScaleSheetLayoutView="100" workbookViewId="0">
      <selection activeCell="D8" sqref="D8:M24"/>
    </sheetView>
  </sheetViews>
  <sheetFormatPr defaultColWidth="12.5703125" defaultRowHeight="15" customHeight="1" x14ac:dyDescent="0.2"/>
  <cols>
    <col min="1" max="1" width="0.85546875" customWidth="1"/>
    <col min="2" max="2" width="9.7109375" customWidth="1"/>
    <col min="3" max="3" width="7.7109375" customWidth="1"/>
    <col min="4" max="13" width="9" customWidth="1"/>
    <col min="14" max="14" width="2.7109375" customWidth="1"/>
    <col min="15" max="26" width="9.140625" customWidth="1"/>
  </cols>
  <sheetData>
    <row r="1" spans="1:26" ht="12" customHeight="1" x14ac:dyDescent="0.2">
      <c r="A1" s="1"/>
      <c r="B1" s="2" t="s">
        <v>125</v>
      </c>
      <c r="C1" s="2" t="s">
        <v>124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">
      <c r="A2" s="1"/>
      <c r="B2" s="3" t="s">
        <v>126</v>
      </c>
      <c r="C2" s="3" t="s">
        <v>166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">
      <c r="A3" s="1"/>
      <c r="B3" s="3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">
      <c r="A4" s="1"/>
      <c r="B4" s="5"/>
      <c r="C4" s="5"/>
      <c r="D4" s="6"/>
      <c r="E4" s="6"/>
      <c r="F4" s="6"/>
      <c r="G4" s="15"/>
      <c r="H4" s="1"/>
      <c r="I4" s="1"/>
      <c r="J4" s="7"/>
      <c r="K4" s="1"/>
      <c r="L4" s="1"/>
      <c r="M4" s="1"/>
      <c r="N4" s="7" t="s">
        <v>0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07" t="s">
        <v>16</v>
      </c>
      <c r="C5" s="107"/>
      <c r="D5" s="179" t="s">
        <v>91</v>
      </c>
      <c r="E5" s="180"/>
      <c r="F5" s="180"/>
      <c r="G5" s="180"/>
      <c r="H5" s="180"/>
      <c r="I5" s="180"/>
      <c r="J5" s="180"/>
      <c r="K5" s="180"/>
      <c r="L5" s="180"/>
      <c r="M5" s="181"/>
      <c r="N5" s="10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09" t="s">
        <v>17</v>
      </c>
      <c r="C6" s="109"/>
      <c r="D6" s="139" t="s">
        <v>144</v>
      </c>
      <c r="E6" s="139" t="s">
        <v>150</v>
      </c>
      <c r="F6" s="139" t="s">
        <v>151</v>
      </c>
      <c r="G6" s="139" t="s">
        <v>152</v>
      </c>
      <c r="H6" s="139" t="s">
        <v>153</v>
      </c>
      <c r="I6" s="139" t="s">
        <v>154</v>
      </c>
      <c r="J6" s="139" t="s">
        <v>155</v>
      </c>
      <c r="K6" s="139" t="s">
        <v>156</v>
      </c>
      <c r="L6" s="139" t="s">
        <v>157</v>
      </c>
      <c r="M6" s="139" t="s">
        <v>158</v>
      </c>
      <c r="N6" s="112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" customHeight="1" x14ac:dyDescent="0.2">
      <c r="A7" s="1"/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72" customFormat="1" ht="33" customHeight="1" x14ac:dyDescent="0.2">
      <c r="A8" s="41"/>
      <c r="B8" s="41" t="s">
        <v>18</v>
      </c>
      <c r="C8" s="41"/>
      <c r="D8" s="151">
        <v>2298</v>
      </c>
      <c r="E8" s="151">
        <v>3354</v>
      </c>
      <c r="F8" s="151">
        <v>4326</v>
      </c>
      <c r="G8" s="151">
        <v>5351</v>
      </c>
      <c r="H8" s="151">
        <v>6506</v>
      </c>
      <c r="I8" s="151">
        <v>7820</v>
      </c>
      <c r="J8" s="151">
        <v>9343</v>
      </c>
      <c r="K8" s="151">
        <v>11161</v>
      </c>
      <c r="L8" s="151">
        <v>14112</v>
      </c>
      <c r="M8" s="151">
        <v>21425</v>
      </c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33" customHeight="1" x14ac:dyDescent="0.2">
      <c r="A9" s="1"/>
      <c r="B9" s="102" t="s">
        <v>19</v>
      </c>
      <c r="C9" s="16"/>
      <c r="D9" s="38">
        <v>2833</v>
      </c>
      <c r="E9" s="38">
        <v>4068</v>
      </c>
      <c r="F9" s="38">
        <v>5057</v>
      </c>
      <c r="G9" s="38">
        <v>6057</v>
      </c>
      <c r="H9" s="38">
        <v>7066</v>
      </c>
      <c r="I9" s="38">
        <v>8259</v>
      </c>
      <c r="J9" s="38">
        <v>9742</v>
      </c>
      <c r="K9" s="38">
        <v>12640</v>
      </c>
      <c r="L9" s="38">
        <v>14590</v>
      </c>
      <c r="M9" s="38">
        <v>21191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" customHeight="1" x14ac:dyDescent="0.2">
      <c r="A10" s="1"/>
      <c r="B10" s="102" t="s">
        <v>20</v>
      </c>
      <c r="C10" s="16"/>
      <c r="D10" s="38">
        <v>1733</v>
      </c>
      <c r="E10" s="38">
        <v>2593</v>
      </c>
      <c r="F10" s="38">
        <v>3162</v>
      </c>
      <c r="G10" s="38">
        <v>3661</v>
      </c>
      <c r="H10" s="38">
        <v>4541</v>
      </c>
      <c r="I10" s="38">
        <v>5262</v>
      </c>
      <c r="J10" s="38">
        <v>6100</v>
      </c>
      <c r="K10" s="38">
        <v>7121</v>
      </c>
      <c r="L10" s="38">
        <v>9107</v>
      </c>
      <c r="M10" s="38">
        <v>12996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" customHeight="1" x14ac:dyDescent="0.2">
      <c r="A11" s="1"/>
      <c r="B11" s="102" t="s">
        <v>21</v>
      </c>
      <c r="C11" s="16"/>
      <c r="D11" s="38">
        <v>1629</v>
      </c>
      <c r="E11" s="38">
        <v>2311</v>
      </c>
      <c r="F11" s="38">
        <v>2774</v>
      </c>
      <c r="G11" s="38">
        <v>3279</v>
      </c>
      <c r="H11" s="38">
        <v>3762</v>
      </c>
      <c r="I11" s="38">
        <v>4400</v>
      </c>
      <c r="J11" s="38">
        <v>5187</v>
      </c>
      <c r="K11" s="38">
        <v>6265</v>
      </c>
      <c r="L11" s="38">
        <v>8296</v>
      </c>
      <c r="M11" s="38">
        <v>13045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" customHeight="1" x14ac:dyDescent="0.2">
      <c r="A12" s="1"/>
      <c r="B12" s="102" t="s">
        <v>22</v>
      </c>
      <c r="C12" s="16"/>
      <c r="D12" s="38">
        <v>3043</v>
      </c>
      <c r="E12" s="38">
        <v>3935</v>
      </c>
      <c r="F12" s="38">
        <v>4740</v>
      </c>
      <c r="G12" s="38">
        <v>5562</v>
      </c>
      <c r="H12" s="38">
        <v>6401</v>
      </c>
      <c r="I12" s="38">
        <v>7531</v>
      </c>
      <c r="J12" s="38">
        <v>8787</v>
      </c>
      <c r="K12" s="38">
        <v>10432</v>
      </c>
      <c r="L12" s="38">
        <v>13241</v>
      </c>
      <c r="M12" s="38">
        <v>19266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" customHeight="1" x14ac:dyDescent="0.2">
      <c r="A13" s="1"/>
      <c r="B13" s="102" t="s">
        <v>23</v>
      </c>
      <c r="C13" s="16"/>
      <c r="D13" s="38">
        <v>2189</v>
      </c>
      <c r="E13" s="38">
        <v>3012</v>
      </c>
      <c r="F13" s="38">
        <v>3643</v>
      </c>
      <c r="G13" s="38">
        <v>4367</v>
      </c>
      <c r="H13" s="38">
        <v>5153</v>
      </c>
      <c r="I13" s="38">
        <v>6135</v>
      </c>
      <c r="J13" s="38">
        <v>7308</v>
      </c>
      <c r="K13" s="38">
        <v>8673</v>
      </c>
      <c r="L13" s="38">
        <v>11348</v>
      </c>
      <c r="M13" s="38">
        <v>17248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" customHeight="1" x14ac:dyDescent="0.2">
      <c r="A14" s="1"/>
      <c r="B14" s="102" t="s">
        <v>24</v>
      </c>
      <c r="C14" s="16"/>
      <c r="D14" s="38">
        <v>2369</v>
      </c>
      <c r="E14" s="38">
        <v>3019</v>
      </c>
      <c r="F14" s="38">
        <v>3509</v>
      </c>
      <c r="G14" s="38">
        <v>4043</v>
      </c>
      <c r="H14" s="38">
        <v>4672</v>
      </c>
      <c r="I14" s="38">
        <v>5245</v>
      </c>
      <c r="J14" s="38">
        <v>5860</v>
      </c>
      <c r="K14" s="38">
        <v>6771</v>
      </c>
      <c r="L14" s="38">
        <v>9167</v>
      </c>
      <c r="M14" s="38">
        <v>14232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" customHeight="1" x14ac:dyDescent="0.2">
      <c r="A15" s="1"/>
      <c r="B15" s="102" t="s">
        <v>25</v>
      </c>
      <c r="C15" s="16"/>
      <c r="D15" s="38">
        <v>2440</v>
      </c>
      <c r="E15" s="38">
        <v>3697</v>
      </c>
      <c r="F15" s="38">
        <v>4712</v>
      </c>
      <c r="G15" s="38">
        <v>5769</v>
      </c>
      <c r="H15" s="38">
        <v>6854</v>
      </c>
      <c r="I15" s="38">
        <v>7993</v>
      </c>
      <c r="J15" s="38">
        <v>9440</v>
      </c>
      <c r="K15" s="38">
        <v>11231</v>
      </c>
      <c r="L15" s="38">
        <v>14016</v>
      </c>
      <c r="M15" s="38">
        <v>20759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" customHeight="1" x14ac:dyDescent="0.2">
      <c r="A16" s="1"/>
      <c r="B16" s="102" t="s">
        <v>26</v>
      </c>
      <c r="C16" s="16"/>
      <c r="D16" s="38">
        <v>2065</v>
      </c>
      <c r="E16" s="38">
        <v>2575</v>
      </c>
      <c r="F16" s="38">
        <v>3146</v>
      </c>
      <c r="G16" s="38">
        <v>3666</v>
      </c>
      <c r="H16" s="38">
        <v>4329</v>
      </c>
      <c r="I16" s="38">
        <v>5154</v>
      </c>
      <c r="J16" s="38">
        <v>6041</v>
      </c>
      <c r="K16" s="38">
        <v>7278</v>
      </c>
      <c r="L16" s="38">
        <v>9567</v>
      </c>
      <c r="M16" s="38">
        <v>15395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 customHeight="1" x14ac:dyDescent="0.2">
      <c r="A17" s="1"/>
      <c r="B17" s="102" t="s">
        <v>27</v>
      </c>
      <c r="C17" s="16"/>
      <c r="D17" s="38">
        <v>1886</v>
      </c>
      <c r="E17" s="38">
        <v>2760</v>
      </c>
      <c r="F17" s="38">
        <v>3274</v>
      </c>
      <c r="G17" s="38">
        <v>3917</v>
      </c>
      <c r="H17" s="38">
        <v>4601</v>
      </c>
      <c r="I17" s="38">
        <v>5319</v>
      </c>
      <c r="J17" s="38">
        <v>6026</v>
      </c>
      <c r="K17" s="38">
        <v>7297</v>
      </c>
      <c r="L17" s="38">
        <v>9135</v>
      </c>
      <c r="M17" s="38">
        <v>14452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" customHeight="1" x14ac:dyDescent="0.2">
      <c r="A18" s="1"/>
      <c r="B18" s="102" t="s">
        <v>28</v>
      </c>
      <c r="C18" s="16"/>
      <c r="D18" s="38">
        <v>4567</v>
      </c>
      <c r="E18" s="38">
        <v>6559</v>
      </c>
      <c r="F18" s="38">
        <v>8043</v>
      </c>
      <c r="G18" s="38">
        <v>9077</v>
      </c>
      <c r="H18" s="38">
        <v>10274</v>
      </c>
      <c r="I18" s="38">
        <v>11170</v>
      </c>
      <c r="J18" s="38">
        <v>12808</v>
      </c>
      <c r="K18" s="38">
        <v>14465</v>
      </c>
      <c r="L18" s="38">
        <v>18105</v>
      </c>
      <c r="M18" s="38">
        <v>28901</v>
      </c>
      <c r="N18" s="1"/>
      <c r="O18" s="1"/>
      <c r="P18" s="1"/>
      <c r="Q18" s="1"/>
      <c r="R18" s="1"/>
      <c r="S18" s="1"/>
      <c r="T18" s="98"/>
      <c r="U18" s="1"/>
      <c r="V18" s="1"/>
      <c r="W18" s="1"/>
      <c r="X18" s="1"/>
      <c r="Y18" s="1"/>
      <c r="Z18" s="1"/>
    </row>
    <row r="19" spans="1:26" ht="33" customHeight="1" x14ac:dyDescent="0.2">
      <c r="A19" s="1"/>
      <c r="B19" s="102" t="s">
        <v>29</v>
      </c>
      <c r="C19" s="16"/>
      <c r="D19" s="38">
        <v>2971</v>
      </c>
      <c r="E19" s="38">
        <v>3716</v>
      </c>
      <c r="F19" s="38">
        <v>4521</v>
      </c>
      <c r="G19" s="38">
        <v>5375</v>
      </c>
      <c r="H19" s="38">
        <v>6307</v>
      </c>
      <c r="I19" s="38">
        <v>7008</v>
      </c>
      <c r="J19" s="38">
        <v>7806</v>
      </c>
      <c r="K19" s="38">
        <v>9022</v>
      </c>
      <c r="L19" s="38">
        <v>11015</v>
      </c>
      <c r="M19" s="38">
        <v>16960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" customHeight="1" x14ac:dyDescent="0.2">
      <c r="A20" s="1"/>
      <c r="B20" s="102" t="s">
        <v>30</v>
      </c>
      <c r="C20" s="16"/>
      <c r="D20" s="38">
        <v>1764</v>
      </c>
      <c r="E20" s="38">
        <v>2512</v>
      </c>
      <c r="F20" s="38">
        <v>3087</v>
      </c>
      <c r="G20" s="38">
        <v>3783</v>
      </c>
      <c r="H20" s="38">
        <v>4484</v>
      </c>
      <c r="I20" s="38">
        <v>5268</v>
      </c>
      <c r="J20" s="38">
        <v>6391</v>
      </c>
      <c r="K20" s="38">
        <v>7903</v>
      </c>
      <c r="L20" s="38">
        <v>10709</v>
      </c>
      <c r="M20" s="38">
        <v>16115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" customHeight="1" x14ac:dyDescent="0.2">
      <c r="A21" s="1"/>
      <c r="B21" s="102" t="s">
        <v>31</v>
      </c>
      <c r="C21" s="16"/>
      <c r="D21" s="38">
        <v>2008</v>
      </c>
      <c r="E21" s="38">
        <v>2802</v>
      </c>
      <c r="F21" s="38">
        <v>3516</v>
      </c>
      <c r="G21" s="38">
        <v>4278</v>
      </c>
      <c r="H21" s="38">
        <v>5098</v>
      </c>
      <c r="I21" s="38">
        <v>5961</v>
      </c>
      <c r="J21" s="38">
        <v>7070</v>
      </c>
      <c r="K21" s="38">
        <v>8647</v>
      </c>
      <c r="L21" s="38">
        <v>11150</v>
      </c>
      <c r="M21" s="38">
        <v>16442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" customHeight="1" x14ac:dyDescent="0.2">
      <c r="A22" s="1"/>
      <c r="B22" s="102" t="s">
        <v>32</v>
      </c>
      <c r="C22" s="16"/>
      <c r="D22" s="38">
        <v>3950</v>
      </c>
      <c r="E22" s="38">
        <v>5855</v>
      </c>
      <c r="F22" s="38">
        <v>7527</v>
      </c>
      <c r="G22" s="38">
        <v>8979</v>
      </c>
      <c r="H22" s="38">
        <v>10242</v>
      </c>
      <c r="I22" s="38">
        <v>11559</v>
      </c>
      <c r="J22" s="38">
        <v>13126</v>
      </c>
      <c r="K22" s="38">
        <v>15568</v>
      </c>
      <c r="L22" s="38">
        <v>19494</v>
      </c>
      <c r="M22" s="38">
        <v>31816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" customHeight="1" x14ac:dyDescent="0.2">
      <c r="A23" s="1"/>
      <c r="B23" s="102" t="s">
        <v>33</v>
      </c>
      <c r="C23" s="16"/>
      <c r="D23" s="38">
        <v>2504</v>
      </c>
      <c r="E23" s="38">
        <v>3890</v>
      </c>
      <c r="F23" s="38">
        <v>4844</v>
      </c>
      <c r="G23" s="38">
        <v>5739</v>
      </c>
      <c r="H23" s="38">
        <v>6937</v>
      </c>
      <c r="I23" s="38">
        <v>7735</v>
      </c>
      <c r="J23" s="38">
        <v>9157</v>
      </c>
      <c r="K23" s="38">
        <v>10800</v>
      </c>
      <c r="L23" s="38">
        <v>13316</v>
      </c>
      <c r="M23" s="38">
        <v>17923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" customHeight="1" x14ac:dyDescent="0.2">
      <c r="A24" s="1"/>
      <c r="B24" s="102" t="s">
        <v>34</v>
      </c>
      <c r="C24" s="16"/>
      <c r="D24" s="38">
        <v>4752</v>
      </c>
      <c r="E24" s="38">
        <v>5977</v>
      </c>
      <c r="F24" s="38">
        <v>7695</v>
      </c>
      <c r="G24" s="38">
        <v>9090</v>
      </c>
      <c r="H24" s="38">
        <v>10444</v>
      </c>
      <c r="I24" s="38">
        <v>11848</v>
      </c>
      <c r="J24" s="38">
        <v>15315</v>
      </c>
      <c r="K24" s="38">
        <v>18405</v>
      </c>
      <c r="L24" s="38">
        <v>21570</v>
      </c>
      <c r="M24" s="38">
        <v>30018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" customHeight="1" x14ac:dyDescent="0.2">
      <c r="A25" s="1"/>
      <c r="B25" s="17"/>
      <c r="C25" s="17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6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" customHeight="1" x14ac:dyDescent="0.2">
      <c r="A27" s="1"/>
      <c r="B27" s="13" t="s">
        <v>78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56" customFormat="1" ht="12" customHeight="1" x14ac:dyDescent="0.2">
      <c r="A28" s="37"/>
      <c r="B28" s="13" t="s">
        <v>73</v>
      </c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s="56" customFormat="1" ht="12" customHeight="1" x14ac:dyDescent="0.2">
      <c r="A29" s="37"/>
      <c r="B29" s="14" t="s">
        <v>174</v>
      </c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12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D5:M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view="pageBreakPreview" zoomScaleNormal="100" zoomScaleSheetLayoutView="100" workbookViewId="0">
      <selection activeCell="D8" sqref="D8:M24"/>
    </sheetView>
  </sheetViews>
  <sheetFormatPr defaultColWidth="12.5703125" defaultRowHeight="15" customHeight="1" x14ac:dyDescent="0.2"/>
  <cols>
    <col min="1" max="1" width="0.85546875" customWidth="1"/>
    <col min="2" max="2" width="9.7109375" customWidth="1"/>
    <col min="3" max="3" width="7.7109375" customWidth="1"/>
    <col min="4" max="13" width="9" customWidth="1"/>
    <col min="14" max="14" width="2.7109375" customWidth="1"/>
    <col min="15" max="26" width="9.140625" customWidth="1"/>
  </cols>
  <sheetData>
    <row r="1" spans="1:26" ht="12" customHeight="1" x14ac:dyDescent="0.2">
      <c r="A1" s="1"/>
      <c r="B1" s="2" t="s">
        <v>128</v>
      </c>
      <c r="C1" s="2" t="s">
        <v>127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">
      <c r="A2" s="1"/>
      <c r="B2" s="3" t="s">
        <v>129</v>
      </c>
      <c r="C2" s="3" t="s">
        <v>167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">
      <c r="A3" s="1"/>
      <c r="B3" s="3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">
      <c r="A4" s="1"/>
      <c r="B4" s="5"/>
      <c r="C4" s="5"/>
      <c r="D4" s="6"/>
      <c r="E4" s="6"/>
      <c r="F4" s="6"/>
      <c r="G4" s="15"/>
      <c r="H4" s="1"/>
      <c r="I4" s="1"/>
      <c r="J4" s="7"/>
      <c r="K4" s="1"/>
      <c r="L4" s="1"/>
      <c r="M4" s="1"/>
      <c r="N4" s="7" t="s">
        <v>0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07" t="s">
        <v>16</v>
      </c>
      <c r="C5" s="107"/>
      <c r="D5" s="179" t="s">
        <v>91</v>
      </c>
      <c r="E5" s="180"/>
      <c r="F5" s="180"/>
      <c r="G5" s="180"/>
      <c r="H5" s="180"/>
      <c r="I5" s="180"/>
      <c r="J5" s="180"/>
      <c r="K5" s="180"/>
      <c r="L5" s="180"/>
      <c r="M5" s="181"/>
      <c r="N5" s="10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09" t="s">
        <v>17</v>
      </c>
      <c r="C6" s="109"/>
      <c r="D6" s="139" t="s">
        <v>144</v>
      </c>
      <c r="E6" s="139" t="s">
        <v>150</v>
      </c>
      <c r="F6" s="139" t="s">
        <v>151</v>
      </c>
      <c r="G6" s="139" t="s">
        <v>152</v>
      </c>
      <c r="H6" s="139" t="s">
        <v>153</v>
      </c>
      <c r="I6" s="139" t="s">
        <v>154</v>
      </c>
      <c r="J6" s="139" t="s">
        <v>155</v>
      </c>
      <c r="K6" s="139" t="s">
        <v>156</v>
      </c>
      <c r="L6" s="139" t="s">
        <v>157</v>
      </c>
      <c r="M6" s="139" t="s">
        <v>158</v>
      </c>
      <c r="N6" s="112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" customHeight="1" x14ac:dyDescent="0.2">
      <c r="A7" s="1"/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72" customFormat="1" ht="33" customHeight="1" x14ac:dyDescent="0.2">
      <c r="A8" s="41"/>
      <c r="B8" s="41" t="s">
        <v>18</v>
      </c>
      <c r="C8" s="41"/>
      <c r="D8" s="151">
        <v>2227</v>
      </c>
      <c r="E8" s="151">
        <v>3353</v>
      </c>
      <c r="F8" s="151">
        <v>4326</v>
      </c>
      <c r="G8" s="151">
        <v>5352</v>
      </c>
      <c r="H8" s="151">
        <v>6477</v>
      </c>
      <c r="I8" s="151">
        <v>7823</v>
      </c>
      <c r="J8" s="151">
        <v>9378</v>
      </c>
      <c r="K8" s="151">
        <v>11298</v>
      </c>
      <c r="L8" s="151">
        <v>14281</v>
      </c>
      <c r="M8" s="151">
        <v>27041</v>
      </c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33" customHeight="1" x14ac:dyDescent="0.2">
      <c r="A9" s="1"/>
      <c r="B9" s="102" t="s">
        <v>19</v>
      </c>
      <c r="C9" s="16"/>
      <c r="D9" s="38">
        <v>2728</v>
      </c>
      <c r="E9" s="38">
        <v>4039</v>
      </c>
      <c r="F9" s="38">
        <v>5054</v>
      </c>
      <c r="G9" s="38">
        <v>6040</v>
      </c>
      <c r="H9" s="38">
        <v>7094</v>
      </c>
      <c r="I9" s="38">
        <v>8318</v>
      </c>
      <c r="J9" s="38">
        <v>9778</v>
      </c>
      <c r="K9" s="38">
        <v>12160</v>
      </c>
      <c r="L9" s="38">
        <v>14796</v>
      </c>
      <c r="M9" s="38">
        <v>24877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" customHeight="1" x14ac:dyDescent="0.2">
      <c r="A10" s="1"/>
      <c r="B10" s="102" t="s">
        <v>20</v>
      </c>
      <c r="C10" s="16"/>
      <c r="D10" s="38">
        <v>1709</v>
      </c>
      <c r="E10" s="38">
        <v>2578</v>
      </c>
      <c r="F10" s="38">
        <v>3157</v>
      </c>
      <c r="G10" s="38">
        <v>3662</v>
      </c>
      <c r="H10" s="38">
        <v>4515</v>
      </c>
      <c r="I10" s="38">
        <v>5266</v>
      </c>
      <c r="J10" s="38">
        <v>6144</v>
      </c>
      <c r="K10" s="38">
        <v>7181</v>
      </c>
      <c r="L10" s="38">
        <v>9165</v>
      </c>
      <c r="M10" s="38">
        <v>14576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" customHeight="1" x14ac:dyDescent="0.2">
      <c r="A11" s="1"/>
      <c r="B11" s="102" t="s">
        <v>21</v>
      </c>
      <c r="C11" s="16"/>
      <c r="D11" s="38">
        <v>1632</v>
      </c>
      <c r="E11" s="38">
        <v>2296</v>
      </c>
      <c r="F11" s="38">
        <v>2775</v>
      </c>
      <c r="G11" s="38">
        <v>3267</v>
      </c>
      <c r="H11" s="38">
        <v>3784</v>
      </c>
      <c r="I11" s="38">
        <v>4412</v>
      </c>
      <c r="J11" s="38">
        <v>5195</v>
      </c>
      <c r="K11" s="38">
        <v>6240</v>
      </c>
      <c r="L11" s="38">
        <v>8349</v>
      </c>
      <c r="M11" s="38">
        <v>14710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" customHeight="1" x14ac:dyDescent="0.2">
      <c r="A12" s="1"/>
      <c r="B12" s="102" t="s">
        <v>22</v>
      </c>
      <c r="C12" s="16"/>
      <c r="D12" s="38">
        <v>3041</v>
      </c>
      <c r="E12" s="38">
        <v>3897</v>
      </c>
      <c r="F12" s="38">
        <v>4717</v>
      </c>
      <c r="G12" s="38">
        <v>5566</v>
      </c>
      <c r="H12" s="38">
        <v>6416</v>
      </c>
      <c r="I12" s="38">
        <v>7506</v>
      </c>
      <c r="J12" s="38">
        <v>8810</v>
      </c>
      <c r="K12" s="38">
        <v>10529</v>
      </c>
      <c r="L12" s="38">
        <v>13426</v>
      </c>
      <c r="M12" s="38">
        <v>23029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" customHeight="1" x14ac:dyDescent="0.2">
      <c r="A13" s="1"/>
      <c r="B13" s="102" t="s">
        <v>23</v>
      </c>
      <c r="C13" s="16"/>
      <c r="D13" s="38">
        <v>2102</v>
      </c>
      <c r="E13" s="38">
        <v>3005</v>
      </c>
      <c r="F13" s="38">
        <v>3653</v>
      </c>
      <c r="G13" s="38">
        <v>4358</v>
      </c>
      <c r="H13" s="38">
        <v>5150</v>
      </c>
      <c r="I13" s="38">
        <v>6116</v>
      </c>
      <c r="J13" s="38">
        <v>7279</v>
      </c>
      <c r="K13" s="38">
        <v>8762</v>
      </c>
      <c r="L13" s="38">
        <v>11724</v>
      </c>
      <c r="M13" s="38">
        <v>20967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" customHeight="1" x14ac:dyDescent="0.2">
      <c r="A14" s="1"/>
      <c r="B14" s="102" t="s">
        <v>24</v>
      </c>
      <c r="C14" s="16"/>
      <c r="D14" s="38">
        <v>2263</v>
      </c>
      <c r="E14" s="38">
        <v>3002</v>
      </c>
      <c r="F14" s="38">
        <v>3506</v>
      </c>
      <c r="G14" s="38">
        <v>4051</v>
      </c>
      <c r="H14" s="38">
        <v>4661</v>
      </c>
      <c r="I14" s="38">
        <v>5251</v>
      </c>
      <c r="J14" s="38">
        <v>5926</v>
      </c>
      <c r="K14" s="38">
        <v>6900</v>
      </c>
      <c r="L14" s="38">
        <v>9256</v>
      </c>
      <c r="M14" s="38">
        <v>15893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" customHeight="1" x14ac:dyDescent="0.2">
      <c r="A15" s="1"/>
      <c r="B15" s="102" t="s">
        <v>25</v>
      </c>
      <c r="C15" s="16"/>
      <c r="D15" s="38">
        <v>2395</v>
      </c>
      <c r="E15" s="38">
        <v>3717</v>
      </c>
      <c r="F15" s="38">
        <v>4715</v>
      </c>
      <c r="G15" s="38">
        <v>5781</v>
      </c>
      <c r="H15" s="38">
        <v>6856</v>
      </c>
      <c r="I15" s="38">
        <v>8013</v>
      </c>
      <c r="J15" s="38">
        <v>9446</v>
      </c>
      <c r="K15" s="38">
        <v>11339</v>
      </c>
      <c r="L15" s="38">
        <v>14199</v>
      </c>
      <c r="M15" s="38">
        <v>25103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" customHeight="1" x14ac:dyDescent="0.2">
      <c r="A16" s="1"/>
      <c r="B16" s="102" t="s">
        <v>26</v>
      </c>
      <c r="C16" s="16"/>
      <c r="D16" s="38">
        <v>1939</v>
      </c>
      <c r="E16" s="38">
        <v>2584</v>
      </c>
      <c r="F16" s="38">
        <v>3143</v>
      </c>
      <c r="G16" s="38">
        <v>3667</v>
      </c>
      <c r="H16" s="38">
        <v>4321</v>
      </c>
      <c r="I16" s="38">
        <v>5149</v>
      </c>
      <c r="J16" s="38">
        <v>6095</v>
      </c>
      <c r="K16" s="38">
        <v>7302</v>
      </c>
      <c r="L16" s="38">
        <v>9676</v>
      </c>
      <c r="M16" s="38">
        <v>17880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 customHeight="1" x14ac:dyDescent="0.2">
      <c r="A17" s="1"/>
      <c r="B17" s="102" t="s">
        <v>27</v>
      </c>
      <c r="C17" s="16"/>
      <c r="D17" s="38">
        <v>1842</v>
      </c>
      <c r="E17" s="38">
        <v>2751</v>
      </c>
      <c r="F17" s="38">
        <v>3312</v>
      </c>
      <c r="G17" s="38">
        <v>3928</v>
      </c>
      <c r="H17" s="38">
        <v>4620</v>
      </c>
      <c r="I17" s="38">
        <v>5313</v>
      </c>
      <c r="J17" s="38">
        <v>6138</v>
      </c>
      <c r="K17" s="38">
        <v>7315</v>
      </c>
      <c r="L17" s="38">
        <v>9119</v>
      </c>
      <c r="M17" s="38">
        <v>15680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" customHeight="1" x14ac:dyDescent="0.2">
      <c r="A18" s="1"/>
      <c r="B18" s="102" t="s">
        <v>28</v>
      </c>
      <c r="C18" s="16"/>
      <c r="D18" s="38">
        <v>4402</v>
      </c>
      <c r="E18" s="38">
        <v>6476</v>
      </c>
      <c r="F18" s="38">
        <v>8091</v>
      </c>
      <c r="G18" s="38">
        <v>9078</v>
      </c>
      <c r="H18" s="38">
        <v>10202</v>
      </c>
      <c r="I18" s="38">
        <v>11193</v>
      </c>
      <c r="J18" s="38">
        <v>12798</v>
      </c>
      <c r="K18" s="38">
        <v>14646</v>
      </c>
      <c r="L18" s="38">
        <v>18359</v>
      </c>
      <c r="M18" s="38">
        <v>37744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" customHeight="1" x14ac:dyDescent="0.2">
      <c r="A19" s="1"/>
      <c r="B19" s="102" t="s">
        <v>29</v>
      </c>
      <c r="C19" s="16"/>
      <c r="D19" s="38">
        <v>2814</v>
      </c>
      <c r="E19" s="38">
        <v>3733</v>
      </c>
      <c r="F19" s="38">
        <v>4532</v>
      </c>
      <c r="G19" s="38">
        <v>5395</v>
      </c>
      <c r="H19" s="38">
        <v>6284</v>
      </c>
      <c r="I19" s="38">
        <v>7009</v>
      </c>
      <c r="J19" s="38">
        <v>7815</v>
      </c>
      <c r="K19" s="38">
        <v>9028</v>
      </c>
      <c r="L19" s="38">
        <v>11227</v>
      </c>
      <c r="M19" s="38">
        <v>18455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" customHeight="1" x14ac:dyDescent="0.2">
      <c r="A20" s="1"/>
      <c r="B20" s="102" t="s">
        <v>30</v>
      </c>
      <c r="C20" s="16"/>
      <c r="D20" s="38">
        <v>1710</v>
      </c>
      <c r="E20" s="38">
        <v>2500</v>
      </c>
      <c r="F20" s="38">
        <v>3091</v>
      </c>
      <c r="G20" s="38">
        <v>3775</v>
      </c>
      <c r="H20" s="38">
        <v>4490</v>
      </c>
      <c r="I20" s="38">
        <v>5274</v>
      </c>
      <c r="J20" s="38">
        <v>6337</v>
      </c>
      <c r="K20" s="38">
        <v>7974</v>
      </c>
      <c r="L20" s="38">
        <v>10757</v>
      </c>
      <c r="M20" s="38">
        <v>19083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" customHeight="1" x14ac:dyDescent="0.2">
      <c r="A21" s="1"/>
      <c r="B21" s="102" t="s">
        <v>31</v>
      </c>
      <c r="C21" s="16"/>
      <c r="D21" s="38">
        <v>1965</v>
      </c>
      <c r="E21" s="38">
        <v>2803</v>
      </c>
      <c r="F21" s="38">
        <v>3522</v>
      </c>
      <c r="G21" s="38">
        <v>4279</v>
      </c>
      <c r="H21" s="38">
        <v>5092</v>
      </c>
      <c r="I21" s="38">
        <v>5981</v>
      </c>
      <c r="J21" s="38">
        <v>7117</v>
      </c>
      <c r="K21" s="38">
        <v>8686</v>
      </c>
      <c r="L21" s="38">
        <v>11245</v>
      </c>
      <c r="M21" s="38">
        <v>18796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" customHeight="1" x14ac:dyDescent="0.2">
      <c r="A22" s="1"/>
      <c r="B22" s="102" t="s">
        <v>32</v>
      </c>
      <c r="C22" s="16"/>
      <c r="D22" s="38">
        <v>3845</v>
      </c>
      <c r="E22" s="38">
        <v>5973</v>
      </c>
      <c r="F22" s="38">
        <v>7373</v>
      </c>
      <c r="G22" s="38">
        <v>8923</v>
      </c>
      <c r="H22" s="38">
        <v>10228</v>
      </c>
      <c r="I22" s="38">
        <v>11551</v>
      </c>
      <c r="J22" s="38">
        <v>13234</v>
      </c>
      <c r="K22" s="38">
        <v>15601</v>
      </c>
      <c r="L22" s="38">
        <v>19809</v>
      </c>
      <c r="M22" s="38">
        <v>43369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" customHeight="1" x14ac:dyDescent="0.2">
      <c r="A23" s="1"/>
      <c r="B23" s="102" t="s">
        <v>33</v>
      </c>
      <c r="C23" s="16"/>
      <c r="D23" s="38">
        <v>2412</v>
      </c>
      <c r="E23" s="38">
        <v>3871</v>
      </c>
      <c r="F23" s="38">
        <v>4838</v>
      </c>
      <c r="G23" s="38">
        <v>5789</v>
      </c>
      <c r="H23" s="38">
        <v>6920</v>
      </c>
      <c r="I23" s="38">
        <v>7732</v>
      </c>
      <c r="J23" s="38">
        <v>9091</v>
      </c>
      <c r="K23" s="38">
        <v>10787</v>
      </c>
      <c r="L23" s="38">
        <v>13120</v>
      </c>
      <c r="M23" s="38">
        <v>21245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" customHeight="1" x14ac:dyDescent="0.2">
      <c r="A24" s="1"/>
      <c r="B24" s="102" t="s">
        <v>34</v>
      </c>
      <c r="C24" s="16"/>
      <c r="D24" s="38">
        <v>4610</v>
      </c>
      <c r="E24" s="38">
        <v>6105</v>
      </c>
      <c r="F24" s="38">
        <v>7667</v>
      </c>
      <c r="G24" s="38">
        <v>9112</v>
      </c>
      <c r="H24" s="38">
        <v>10315</v>
      </c>
      <c r="I24" s="38">
        <v>12092</v>
      </c>
      <c r="J24" s="38">
        <v>15478</v>
      </c>
      <c r="K24" s="38">
        <v>18312</v>
      </c>
      <c r="L24" s="38">
        <v>21800</v>
      </c>
      <c r="M24" s="38">
        <v>33134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" customHeight="1" x14ac:dyDescent="0.2">
      <c r="A25" s="1"/>
      <c r="B25" s="17"/>
      <c r="C25" s="17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6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" customHeight="1" x14ac:dyDescent="0.2">
      <c r="A27" s="1"/>
      <c r="B27" s="13" t="s">
        <v>78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s="56" customFormat="1" ht="12" customHeight="1" x14ac:dyDescent="0.2">
      <c r="A28" s="37"/>
      <c r="B28" s="13" t="s">
        <v>73</v>
      </c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s="56" customFormat="1" ht="12" customHeight="1" x14ac:dyDescent="0.2">
      <c r="A29" s="37"/>
      <c r="B29" s="14" t="s">
        <v>174</v>
      </c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12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D5:M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E1000"/>
  <sheetViews>
    <sheetView view="pageBreakPreview" zoomScaleNormal="100" zoomScaleSheetLayoutView="100" workbookViewId="0">
      <selection activeCell="F8" sqref="F8:O24"/>
    </sheetView>
  </sheetViews>
  <sheetFormatPr defaultColWidth="12.5703125" defaultRowHeight="15" customHeight="1" x14ac:dyDescent="0.2"/>
  <cols>
    <col min="1" max="1" width="0.85546875" customWidth="1"/>
    <col min="2" max="2" width="9.7109375" customWidth="1"/>
    <col min="3" max="3" width="6.5703125" customWidth="1"/>
    <col min="4" max="4" width="7" customWidth="1"/>
    <col min="5" max="5" width="0.85546875" customWidth="1"/>
    <col min="6" max="15" width="8.42578125" customWidth="1"/>
    <col min="16" max="16" width="1.7109375" customWidth="1"/>
    <col min="17" max="26" width="9.140625" customWidth="1"/>
  </cols>
  <sheetData>
    <row r="1" spans="1:26" ht="12" customHeight="1" x14ac:dyDescent="0.2">
      <c r="A1" s="1"/>
      <c r="B1" s="2" t="s">
        <v>131</v>
      </c>
      <c r="C1" s="2" t="s">
        <v>130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">
      <c r="A2" s="1"/>
      <c r="B2" s="3" t="s">
        <v>132</v>
      </c>
      <c r="C2" s="3" t="s">
        <v>168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">
      <c r="A3" s="1"/>
      <c r="B3" s="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">
      <c r="A4" s="1"/>
      <c r="B4" s="5"/>
      <c r="C4" s="6"/>
      <c r="D4" s="6"/>
      <c r="E4" s="6"/>
      <c r="F4" s="1"/>
      <c r="G4" s="1"/>
      <c r="H4" s="1"/>
      <c r="I4" s="1"/>
      <c r="J4" s="1"/>
      <c r="K4" s="1"/>
      <c r="L4" s="1"/>
      <c r="M4" s="1"/>
      <c r="N4" s="1"/>
      <c r="O4" s="1"/>
      <c r="P4" s="35" t="s">
        <v>54</v>
      </c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07" t="s">
        <v>16</v>
      </c>
      <c r="C5" s="125"/>
      <c r="D5" s="126" t="s">
        <v>3</v>
      </c>
      <c r="E5" s="126"/>
      <c r="F5" s="179" t="s">
        <v>91</v>
      </c>
      <c r="G5" s="180"/>
      <c r="H5" s="180"/>
      <c r="I5" s="180"/>
      <c r="J5" s="180"/>
      <c r="K5" s="180"/>
      <c r="L5" s="180"/>
      <c r="M5" s="180"/>
      <c r="N5" s="180"/>
      <c r="O5" s="181"/>
      <c r="P5" s="124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09" t="s">
        <v>17</v>
      </c>
      <c r="C6" s="125"/>
      <c r="D6" s="114" t="s">
        <v>8</v>
      </c>
      <c r="E6" s="126"/>
      <c r="F6" s="139" t="s">
        <v>144</v>
      </c>
      <c r="G6" s="139" t="s">
        <v>150</v>
      </c>
      <c r="H6" s="139" t="s">
        <v>151</v>
      </c>
      <c r="I6" s="139" t="s">
        <v>152</v>
      </c>
      <c r="J6" s="139" t="s">
        <v>153</v>
      </c>
      <c r="K6" s="139" t="s">
        <v>154</v>
      </c>
      <c r="L6" s="139" t="s">
        <v>155</v>
      </c>
      <c r="M6" s="139" t="s">
        <v>156</v>
      </c>
      <c r="N6" s="139" t="s">
        <v>157</v>
      </c>
      <c r="O6" s="139" t="s">
        <v>158</v>
      </c>
      <c r="P6" s="112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" customHeight="1" x14ac:dyDescent="0.2">
      <c r="A7" s="1"/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3.75" customHeight="1" x14ac:dyDescent="0.2">
      <c r="A8" s="1"/>
      <c r="B8" s="2" t="s">
        <v>18</v>
      </c>
      <c r="C8" s="1"/>
      <c r="D8" s="73">
        <f t="shared" ref="D8:D24" si="0">SUM(F8:O8)</f>
        <v>100.00000000000001</v>
      </c>
      <c r="E8" s="74"/>
      <c r="F8" s="158">
        <v>2.4329103141855581</v>
      </c>
      <c r="G8" s="158">
        <v>3.6615853665205909</v>
      </c>
      <c r="H8" s="158">
        <v>4.7251215131561199</v>
      </c>
      <c r="I8" s="158">
        <v>5.846528510183556</v>
      </c>
      <c r="J8" s="158">
        <v>7.0731633940936192</v>
      </c>
      <c r="K8" s="158">
        <v>8.5452288106963845</v>
      </c>
      <c r="L8" s="158">
        <v>10.243212066565427</v>
      </c>
      <c r="M8" s="158">
        <v>12.343473757806755</v>
      </c>
      <c r="N8" s="158">
        <v>15.594251483879839</v>
      </c>
      <c r="O8" s="158">
        <v>29.534524782912154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.75" customHeight="1" x14ac:dyDescent="0.2">
      <c r="A9" s="1"/>
      <c r="B9" s="102" t="s">
        <v>19</v>
      </c>
      <c r="C9" s="1"/>
      <c r="D9" s="74">
        <f t="shared" si="0"/>
        <v>99.999999989841299</v>
      </c>
      <c r="E9" s="74"/>
      <c r="F9" s="159">
        <v>2.8769302280703881</v>
      </c>
      <c r="G9" s="159">
        <v>4.2637592265345337</v>
      </c>
      <c r="H9" s="159">
        <v>5.3247799880893707</v>
      </c>
      <c r="I9" s="159">
        <v>6.3689889102889747</v>
      </c>
      <c r="J9" s="159">
        <v>7.4781903616562149</v>
      </c>
      <c r="K9" s="159">
        <v>8.7813788649178477</v>
      </c>
      <c r="L9" s="159">
        <v>10.312336178539475</v>
      </c>
      <c r="M9" s="159">
        <v>12.835144125940051</v>
      </c>
      <c r="N9" s="159">
        <v>15.602458097139701</v>
      </c>
      <c r="O9" s="159">
        <v>26.156034008664729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.75" customHeight="1" x14ac:dyDescent="0.2">
      <c r="A10" s="1"/>
      <c r="B10" s="102" t="s">
        <v>20</v>
      </c>
      <c r="C10" s="1"/>
      <c r="D10" s="74">
        <f t="shared" si="0"/>
        <v>100.0000000312628</v>
      </c>
      <c r="E10" s="74"/>
      <c r="F10" s="159">
        <v>2.9566491002571231</v>
      </c>
      <c r="G10" s="159">
        <v>4.4427361698745882</v>
      </c>
      <c r="H10" s="159">
        <v>5.4489403512038441</v>
      </c>
      <c r="I10" s="159">
        <v>6.3166788533294591</v>
      </c>
      <c r="J10" s="159">
        <v>7.8069834296289899</v>
      </c>
      <c r="K10" s="159">
        <v>9.0955172716250896</v>
      </c>
      <c r="L10" s="159">
        <v>10.602004624740786</v>
      </c>
      <c r="M10" s="159">
        <v>12.391966075476073</v>
      </c>
      <c r="N10" s="159">
        <v>15.801699725502887</v>
      </c>
      <c r="O10" s="159">
        <v>25.13682442962395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.75" customHeight="1" x14ac:dyDescent="0.2">
      <c r="A11" s="1"/>
      <c r="B11" s="102" t="s">
        <v>21</v>
      </c>
      <c r="C11" s="1"/>
      <c r="D11" s="74">
        <f t="shared" si="0"/>
        <v>100.00000005178947</v>
      </c>
      <c r="E11" s="74"/>
      <c r="F11" s="159">
        <v>3.100681346876879</v>
      </c>
      <c r="G11" s="159">
        <v>4.3691075591044948</v>
      </c>
      <c r="H11" s="159">
        <v>5.2611022210672669</v>
      </c>
      <c r="I11" s="159">
        <v>6.2075509647965328</v>
      </c>
      <c r="J11" s="159">
        <v>7.1982163601513642</v>
      </c>
      <c r="K11" s="159">
        <v>8.3751149523433455</v>
      </c>
      <c r="L11" s="159">
        <v>9.8686548858011047</v>
      </c>
      <c r="M11" s="159">
        <v>11.852012353533063</v>
      </c>
      <c r="N11" s="159">
        <v>15.829091292583403</v>
      </c>
      <c r="O11" s="159">
        <v>27.938468115532011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.75" customHeight="1" x14ac:dyDescent="0.2">
      <c r="A12" s="1"/>
      <c r="B12" s="102" t="s">
        <v>22</v>
      </c>
      <c r="C12" s="1"/>
      <c r="D12" s="74">
        <f t="shared" si="0"/>
        <v>100</v>
      </c>
      <c r="E12" s="74"/>
      <c r="F12" s="159">
        <v>3.5068430759221578</v>
      </c>
      <c r="G12" s="159">
        <v>4.4912868989052805</v>
      </c>
      <c r="H12" s="159">
        <v>5.4249851636787545</v>
      </c>
      <c r="I12" s="159">
        <v>6.4176304316510722</v>
      </c>
      <c r="J12" s="159">
        <v>7.4070278424207725</v>
      </c>
      <c r="K12" s="159">
        <v>8.5951804775330789</v>
      </c>
      <c r="L12" s="159">
        <v>10.18605114594958</v>
      </c>
      <c r="M12" s="159">
        <v>12.090710951093042</v>
      </c>
      <c r="N12" s="159">
        <v>15.501865906367302</v>
      </c>
      <c r="O12" s="159">
        <v>26.378418106478957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.75" customHeight="1" x14ac:dyDescent="0.2">
      <c r="A13" s="1"/>
      <c r="B13" s="102" t="s">
        <v>23</v>
      </c>
      <c r="C13" s="1"/>
      <c r="D13" s="74">
        <f t="shared" si="0"/>
        <v>100</v>
      </c>
      <c r="E13" s="74"/>
      <c r="F13" s="159">
        <v>2.8793668508713686</v>
      </c>
      <c r="G13" s="159">
        <v>4.1304094558855873</v>
      </c>
      <c r="H13" s="159">
        <v>5.0045762003759346</v>
      </c>
      <c r="I13" s="159">
        <v>5.9318683199687143</v>
      </c>
      <c r="J13" s="159">
        <v>7.0500972327925435</v>
      </c>
      <c r="K13" s="159">
        <v>8.3934475454066089</v>
      </c>
      <c r="L13" s="159">
        <v>9.980423247454965</v>
      </c>
      <c r="M13" s="159">
        <v>11.992716261507324</v>
      </c>
      <c r="N13" s="159">
        <v>16.036813627095917</v>
      </c>
      <c r="O13" s="159">
        <v>28.60028125864104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.75" customHeight="1" x14ac:dyDescent="0.2">
      <c r="A14" s="1"/>
      <c r="B14" s="102" t="s">
        <v>24</v>
      </c>
      <c r="C14" s="1"/>
      <c r="D14" s="74">
        <f t="shared" si="0"/>
        <v>99.999999958421583</v>
      </c>
      <c r="E14" s="74"/>
      <c r="F14" s="159">
        <v>3.7391605350566404</v>
      </c>
      <c r="G14" s="159">
        <v>4.9414797955561145</v>
      </c>
      <c r="H14" s="159">
        <v>5.7779860941116343</v>
      </c>
      <c r="I14" s="159">
        <v>6.6791711433638152</v>
      </c>
      <c r="J14" s="159">
        <v>7.6820241777596801</v>
      </c>
      <c r="K14" s="159">
        <v>8.6774594575235007</v>
      </c>
      <c r="L14" s="159">
        <v>9.7643782572502893</v>
      </c>
      <c r="M14" s="159">
        <v>11.370050170708831</v>
      </c>
      <c r="N14" s="159">
        <v>15.293749368005571</v>
      </c>
      <c r="O14" s="159">
        <v>26.074540959085514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.75" customHeight="1" x14ac:dyDescent="0.2">
      <c r="A15" s="1"/>
      <c r="B15" s="102" t="s">
        <v>25</v>
      </c>
      <c r="C15" s="1"/>
      <c r="D15" s="74">
        <f t="shared" si="0"/>
        <v>100</v>
      </c>
      <c r="E15" s="74"/>
      <c r="F15" s="159">
        <v>2.6249957749710551</v>
      </c>
      <c r="G15" s="159">
        <v>4.056836488230168</v>
      </c>
      <c r="H15" s="159">
        <v>5.1555129395235229</v>
      </c>
      <c r="I15" s="159">
        <v>6.3142393255043627</v>
      </c>
      <c r="J15" s="159">
        <v>7.4777104483184793</v>
      </c>
      <c r="K15" s="159">
        <v>8.7573220533698972</v>
      </c>
      <c r="L15" s="159">
        <v>10.335016938046834</v>
      </c>
      <c r="M15" s="159">
        <v>12.372741866003425</v>
      </c>
      <c r="N15" s="159">
        <v>15.53383411355416</v>
      </c>
      <c r="O15" s="159">
        <v>27.371790052478097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.75" customHeight="1" x14ac:dyDescent="0.2">
      <c r="A16" s="1"/>
      <c r="B16" s="102" t="s">
        <v>26</v>
      </c>
      <c r="C16" s="1"/>
      <c r="D16" s="74">
        <f t="shared" si="0"/>
        <v>100</v>
      </c>
      <c r="E16" s="74"/>
      <c r="F16" s="159">
        <v>3.1454502811346421</v>
      </c>
      <c r="G16" s="159">
        <v>4.1827443894376657</v>
      </c>
      <c r="H16" s="159">
        <v>5.0886078933082155</v>
      </c>
      <c r="I16" s="159">
        <v>5.9442546283164868</v>
      </c>
      <c r="J16" s="159">
        <v>6.991682298761928</v>
      </c>
      <c r="K16" s="159">
        <v>8.3391113857484243</v>
      </c>
      <c r="L16" s="159">
        <v>9.9037862995131611</v>
      </c>
      <c r="M16" s="159">
        <v>11.821511916984925</v>
      </c>
      <c r="N16" s="159">
        <v>15.639009259504565</v>
      </c>
      <c r="O16" s="159">
        <v>28.943841647289986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31" ht="33.75" customHeight="1" x14ac:dyDescent="0.2">
      <c r="A17" s="1"/>
      <c r="B17" s="102" t="s">
        <v>27</v>
      </c>
      <c r="C17" s="1"/>
      <c r="D17" s="74">
        <f t="shared" si="0"/>
        <v>100.00000041636616</v>
      </c>
      <c r="E17" s="74"/>
      <c r="F17" s="159">
        <v>3.098370716304653</v>
      </c>
      <c r="G17" s="159">
        <v>4.5536568643065118</v>
      </c>
      <c r="H17" s="159">
        <v>5.5438151631006409</v>
      </c>
      <c r="I17" s="159">
        <v>6.5496367407134617</v>
      </c>
      <c r="J17" s="159">
        <v>7.7409706801898848</v>
      </c>
      <c r="K17" s="159">
        <v>8.8345052035424114</v>
      </c>
      <c r="L17" s="159">
        <v>10.225450079647308</v>
      </c>
      <c r="M17" s="159">
        <v>12.196632644457315</v>
      </c>
      <c r="N17" s="159">
        <v>15.163018616901294</v>
      </c>
      <c r="O17" s="159">
        <v>26.093943707202683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31" ht="33.75" customHeight="1" x14ac:dyDescent="0.2">
      <c r="A18" s="1"/>
      <c r="B18" s="102" t="s">
        <v>28</v>
      </c>
      <c r="C18" s="1"/>
      <c r="D18" s="74">
        <f t="shared" si="0"/>
        <v>100.00000000809806</v>
      </c>
      <c r="E18" s="74"/>
      <c r="F18" s="159">
        <v>3.3108102507166772</v>
      </c>
      <c r="G18" s="159">
        <v>4.873780072433691</v>
      </c>
      <c r="H18" s="159">
        <v>6.0892362829747109</v>
      </c>
      <c r="I18" s="159">
        <v>6.8252915536528942</v>
      </c>
      <c r="J18" s="159">
        <v>7.6768301029142325</v>
      </c>
      <c r="K18" s="159">
        <v>8.4083992175783795</v>
      </c>
      <c r="L18" s="159">
        <v>9.6338757850611323</v>
      </c>
      <c r="M18" s="159">
        <v>11.008843096898493</v>
      </c>
      <c r="N18" s="159">
        <v>13.806358707803282</v>
      </c>
      <c r="O18" s="159">
        <v>28.366574938064581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31" ht="33.75" customHeight="1" x14ac:dyDescent="0.2">
      <c r="A19" s="1"/>
      <c r="B19" s="102" t="s">
        <v>29</v>
      </c>
      <c r="C19" s="1"/>
      <c r="D19" s="74">
        <f t="shared" si="0"/>
        <v>99.999999955526278</v>
      </c>
      <c r="E19" s="74"/>
      <c r="F19" s="159">
        <v>3.6959487172993786</v>
      </c>
      <c r="G19" s="159">
        <v>4.9048255931973577</v>
      </c>
      <c r="H19" s="159">
        <v>5.9290701352814947</v>
      </c>
      <c r="I19" s="159">
        <v>7.0829690310370728</v>
      </c>
      <c r="J19" s="159">
        <v>8.2375013661273577</v>
      </c>
      <c r="K19" s="159">
        <v>9.193284871854603</v>
      </c>
      <c r="L19" s="159">
        <v>10.229611458714498</v>
      </c>
      <c r="M19" s="159">
        <v>11.818247423806607</v>
      </c>
      <c r="N19" s="159">
        <v>14.721048751604146</v>
      </c>
      <c r="O19" s="159">
        <v>24.187492606603755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31" ht="33.75" customHeight="1" x14ac:dyDescent="0.2">
      <c r="A20" s="1"/>
      <c r="B20" s="102" t="s">
        <v>30</v>
      </c>
      <c r="C20" s="1"/>
      <c r="D20" s="74">
        <f t="shared" si="0"/>
        <v>99.999999975744473</v>
      </c>
      <c r="E20" s="74"/>
      <c r="F20" s="159">
        <v>2.6322869910942277</v>
      </c>
      <c r="G20" s="159">
        <v>3.8475824938931042</v>
      </c>
      <c r="H20" s="159">
        <v>4.756804439058322</v>
      </c>
      <c r="I20" s="159">
        <v>5.8179016386208113</v>
      </c>
      <c r="J20" s="159">
        <v>6.9029391160598825</v>
      </c>
      <c r="K20" s="159">
        <v>8.1250890367335753</v>
      </c>
      <c r="L20" s="159">
        <v>9.7438347480456358</v>
      </c>
      <c r="M20" s="159">
        <v>12.283107420528655</v>
      </c>
      <c r="N20" s="159">
        <v>16.535924359498154</v>
      </c>
      <c r="O20" s="159">
        <v>29.354529732212104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31" ht="33.75" customHeight="1" x14ac:dyDescent="0.2">
      <c r="A21" s="1"/>
      <c r="B21" s="102" t="s">
        <v>31</v>
      </c>
      <c r="C21" s="1"/>
      <c r="D21" s="74">
        <f t="shared" si="0"/>
        <v>100</v>
      </c>
      <c r="E21" s="74"/>
      <c r="F21" s="159">
        <v>2.8292881745448408</v>
      </c>
      <c r="G21" s="159">
        <v>4.0402387133626121</v>
      </c>
      <c r="H21" s="159">
        <v>5.0656217479308747</v>
      </c>
      <c r="I21" s="159">
        <v>6.1593019591140798</v>
      </c>
      <c r="J21" s="159">
        <v>7.329916582431248</v>
      </c>
      <c r="K21" s="159">
        <v>8.6111750125688893</v>
      </c>
      <c r="L21" s="159">
        <v>10.249219758972506</v>
      </c>
      <c r="M21" s="159">
        <v>12.502162917788553</v>
      </c>
      <c r="N21" s="159">
        <v>16.220117987694067</v>
      </c>
      <c r="O21" s="159">
        <v>26.992957145592328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31" ht="33.75" customHeight="1" x14ac:dyDescent="0.2">
      <c r="A22" s="1"/>
      <c r="B22" s="102" t="s">
        <v>32</v>
      </c>
      <c r="C22" s="1"/>
      <c r="D22" s="74">
        <f t="shared" si="0"/>
        <v>100.00000001244554</v>
      </c>
      <c r="E22" s="74"/>
      <c r="F22" s="159">
        <v>2.7562702628814786</v>
      </c>
      <c r="G22" s="159">
        <v>4.266351716372335</v>
      </c>
      <c r="H22" s="159">
        <v>5.2665474865254787</v>
      </c>
      <c r="I22" s="159">
        <v>6.395594639457479</v>
      </c>
      <c r="J22" s="159">
        <v>7.3062078427148691</v>
      </c>
      <c r="K22" s="159">
        <v>8.2508099019427199</v>
      </c>
      <c r="L22" s="159">
        <v>9.4862671674530965</v>
      </c>
      <c r="M22" s="159">
        <v>11.14405947118445</v>
      </c>
      <c r="N22" s="159">
        <v>14.149341452502387</v>
      </c>
      <c r="O22" s="159">
        <v>30.978550071411249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31" ht="33.75" customHeight="1" x14ac:dyDescent="0.2">
      <c r="A23" s="1"/>
      <c r="B23" s="102" t="s">
        <v>33</v>
      </c>
      <c r="C23" s="1"/>
      <c r="D23" s="74">
        <f t="shared" si="0"/>
        <v>100</v>
      </c>
      <c r="E23" s="74"/>
      <c r="F23" s="159">
        <v>2.8894625859338761</v>
      </c>
      <c r="G23" s="159">
        <v>4.4502859663197638</v>
      </c>
      <c r="H23" s="159">
        <v>5.6446612935326597</v>
      </c>
      <c r="I23" s="159">
        <v>6.8743345738593478</v>
      </c>
      <c r="J23" s="159">
        <v>7.9395196399180232</v>
      </c>
      <c r="K23" s="159">
        <v>9.0306584469810272</v>
      </c>
      <c r="L23" s="159">
        <v>10.701505662602324</v>
      </c>
      <c r="M23" s="159">
        <v>12.599474252729461</v>
      </c>
      <c r="N23" s="159">
        <v>15.444764948819383</v>
      </c>
      <c r="O23" s="159">
        <v>24.425332629304133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31" ht="33.75" customHeight="1" x14ac:dyDescent="0.2">
      <c r="A24" s="1"/>
      <c r="B24" s="102" t="s">
        <v>34</v>
      </c>
      <c r="C24" s="1"/>
      <c r="D24" s="74">
        <f t="shared" si="0"/>
        <v>99.999999780243158</v>
      </c>
      <c r="E24" s="74"/>
      <c r="F24" s="159">
        <v>3.3820116908128548</v>
      </c>
      <c r="G24" s="159">
        <v>4.4015056006335787</v>
      </c>
      <c r="H24" s="159">
        <v>5.5276866169674728</v>
      </c>
      <c r="I24" s="159">
        <v>6.5695012280528111</v>
      </c>
      <c r="J24" s="159">
        <v>7.4368864920831816</v>
      </c>
      <c r="K24" s="159">
        <v>8.7176227070003698</v>
      </c>
      <c r="L24" s="159">
        <v>11.15866421839098</v>
      </c>
      <c r="M24" s="159">
        <v>13.201660402619082</v>
      </c>
      <c r="N24" s="159">
        <v>15.716593609936815</v>
      </c>
      <c r="O24" s="159">
        <v>23.887867213746024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31" ht="12" customHeight="1" x14ac:dyDescent="0.2">
      <c r="A25" s="1"/>
      <c r="B25" s="17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31" ht="6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31" s="162" customFormat="1" ht="12" customHeight="1" x14ac:dyDescent="0.2">
      <c r="A27" s="22"/>
      <c r="B27" s="13" t="s">
        <v>139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31" s="161" customFormat="1" ht="12" customHeight="1" x14ac:dyDescent="0.2">
      <c r="A28" s="160"/>
      <c r="B28" s="13" t="s">
        <v>73</v>
      </c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60"/>
      <c r="Z28" s="160"/>
    </row>
    <row r="29" spans="1:31" s="161" customFormat="1" ht="12" customHeight="1" x14ac:dyDescent="0.2">
      <c r="A29" s="160"/>
      <c r="B29" s="14" t="s">
        <v>174</v>
      </c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60"/>
      <c r="Z29" s="160"/>
    </row>
    <row r="30" spans="1:31" s="163" customFormat="1" ht="12" customHeight="1" x14ac:dyDescent="0.2">
      <c r="A30" s="162"/>
      <c r="B30" s="155" t="s">
        <v>137</v>
      </c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</row>
    <row r="31" spans="1:31" s="162" customFormat="1" ht="12" customHeight="1" x14ac:dyDescent="0.2">
      <c r="A31" s="22"/>
      <c r="B31" s="157" t="s">
        <v>138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</row>
    <row r="32" spans="1:31" ht="12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otectedRanges>
    <protectedRange algorithmName="SHA-512" hashValue="Af+RP3ZBCVyEdCHNf42xxNAfAoTMkT9gKpcyLqFYs9QVjZHOwCf5CnZFgraN7dT5U2P0TwzJzRa3ljxnkwJgTw==" saltValue="HQkxQIl6NiWVx4d5Es80VA==" spinCount="100000" sqref="B30:F30 B31" name="range"/>
  </protectedRanges>
  <mergeCells count="1">
    <mergeCell ref="F5:O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C12BE-C1D7-4889-992B-C2AC40EBA8E1}">
  <dimension ref="A1:Z1000"/>
  <sheetViews>
    <sheetView view="pageBreakPreview" zoomScaleNormal="100" zoomScaleSheetLayoutView="100" workbookViewId="0">
      <selection activeCell="E16" sqref="E16"/>
    </sheetView>
  </sheetViews>
  <sheetFormatPr defaultColWidth="12.5703125" defaultRowHeight="15" customHeight="1" x14ac:dyDescent="0.2"/>
  <cols>
    <col min="1" max="1" width="0.85546875" style="78" customWidth="1"/>
    <col min="2" max="2" width="9.140625" style="78" customWidth="1"/>
    <col min="3" max="3" width="18.42578125" style="78" customWidth="1"/>
    <col min="4" max="4" width="12.42578125" style="78" customWidth="1"/>
    <col min="5" max="6" width="8.5703125" style="78" customWidth="1"/>
    <col min="7" max="7" width="15.28515625" style="78" customWidth="1"/>
    <col min="8" max="9" width="8.5703125" style="78" customWidth="1"/>
    <col min="10" max="10" width="11.7109375" style="78" customWidth="1"/>
    <col min="11" max="11" width="8.5703125" style="78" customWidth="1"/>
    <col min="12" max="12" width="12.7109375" style="78" customWidth="1"/>
    <col min="13" max="26" width="9.140625" style="78" customWidth="1"/>
    <col min="27" max="16384" width="12.5703125" style="78"/>
  </cols>
  <sheetData>
    <row r="1" spans="1:26" ht="12" customHeight="1" x14ac:dyDescent="0.2">
      <c r="A1" s="75"/>
      <c r="B1" s="105" t="s">
        <v>98</v>
      </c>
      <c r="C1" s="105" t="s">
        <v>96</v>
      </c>
      <c r="D1" s="76"/>
      <c r="E1" s="76"/>
      <c r="F1" s="76"/>
      <c r="G1" s="76"/>
      <c r="H1" s="76"/>
      <c r="I1" s="76"/>
      <c r="J1" s="76"/>
      <c r="K1" s="75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</row>
    <row r="2" spans="1:26" ht="12" customHeight="1" x14ac:dyDescent="0.2">
      <c r="A2" s="75"/>
      <c r="B2" s="106" t="s">
        <v>99</v>
      </c>
      <c r="C2" s="106" t="s">
        <v>97</v>
      </c>
      <c r="D2" s="79"/>
      <c r="E2" s="79"/>
      <c r="F2" s="79"/>
      <c r="G2" s="79"/>
      <c r="H2" s="79"/>
      <c r="I2" s="79"/>
      <c r="J2" s="79"/>
      <c r="K2" s="75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</row>
    <row r="3" spans="1:26" ht="12" customHeight="1" x14ac:dyDescent="0.2">
      <c r="A3" s="75"/>
      <c r="B3" s="79"/>
      <c r="C3" s="79"/>
      <c r="D3" s="79"/>
      <c r="E3" s="79"/>
      <c r="F3" s="79"/>
      <c r="G3" s="79"/>
      <c r="H3" s="79"/>
      <c r="I3" s="79"/>
      <c r="J3" s="79"/>
      <c r="K3" s="75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</row>
    <row r="4" spans="1:26" ht="12" customHeight="1" x14ac:dyDescent="0.2">
      <c r="A4" s="79"/>
      <c r="B4" s="80"/>
      <c r="C4" s="81"/>
      <c r="D4" s="81"/>
      <c r="E4" s="81"/>
      <c r="F4" s="81"/>
      <c r="G4" s="81"/>
      <c r="H4" s="81"/>
      <c r="I4" s="81"/>
      <c r="J4" s="81"/>
      <c r="K4" s="82" t="s">
        <v>54</v>
      </c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ht="6" customHeight="1" x14ac:dyDescent="0.2">
      <c r="A5" s="75"/>
      <c r="B5" s="118"/>
      <c r="C5" s="168"/>
      <c r="D5" s="164"/>
      <c r="E5" s="120"/>
      <c r="F5" s="121"/>
      <c r="G5" s="164"/>
      <c r="H5" s="120"/>
      <c r="I5" s="121"/>
      <c r="J5" s="164"/>
      <c r="K5" s="169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ht="12" customHeight="1" x14ac:dyDescent="0.2">
      <c r="A6" s="75"/>
      <c r="B6" s="170" t="s">
        <v>159</v>
      </c>
      <c r="C6" s="119"/>
      <c r="D6" s="165" t="s">
        <v>140</v>
      </c>
      <c r="E6" s="166"/>
      <c r="F6" s="167"/>
      <c r="G6" s="165" t="s">
        <v>143</v>
      </c>
      <c r="H6" s="166"/>
      <c r="I6" s="167"/>
      <c r="J6" s="165" t="s">
        <v>142</v>
      </c>
      <c r="K6" s="122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ht="6" customHeight="1" x14ac:dyDescent="0.2">
      <c r="A7" s="75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ht="30" customHeight="1" x14ac:dyDescent="0.2">
      <c r="A8" s="75"/>
      <c r="B8" s="83" t="s">
        <v>55</v>
      </c>
      <c r="C8" s="75"/>
      <c r="D8" s="152">
        <v>3285.2469999999998</v>
      </c>
      <c r="E8" s="153"/>
      <c r="F8" s="153"/>
      <c r="G8" s="152">
        <v>3285.2109999999998</v>
      </c>
      <c r="H8" s="153"/>
      <c r="I8" s="153"/>
      <c r="J8" s="152">
        <v>1642.251</v>
      </c>
      <c r="K8" s="75"/>
      <c r="L8" s="84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ht="12" customHeight="1" x14ac:dyDescent="0.2">
      <c r="A9" s="75"/>
      <c r="B9" s="79" t="s">
        <v>56</v>
      </c>
      <c r="C9" s="75"/>
      <c r="D9" s="85"/>
      <c r="E9" s="85"/>
      <c r="F9" s="86"/>
      <c r="G9" s="85"/>
      <c r="H9" s="85"/>
      <c r="I9" s="86"/>
      <c r="J9" s="85"/>
      <c r="K9" s="75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ht="30" customHeight="1" x14ac:dyDescent="0.2">
      <c r="A10" s="75"/>
      <c r="B10" s="83" t="s">
        <v>49</v>
      </c>
      <c r="C10" s="75"/>
      <c r="D10" s="87">
        <f>SUM(D11:D26)</f>
        <v>99.999999999999972</v>
      </c>
      <c r="E10" s="87"/>
      <c r="F10" s="88"/>
      <c r="G10" s="87">
        <f>SUM(G11:G26)</f>
        <v>100.00003043944514</v>
      </c>
      <c r="H10" s="87"/>
      <c r="I10" s="88"/>
      <c r="J10" s="87">
        <f>SUM(J11:J26)</f>
        <v>100.00006089203173</v>
      </c>
      <c r="K10" s="75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ht="30" customHeight="1" x14ac:dyDescent="0.2">
      <c r="A11" s="75"/>
      <c r="B11" s="101" t="s">
        <v>19</v>
      </c>
      <c r="C11" s="75"/>
      <c r="D11" s="152">
        <v>10.601516415660679</v>
      </c>
      <c r="E11" s="153"/>
      <c r="F11" s="153"/>
      <c r="G11" s="152">
        <v>13.148805358316407</v>
      </c>
      <c r="H11" s="153"/>
      <c r="I11" s="153"/>
      <c r="J11" s="152">
        <v>15.693337985484558</v>
      </c>
      <c r="K11" s="89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ht="30" customHeight="1" x14ac:dyDescent="0.2">
      <c r="A12" s="75"/>
      <c r="B12" s="101" t="s">
        <v>20</v>
      </c>
      <c r="C12" s="75"/>
      <c r="D12" s="152">
        <v>10.420251506203339</v>
      </c>
      <c r="E12" s="153"/>
      <c r="F12" s="153"/>
      <c r="G12" s="152">
        <v>5.4502130913356854</v>
      </c>
      <c r="H12" s="153"/>
      <c r="I12" s="153"/>
      <c r="J12" s="152">
        <v>1.8726126517810007</v>
      </c>
      <c r="K12" s="89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ht="30" customHeight="1" x14ac:dyDescent="0.2">
      <c r="A13" s="75"/>
      <c r="B13" s="101" t="s">
        <v>21</v>
      </c>
      <c r="C13" s="75"/>
      <c r="D13" s="152">
        <v>8.1283690389185335</v>
      </c>
      <c r="E13" s="153"/>
      <c r="F13" s="153"/>
      <c r="G13" s="152">
        <v>2.4346990193323959</v>
      </c>
      <c r="H13" s="153"/>
      <c r="I13" s="153"/>
      <c r="J13" s="152">
        <v>1.2012780019619413</v>
      </c>
      <c r="K13" s="89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ht="30" customHeight="1" x14ac:dyDescent="0.2">
      <c r="A14" s="75"/>
      <c r="B14" s="101" t="s">
        <v>22</v>
      </c>
      <c r="C14" s="75"/>
      <c r="D14" s="152">
        <v>3.2480967184506979</v>
      </c>
      <c r="E14" s="153"/>
      <c r="F14" s="153"/>
      <c r="G14" s="152">
        <v>3.6568427416077687</v>
      </c>
      <c r="H14" s="153"/>
      <c r="I14" s="153"/>
      <c r="J14" s="152">
        <v>2.9155104792142006</v>
      </c>
      <c r="K14" s="89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spans="1:26" ht="30" customHeight="1" x14ac:dyDescent="0.2">
      <c r="A15" s="75"/>
      <c r="B15" s="101" t="s">
        <v>23</v>
      </c>
      <c r="C15" s="75"/>
      <c r="D15" s="152">
        <v>5.1840546540336234</v>
      </c>
      <c r="E15" s="153"/>
      <c r="F15" s="153"/>
      <c r="G15" s="152">
        <v>3.3362240659732358</v>
      </c>
      <c r="H15" s="153"/>
      <c r="I15" s="153"/>
      <c r="J15" s="152">
        <v>2.6116592408833972</v>
      </c>
      <c r="K15" s="89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ht="30" customHeight="1" x14ac:dyDescent="0.2">
      <c r="A16" s="75"/>
      <c r="B16" s="101" t="s">
        <v>24</v>
      </c>
      <c r="C16" s="75"/>
      <c r="D16" s="152">
        <v>7.8438851020943012</v>
      </c>
      <c r="E16" s="153"/>
      <c r="F16" s="153"/>
      <c r="G16" s="152">
        <v>3.4234939551827872</v>
      </c>
      <c r="H16" s="153"/>
      <c r="I16" s="153"/>
      <c r="J16" s="152">
        <v>1.6023738149649476</v>
      </c>
      <c r="K16" s="89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spans="1:26" ht="30" customHeight="1" x14ac:dyDescent="0.2">
      <c r="A17" s="75"/>
      <c r="B17" s="101" t="s">
        <v>25</v>
      </c>
      <c r="C17" s="75"/>
      <c r="D17" s="152">
        <v>5.3216089992624598</v>
      </c>
      <c r="E17" s="153"/>
      <c r="F17" s="153"/>
      <c r="G17" s="152">
        <v>6.6632858589600481</v>
      </c>
      <c r="H17" s="153"/>
      <c r="I17" s="153"/>
      <c r="J17" s="152">
        <v>5.97064638718442</v>
      </c>
      <c r="K17" s="89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 spans="1:26" ht="30" customHeight="1" x14ac:dyDescent="0.2">
      <c r="A18" s="75"/>
      <c r="B18" s="101" t="s">
        <v>26</v>
      </c>
      <c r="C18" s="75"/>
      <c r="D18" s="152">
        <v>12.637710345675682</v>
      </c>
      <c r="E18" s="153"/>
      <c r="F18" s="153"/>
      <c r="G18" s="152">
        <v>5.8922547136241779</v>
      </c>
      <c r="H18" s="153"/>
      <c r="I18" s="153"/>
      <c r="J18" s="152">
        <v>3.1702218479392004</v>
      </c>
      <c r="K18" s="89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spans="1:26" ht="30" customHeight="1" x14ac:dyDescent="0.2">
      <c r="A19" s="75"/>
      <c r="B19" s="101" t="s">
        <v>27</v>
      </c>
      <c r="C19" s="75"/>
      <c r="D19" s="152">
        <v>1.5230513870037776</v>
      </c>
      <c r="E19" s="153"/>
      <c r="F19" s="153"/>
      <c r="G19" s="152">
        <v>0.76342128405146581</v>
      </c>
      <c r="H19" s="153"/>
      <c r="I19" s="153"/>
      <c r="J19" s="152">
        <v>0.30379034629907364</v>
      </c>
      <c r="K19" s="89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ht="30" customHeight="1" x14ac:dyDescent="0.2">
      <c r="A20" s="75"/>
      <c r="B20" s="101" t="s">
        <v>28</v>
      </c>
      <c r="C20" s="75"/>
      <c r="D20" s="152">
        <v>6.539751805572001</v>
      </c>
      <c r="E20" s="153"/>
      <c r="F20" s="153"/>
      <c r="G20" s="152">
        <v>29.708959333205691</v>
      </c>
      <c r="H20" s="153"/>
      <c r="I20" s="153"/>
      <c r="J20" s="152">
        <v>40.591237271281919</v>
      </c>
      <c r="K20" s="89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ht="30" customHeight="1" x14ac:dyDescent="0.2">
      <c r="A21" s="75"/>
      <c r="B21" s="101" t="s">
        <v>29</v>
      </c>
      <c r="C21" s="75"/>
      <c r="D21" s="152">
        <v>3.5568406272039819</v>
      </c>
      <c r="E21" s="153"/>
      <c r="F21" s="153"/>
      <c r="G21" s="152">
        <v>4.3807840653157442</v>
      </c>
      <c r="H21" s="153"/>
      <c r="I21" s="153"/>
      <c r="J21" s="152">
        <v>2.0719731636637762</v>
      </c>
      <c r="K21" s="89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ht="30" customHeight="1" x14ac:dyDescent="0.2">
      <c r="A22" s="75"/>
      <c r="B22" s="101" t="s">
        <v>30</v>
      </c>
      <c r="C22" s="75"/>
      <c r="D22" s="152">
        <v>11.935601797977442</v>
      </c>
      <c r="E22" s="153"/>
      <c r="F22" s="153"/>
      <c r="G22" s="152">
        <v>5.4210216634487098</v>
      </c>
      <c r="H22" s="153"/>
      <c r="I22" s="153"/>
      <c r="J22" s="152">
        <v>3.9143224756751556</v>
      </c>
      <c r="K22" s="89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ht="30" customHeight="1" x14ac:dyDescent="0.2">
      <c r="A23" s="75"/>
      <c r="B23" s="101" t="s">
        <v>31</v>
      </c>
      <c r="C23" s="90"/>
      <c r="D23" s="152">
        <v>10.033674789140665</v>
      </c>
      <c r="E23" s="153"/>
      <c r="F23" s="153"/>
      <c r="G23" s="152">
        <v>6.5313613037336111</v>
      </c>
      <c r="H23" s="153"/>
      <c r="I23" s="153"/>
      <c r="J23" s="152">
        <v>4.1466864687553855</v>
      </c>
      <c r="K23" s="89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ht="30" customHeight="1" x14ac:dyDescent="0.2">
      <c r="A24" s="75"/>
      <c r="B24" s="101" t="s">
        <v>32</v>
      </c>
      <c r="C24" s="90"/>
      <c r="D24" s="152">
        <v>2.6387665828475</v>
      </c>
      <c r="E24" s="153"/>
      <c r="F24" s="153"/>
      <c r="G24" s="152">
        <v>8.4198549195165846</v>
      </c>
      <c r="H24" s="153"/>
      <c r="I24" s="153"/>
      <c r="J24" s="152">
        <v>12.863076350691824</v>
      </c>
      <c r="K24" s="89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ht="30" customHeight="1" x14ac:dyDescent="0.2">
      <c r="A25" s="75"/>
      <c r="B25" s="101" t="s">
        <v>33</v>
      </c>
      <c r="C25" s="90"/>
      <c r="D25" s="152">
        <v>0.248413589602243</v>
      </c>
      <c r="E25" s="153"/>
      <c r="F25" s="153"/>
      <c r="G25" s="152">
        <v>0.33258137757361705</v>
      </c>
      <c r="H25" s="153"/>
      <c r="I25" s="153"/>
      <c r="J25" s="152">
        <v>0.21969845048046857</v>
      </c>
      <c r="K25" s="89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ht="30" customHeight="1" x14ac:dyDescent="0.2">
      <c r="A26" s="75"/>
      <c r="B26" s="101" t="s">
        <v>34</v>
      </c>
      <c r="C26" s="90"/>
      <c r="D26" s="152">
        <v>0.13840664035306935</v>
      </c>
      <c r="E26" s="153"/>
      <c r="F26" s="153"/>
      <c r="G26" s="152">
        <v>0.43622768826720715</v>
      </c>
      <c r="H26" s="153"/>
      <c r="I26" s="153"/>
      <c r="J26" s="152">
        <v>0.85163595577046391</v>
      </c>
      <c r="K26" s="89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ht="12" customHeight="1" x14ac:dyDescent="0.2">
      <c r="A27" s="75"/>
      <c r="B27" s="91"/>
      <c r="C27" s="91"/>
      <c r="D27" s="81"/>
      <c r="E27" s="81"/>
      <c r="F27" s="81"/>
      <c r="G27" s="81"/>
      <c r="H27" s="81"/>
      <c r="I27" s="81"/>
      <c r="J27" s="81"/>
      <c r="K27" s="81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spans="1:26" ht="6" customHeight="1" x14ac:dyDescent="0.2">
      <c r="A28" s="77"/>
      <c r="B28" s="77"/>
      <c r="C28" s="92"/>
      <c r="D28" s="92"/>
      <c r="E28" s="92"/>
      <c r="F28" s="92"/>
      <c r="G28" s="92"/>
      <c r="H28" s="92"/>
      <c r="I28" s="92"/>
      <c r="J28" s="92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ht="12" customHeight="1" x14ac:dyDescent="0.2">
      <c r="A29" s="77"/>
      <c r="B29" s="104" t="s">
        <v>95</v>
      </c>
      <c r="C29" s="93"/>
      <c r="D29" s="93"/>
      <c r="E29" s="93"/>
      <c r="F29" s="93"/>
      <c r="G29" s="93"/>
      <c r="H29" s="93"/>
      <c r="I29" s="93"/>
      <c r="J29" s="93"/>
      <c r="K29" s="93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customFormat="1" ht="12" customHeight="1" x14ac:dyDescent="0.2">
      <c r="A30" s="1"/>
      <c r="B30" s="13" t="s">
        <v>62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customFormat="1" ht="12" customHeight="1" x14ac:dyDescent="0.2">
      <c r="A31" s="1"/>
      <c r="B31" s="14" t="s">
        <v>63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customHeight="1" x14ac:dyDescent="0.2">
      <c r="A32" s="77"/>
      <c r="B32" s="93"/>
      <c r="C32" s="93"/>
      <c r="D32" s="93"/>
      <c r="E32" s="94"/>
      <c r="F32" s="94"/>
      <c r="G32" s="94"/>
      <c r="H32" s="94"/>
      <c r="I32" s="94"/>
      <c r="J32" s="93"/>
      <c r="K32" s="93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ht="14.25" customHeight="1" x14ac:dyDescent="0.2">
      <c r="A33" s="77"/>
      <c r="B33" s="95"/>
      <c r="C33" s="77"/>
      <c r="D33" s="77"/>
      <c r="E33" s="77"/>
      <c r="F33" s="77"/>
      <c r="G33" s="77"/>
      <c r="H33" s="77"/>
      <c r="I33" s="77"/>
      <c r="J33" s="93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ht="14.25" customHeight="1" x14ac:dyDescent="0.2">
      <c r="A34" s="77"/>
      <c r="B34" s="77"/>
      <c r="C34" s="77"/>
      <c r="D34" s="77"/>
      <c r="E34" s="77"/>
      <c r="F34" s="77"/>
      <c r="G34" s="77"/>
      <c r="H34" s="77"/>
      <c r="I34" s="77"/>
      <c r="J34" s="93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ht="14.25" customHeight="1" x14ac:dyDescent="0.2">
      <c r="A35" s="77"/>
      <c r="B35" s="77"/>
      <c r="C35" s="77"/>
      <c r="D35" s="77"/>
      <c r="E35" s="77"/>
      <c r="F35" s="77"/>
      <c r="G35" s="77"/>
      <c r="H35" s="77"/>
      <c r="I35" s="77"/>
      <c r="J35" s="93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ht="14.25" customHeight="1" x14ac:dyDescent="0.2">
      <c r="A36" s="77"/>
      <c r="B36" s="77"/>
      <c r="C36" s="77"/>
      <c r="D36" s="77"/>
      <c r="E36" s="77"/>
      <c r="F36" s="77"/>
      <c r="G36" s="77"/>
      <c r="H36" s="77"/>
      <c r="I36" s="77"/>
      <c r="J36" s="93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spans="1:26" ht="14.25" customHeight="1" x14ac:dyDescent="0.2">
      <c r="A37" s="77"/>
      <c r="B37" s="77"/>
      <c r="C37" s="77"/>
      <c r="D37" s="77"/>
      <c r="E37" s="77"/>
      <c r="F37" s="77"/>
      <c r="G37" s="77"/>
      <c r="H37" s="77"/>
      <c r="I37" s="77"/>
      <c r="J37" s="93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ht="14.25" customHeight="1" x14ac:dyDescent="0.2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spans="1:26" ht="14.25" customHeight="1" x14ac:dyDescent="0.2">
      <c r="A39" s="77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ht="14.25" customHeight="1" x14ac:dyDescent="0.2">
      <c r="A40" s="77"/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ht="14.25" customHeight="1" x14ac:dyDescent="0.2">
      <c r="A41" s="77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ht="14.25" customHeight="1" x14ac:dyDescent="0.2">
      <c r="A42" s="77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ht="14.25" customHeight="1" x14ac:dyDescent="0.2">
      <c r="A43" s="77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ht="14.25" customHeight="1" x14ac:dyDescent="0.2">
      <c r="A44" s="77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ht="14.25" customHeight="1" x14ac:dyDescent="0.2">
      <c r="A45" s="77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ht="14.25" customHeight="1" x14ac:dyDescent="0.2">
      <c r="A46" s="77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ht="14.25" customHeight="1" x14ac:dyDescent="0.2">
      <c r="A47" s="77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ht="14.25" customHeight="1" x14ac:dyDescent="0.2">
      <c r="A48" s="77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ht="14.25" customHeight="1" x14ac:dyDescent="0.2">
      <c r="A49" s="77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ht="14.25" customHeight="1" x14ac:dyDescent="0.2">
      <c r="A50" s="77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ht="14.25" customHeight="1" x14ac:dyDescent="0.2">
      <c r="A51" s="77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ht="14.25" customHeight="1" x14ac:dyDescent="0.2">
      <c r="A52" s="77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ht="14.25" customHeight="1" x14ac:dyDescent="0.2">
      <c r="A53" s="77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ht="14.25" customHeight="1" x14ac:dyDescent="0.2">
      <c r="A54" s="77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ht="14.25" customHeight="1" x14ac:dyDescent="0.2">
      <c r="A55" s="77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ht="14.2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ht="14.25" customHeight="1" x14ac:dyDescent="0.2">
      <c r="A57" s="77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ht="14.25" customHeight="1" x14ac:dyDescent="0.2">
      <c r="A58" s="77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ht="14.25" customHeight="1" x14ac:dyDescent="0.2">
      <c r="A59" s="77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ht="14.25" customHeight="1" x14ac:dyDescent="0.2">
      <c r="A60" s="77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ht="14.25" customHeight="1" x14ac:dyDescent="0.2">
      <c r="A61" s="77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ht="14.25" customHeight="1" x14ac:dyDescent="0.2">
      <c r="A62" s="77"/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ht="14.25" customHeight="1" x14ac:dyDescent="0.2">
      <c r="A63" s="77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ht="14.25" customHeight="1" x14ac:dyDescent="0.2">
      <c r="A64" s="77"/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ht="14.25" customHeight="1" x14ac:dyDescent="0.2">
      <c r="A65" s="77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ht="14.25" customHeight="1" x14ac:dyDescent="0.2">
      <c r="A66" s="77"/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ht="14.25" customHeight="1" x14ac:dyDescent="0.2">
      <c r="A67" s="77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ht="14.25" customHeight="1" x14ac:dyDescent="0.2">
      <c r="A68" s="77"/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ht="14.25" customHeight="1" x14ac:dyDescent="0.2">
      <c r="A69" s="77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ht="14.25" customHeight="1" x14ac:dyDescent="0.2">
      <c r="A70" s="77"/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ht="14.25" customHeight="1" x14ac:dyDescent="0.2">
      <c r="A71" s="77"/>
      <c r="B71" s="77"/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ht="14.25" customHeight="1" x14ac:dyDescent="0.2">
      <c r="A72" s="77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ht="14.25" customHeight="1" x14ac:dyDescent="0.2">
      <c r="A73" s="77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ht="14.25" customHeight="1" x14ac:dyDescent="0.2">
      <c r="A74" s="77"/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ht="14.25" customHeight="1" x14ac:dyDescent="0.2">
      <c r="A75" s="77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ht="14.25" customHeight="1" x14ac:dyDescent="0.2">
      <c r="A76" s="7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ht="14.25" customHeight="1" x14ac:dyDescent="0.2">
      <c r="A77" s="77"/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ht="14.25" customHeight="1" x14ac:dyDescent="0.2">
      <c r="A78" s="77"/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ht="14.25" customHeight="1" x14ac:dyDescent="0.2">
      <c r="A79" s="77"/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ht="14.25" customHeight="1" x14ac:dyDescent="0.2">
      <c r="A80" s="77"/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ht="14.25" customHeight="1" x14ac:dyDescent="0.2">
      <c r="A81" s="77"/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1:26" ht="14.25" customHeight="1" x14ac:dyDescent="0.2">
      <c r="A82" s="77"/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ht="14.25" customHeight="1" x14ac:dyDescent="0.2">
      <c r="A83" s="77"/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ht="14.25" customHeight="1" x14ac:dyDescent="0.2">
      <c r="A84" s="77"/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ht="14.25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ht="14.25" customHeight="1" x14ac:dyDescent="0.2">
      <c r="A86" s="77"/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spans="1:26" ht="14.25" customHeight="1" x14ac:dyDescent="0.2">
      <c r="A87" s="77"/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ht="14.25" customHeight="1" x14ac:dyDescent="0.2">
      <c r="A88" s="77"/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ht="14.25" customHeight="1" x14ac:dyDescent="0.2">
      <c r="A89" s="77"/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ht="14.25" customHeight="1" x14ac:dyDescent="0.2">
      <c r="A90" s="77"/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ht="14.25" customHeight="1" x14ac:dyDescent="0.2">
      <c r="A91" s="77"/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ht="14.25" customHeight="1" x14ac:dyDescent="0.2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ht="14.25" customHeight="1" x14ac:dyDescent="0.2">
      <c r="A93" s="77"/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ht="14.25" customHeight="1" x14ac:dyDescent="0.2">
      <c r="A94" s="77"/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ht="14.25" customHeight="1" x14ac:dyDescent="0.2">
      <c r="A95" s="77"/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ht="14.25" customHeight="1" x14ac:dyDescent="0.2">
      <c r="A96" s="77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ht="14.25" customHeight="1" x14ac:dyDescent="0.2">
      <c r="A97" s="77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spans="1:26" ht="14.25" customHeight="1" x14ac:dyDescent="0.2">
      <c r="A98" s="77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ht="14.25" customHeight="1" x14ac:dyDescent="0.2">
      <c r="A99" s="77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spans="1:26" ht="14.25" customHeight="1" x14ac:dyDescent="0.2">
      <c r="A100" s="77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ht="14.25" customHeight="1" x14ac:dyDescent="0.2">
      <c r="A101" s="77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ht="14.25" customHeight="1" x14ac:dyDescent="0.2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ht="14.25" customHeight="1" x14ac:dyDescent="0.2">
      <c r="A103" s="77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ht="14.25" customHeight="1" x14ac:dyDescent="0.2">
      <c r="A104" s="77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spans="1:26" ht="14.25" customHeight="1" x14ac:dyDescent="0.2">
      <c r="A105" s="77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ht="14.25" customHeight="1" x14ac:dyDescent="0.2">
      <c r="A106" s="77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ht="14.25" customHeight="1" x14ac:dyDescent="0.2">
      <c r="A107" s="77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ht="14.25" customHeight="1" x14ac:dyDescent="0.2">
      <c r="A108" s="77"/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spans="1:26" ht="14.25" customHeight="1" x14ac:dyDescent="0.2">
      <c r="A109" s="77"/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ht="14.25" customHeight="1" x14ac:dyDescent="0.2">
      <c r="A110" s="77"/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ht="14.25" customHeight="1" x14ac:dyDescent="0.2">
      <c r="A111" s="77"/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ht="14.25" customHeight="1" x14ac:dyDescent="0.2">
      <c r="A112" s="77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ht="14.25" customHeight="1" x14ac:dyDescent="0.2">
      <c r="A113" s="77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spans="1:26" ht="14.25" customHeight="1" x14ac:dyDescent="0.2">
      <c r="A114" s="77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spans="1:26" ht="14.25" customHeight="1" x14ac:dyDescent="0.2">
      <c r="A115" s="77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ht="14.25" customHeight="1" x14ac:dyDescent="0.2">
      <c r="A116" s="77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spans="1:26" ht="14.25" customHeight="1" x14ac:dyDescent="0.2">
      <c r="A117" s="77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ht="14.25" customHeight="1" x14ac:dyDescent="0.2">
      <c r="A118" s="77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spans="1:26" ht="14.25" customHeight="1" x14ac:dyDescent="0.2">
      <c r="A119" s="77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spans="1:26" ht="14.25" customHeight="1" x14ac:dyDescent="0.2">
      <c r="A120" s="77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spans="1:26" ht="14.25" customHeight="1" x14ac:dyDescent="0.2">
      <c r="A121" s="77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ht="14.25" customHeight="1" x14ac:dyDescent="0.2">
      <c r="A122" s="77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spans="1:26" ht="14.25" customHeight="1" x14ac:dyDescent="0.2">
      <c r="A123" s="77"/>
      <c r="B123" s="77"/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ht="14.25" customHeight="1" x14ac:dyDescent="0.2">
      <c r="A124" s="77"/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ht="14.25" customHeight="1" x14ac:dyDescent="0.2">
      <c r="A125" s="77"/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ht="14.25" customHeight="1" x14ac:dyDescent="0.2">
      <c r="A126" s="77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ht="14.25" customHeight="1" x14ac:dyDescent="0.2">
      <c r="A127" s="77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spans="1:26" ht="14.25" customHeight="1" x14ac:dyDescent="0.2">
      <c r="A128" s="77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spans="1:26" ht="14.25" customHeight="1" x14ac:dyDescent="0.2">
      <c r="A129" s="77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ht="14.25" customHeight="1" x14ac:dyDescent="0.2">
      <c r="A130" s="77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ht="14.25" customHeight="1" x14ac:dyDescent="0.2">
      <c r="A131" s="77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spans="1:26" ht="14.25" customHeight="1" x14ac:dyDescent="0.2">
      <c r="A132" s="77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spans="1:26" ht="14.25" customHeight="1" x14ac:dyDescent="0.2">
      <c r="A133" s="77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ht="14.25" customHeight="1" x14ac:dyDescent="0.2">
      <c r="A134" s="77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spans="1:26" ht="14.25" customHeight="1" x14ac:dyDescent="0.2">
      <c r="A135" s="77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spans="1:26" ht="14.25" customHeight="1" x14ac:dyDescent="0.2">
      <c r="A136" s="77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spans="1:26" ht="14.25" customHeight="1" x14ac:dyDescent="0.2">
      <c r="A137" s="77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ht="14.25" customHeight="1" x14ac:dyDescent="0.2">
      <c r="A138" s="77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spans="1:26" ht="14.25" customHeight="1" x14ac:dyDescent="0.2">
      <c r="A139" s="77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spans="1:26" ht="14.25" customHeight="1" x14ac:dyDescent="0.2">
      <c r="A140" s="77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spans="1:26" ht="14.25" customHeight="1" x14ac:dyDescent="0.2">
      <c r="A141" s="77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ht="14.25" customHeight="1" x14ac:dyDescent="0.2">
      <c r="A142" s="77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spans="1:26" ht="14.25" customHeight="1" x14ac:dyDescent="0.2">
      <c r="A143" s="77"/>
      <c r="B143" s="77"/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ht="14.25" customHeight="1" x14ac:dyDescent="0.2">
      <c r="A144" s="77"/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spans="1:26" ht="14.25" customHeight="1" x14ac:dyDescent="0.2">
      <c r="A145" s="77"/>
      <c r="B145" s="77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spans="1:26" ht="14.25" customHeight="1" x14ac:dyDescent="0.2">
      <c r="A146" s="77"/>
      <c r="B146" s="77"/>
      <c r="C146" s="77"/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ht="14.25" customHeight="1" x14ac:dyDescent="0.2">
      <c r="A147" s="77"/>
      <c r="B147" s="77"/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spans="1:26" ht="14.25" customHeight="1" x14ac:dyDescent="0.2">
      <c r="A148" s="77"/>
      <c r="B148" s="77"/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spans="1:26" ht="14.25" customHeight="1" x14ac:dyDescent="0.2">
      <c r="A149" s="77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spans="1:26" ht="14.25" customHeight="1" x14ac:dyDescent="0.2">
      <c r="A150" s="77"/>
      <c r="B150" s="77"/>
      <c r="C150" s="77"/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spans="1:26" ht="14.25" customHeight="1" x14ac:dyDescent="0.2">
      <c r="A151" s="77"/>
      <c r="B151" s="77"/>
      <c r="C151" s="77"/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ht="14.25" customHeight="1" x14ac:dyDescent="0.2">
      <c r="A152" s="77"/>
      <c r="B152" s="77"/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spans="1:26" ht="14.25" customHeight="1" x14ac:dyDescent="0.2">
      <c r="A153" s="77"/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spans="1:26" ht="14.25" customHeight="1" x14ac:dyDescent="0.2">
      <c r="A154" s="77"/>
      <c r="B154" s="77"/>
      <c r="C154" s="77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spans="1:26" ht="14.25" customHeight="1" x14ac:dyDescent="0.2">
      <c r="A155" s="77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spans="1:26" ht="14.25" customHeight="1" x14ac:dyDescent="0.2">
      <c r="A156" s="77"/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ht="14.25" customHeight="1" x14ac:dyDescent="0.2">
      <c r="A157" s="77"/>
      <c r="B157" s="77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spans="1:26" ht="14.25" customHeight="1" x14ac:dyDescent="0.2">
      <c r="A158" s="77"/>
      <c r="B158" s="77"/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spans="1:26" ht="14.25" customHeight="1" x14ac:dyDescent="0.2">
      <c r="A159" s="77"/>
      <c r="B159" s="77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spans="1:26" ht="14.25" customHeight="1" x14ac:dyDescent="0.2">
      <c r="A160" s="77"/>
      <c r="B160" s="77"/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spans="1:26" ht="14.25" customHeight="1" x14ac:dyDescent="0.2">
      <c r="A161" s="77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spans="1:26" ht="14.25" customHeight="1" x14ac:dyDescent="0.2">
      <c r="A162" s="77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spans="1:26" ht="14.25" customHeight="1" x14ac:dyDescent="0.2">
      <c r="A163" s="77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spans="1:26" ht="14.25" customHeight="1" x14ac:dyDescent="0.2">
      <c r="A164" s="77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spans="1:26" ht="14.25" customHeight="1" x14ac:dyDescent="0.2">
      <c r="A165" s="77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spans="1:26" ht="14.25" customHeight="1" x14ac:dyDescent="0.2">
      <c r="A166" s="77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spans="1:26" ht="14.25" customHeight="1" x14ac:dyDescent="0.2">
      <c r="A167" s="77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spans="1:26" ht="14.25" customHeight="1" x14ac:dyDescent="0.2">
      <c r="A168" s="77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spans="1:26" ht="14.25" customHeight="1" x14ac:dyDescent="0.2">
      <c r="A169" s="77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ht="14.25" customHeight="1" x14ac:dyDescent="0.2">
      <c r="A170" s="77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spans="1:26" ht="14.25" customHeight="1" x14ac:dyDescent="0.2">
      <c r="A171" s="77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ht="14.25" customHeight="1" x14ac:dyDescent="0.2">
      <c r="A172" s="77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spans="1:26" ht="14.25" customHeight="1" x14ac:dyDescent="0.2">
      <c r="A173" s="77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spans="1:26" ht="14.25" customHeight="1" x14ac:dyDescent="0.2">
      <c r="A174" s="77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spans="1:26" ht="14.25" customHeight="1" x14ac:dyDescent="0.2">
      <c r="A175" s="77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spans="1:26" ht="14.25" customHeight="1" x14ac:dyDescent="0.2">
      <c r="A176" s="77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ht="14.25" customHeight="1" x14ac:dyDescent="0.2">
      <c r="A177" s="77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ht="14.25" customHeight="1" x14ac:dyDescent="0.2">
      <c r="A178" s="77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spans="1:26" ht="14.25" customHeight="1" x14ac:dyDescent="0.2">
      <c r="A179" s="77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spans="1:26" ht="14.25" customHeight="1" x14ac:dyDescent="0.2">
      <c r="A180" s="77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spans="1:26" ht="14.25" customHeight="1" x14ac:dyDescent="0.2">
      <c r="A181" s="77"/>
      <c r="B181" s="77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ht="14.25" customHeight="1" x14ac:dyDescent="0.2">
      <c r="A182" s="77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spans="1:26" ht="14.25" customHeight="1" x14ac:dyDescent="0.2">
      <c r="A183" s="77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spans="1:26" ht="14.25" customHeight="1" x14ac:dyDescent="0.2">
      <c r="A184" s="77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spans="1:26" ht="14.25" customHeight="1" x14ac:dyDescent="0.2">
      <c r="A185" s="77"/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ht="14.25" customHeight="1" x14ac:dyDescent="0.2">
      <c r="A186" s="77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spans="1:26" ht="14.25" customHeight="1" x14ac:dyDescent="0.2">
      <c r="A187" s="77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spans="1:26" ht="14.25" customHeight="1" x14ac:dyDescent="0.2">
      <c r="A188" s="77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spans="1:26" ht="14.25" customHeight="1" x14ac:dyDescent="0.2">
      <c r="A189" s="77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spans="1:26" ht="14.25" customHeight="1" x14ac:dyDescent="0.2">
      <c r="A190" s="77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spans="1:26" ht="14.25" customHeight="1" x14ac:dyDescent="0.2">
      <c r="A191" s="77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spans="1:26" ht="14.25" customHeight="1" x14ac:dyDescent="0.2">
      <c r="A192" s="77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</row>
    <row r="193" spans="1:26" ht="14.25" customHeight="1" x14ac:dyDescent="0.2">
      <c r="A193" s="77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spans="1:26" ht="14.25" customHeight="1" x14ac:dyDescent="0.2">
      <c r="A194" s="77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spans="1:26" ht="14.25" customHeight="1" x14ac:dyDescent="0.2">
      <c r="A195" s="77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spans="1:26" ht="14.25" customHeight="1" x14ac:dyDescent="0.2">
      <c r="A196" s="77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spans="1:26" ht="14.25" customHeight="1" x14ac:dyDescent="0.2">
      <c r="A197" s="77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spans="1:26" ht="14.25" customHeight="1" x14ac:dyDescent="0.2">
      <c r="A198" s="77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spans="1:26" ht="14.25" customHeight="1" x14ac:dyDescent="0.2">
      <c r="A199" s="77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spans="1:26" ht="14.25" customHeight="1" x14ac:dyDescent="0.2">
      <c r="A200" s="77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spans="1:26" ht="14.25" customHeight="1" x14ac:dyDescent="0.2">
      <c r="A201" s="77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spans="1:26" ht="14.25" customHeight="1" x14ac:dyDescent="0.2">
      <c r="A202" s="77"/>
      <c r="B202" s="77"/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spans="1:26" ht="14.25" customHeight="1" x14ac:dyDescent="0.2">
      <c r="A203" s="77"/>
      <c r="B203" s="77"/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</row>
    <row r="204" spans="1:26" ht="14.25" customHeight="1" x14ac:dyDescent="0.2">
      <c r="A204" s="77"/>
      <c r="B204" s="77"/>
      <c r="C204" s="77"/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</row>
    <row r="205" spans="1:26" ht="14.25" customHeight="1" x14ac:dyDescent="0.2">
      <c r="A205" s="77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spans="1:26" ht="14.25" customHeight="1" x14ac:dyDescent="0.2">
      <c r="A206" s="77"/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</row>
    <row r="207" spans="1:26" ht="14.25" customHeight="1" x14ac:dyDescent="0.2">
      <c r="A207" s="77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spans="1:26" ht="14.25" customHeight="1" x14ac:dyDescent="0.2">
      <c r="A208" s="77"/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spans="1:26" ht="14.25" customHeight="1" x14ac:dyDescent="0.2">
      <c r="A209" s="77"/>
      <c r="B209" s="77"/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spans="1:26" ht="14.25" customHeight="1" x14ac:dyDescent="0.2">
      <c r="A210" s="77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spans="1:26" ht="14.25" customHeight="1" x14ac:dyDescent="0.2">
      <c r="A211" s="77"/>
      <c r="B211" s="77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spans="1:26" ht="14.25" customHeight="1" x14ac:dyDescent="0.2">
      <c r="A212" s="77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spans="1:26" ht="14.25" customHeight="1" x14ac:dyDescent="0.2">
      <c r="A213" s="77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</row>
    <row r="214" spans="1:26" ht="14.25" customHeight="1" x14ac:dyDescent="0.2">
      <c r="A214" s="77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spans="1:26" ht="14.25" customHeight="1" x14ac:dyDescent="0.2">
      <c r="A215" s="77"/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</row>
    <row r="216" spans="1:26" ht="14.25" customHeight="1" x14ac:dyDescent="0.2">
      <c r="A216" s="77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spans="1:26" ht="14.25" customHeight="1" x14ac:dyDescent="0.2">
      <c r="A217" s="77"/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spans="1:26" ht="14.25" customHeight="1" x14ac:dyDescent="0.2">
      <c r="A218" s="77"/>
      <c r="B218" s="77"/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spans="1:26" ht="14.25" customHeight="1" x14ac:dyDescent="0.2">
      <c r="A219" s="77"/>
      <c r="B219" s="77"/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spans="1:26" ht="14.25" customHeight="1" x14ac:dyDescent="0.2">
      <c r="A220" s="77"/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</row>
    <row r="221" spans="1:26" ht="14.25" customHeight="1" x14ac:dyDescent="0.2">
      <c r="A221" s="77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spans="1:26" ht="14.25" customHeight="1" x14ac:dyDescent="0.2">
      <c r="A222" s="77"/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spans="1:26" ht="14.25" customHeight="1" x14ac:dyDescent="0.2">
      <c r="A223" s="77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</row>
    <row r="224" spans="1:26" ht="14.25" customHeight="1" x14ac:dyDescent="0.2">
      <c r="A224" s="77"/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</row>
    <row r="225" spans="1:26" ht="14.25" customHeight="1" x14ac:dyDescent="0.2">
      <c r="A225" s="77"/>
      <c r="B225" s="77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</row>
    <row r="226" spans="1:26" ht="14.25" customHeight="1" x14ac:dyDescent="0.2">
      <c r="A226" s="77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</row>
    <row r="227" spans="1:26" ht="14.25" customHeight="1" x14ac:dyDescent="0.2">
      <c r="A227" s="77"/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</row>
    <row r="228" spans="1:26" ht="14.25" customHeight="1" x14ac:dyDescent="0.2">
      <c r="A228" s="77"/>
      <c r="B228" s="77"/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</row>
    <row r="229" spans="1:26" ht="14.25" customHeight="1" x14ac:dyDescent="0.2">
      <c r="A229" s="77"/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</row>
    <row r="230" spans="1:26" ht="14.25" customHeight="1" x14ac:dyDescent="0.2">
      <c r="A230" s="77"/>
      <c r="B230" s="77"/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</row>
    <row r="231" spans="1:26" ht="14.25" customHeight="1" x14ac:dyDescent="0.2">
      <c r="A231" s="77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</row>
    <row r="232" spans="1:26" ht="14.25" customHeight="1" x14ac:dyDescent="0.2">
      <c r="A232" s="77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spans="1:26" ht="14.25" customHeight="1" x14ac:dyDescent="0.2">
      <c r="A233" s="77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</row>
    <row r="234" spans="1:26" ht="14.25" customHeight="1" x14ac:dyDescent="0.2">
      <c r="A234" s="77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spans="1:26" ht="14.25" customHeight="1" x14ac:dyDescent="0.2">
      <c r="A235" s="77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spans="1:26" ht="14.25" customHeight="1" x14ac:dyDescent="0.2">
      <c r="A236" s="77"/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</row>
    <row r="237" spans="1:26" ht="14.25" customHeight="1" x14ac:dyDescent="0.2">
      <c r="A237" s="77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spans="1:26" ht="14.25" customHeight="1" x14ac:dyDescent="0.2">
      <c r="A238" s="77"/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</row>
    <row r="239" spans="1:26" ht="14.25" customHeight="1" x14ac:dyDescent="0.2">
      <c r="A239" s="77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</row>
    <row r="240" spans="1:26" ht="14.25" customHeight="1" x14ac:dyDescent="0.2">
      <c r="A240" s="77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spans="1:26" ht="14.25" customHeight="1" x14ac:dyDescent="0.2">
      <c r="A241" s="77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</row>
    <row r="242" spans="1:26" ht="14.25" customHeight="1" x14ac:dyDescent="0.2">
      <c r="A242" s="77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</row>
    <row r="243" spans="1:26" ht="14.25" customHeight="1" x14ac:dyDescent="0.2">
      <c r="A243" s="77"/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spans="1:26" ht="14.25" customHeight="1" x14ac:dyDescent="0.2">
      <c r="A244" s="77"/>
      <c r="B244" s="77"/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spans="1:26" ht="14.25" customHeight="1" x14ac:dyDescent="0.2">
      <c r="A245" s="77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</row>
    <row r="246" spans="1:26" ht="14.25" customHeight="1" x14ac:dyDescent="0.2">
      <c r="A246" s="77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</row>
    <row r="247" spans="1:26" ht="14.25" customHeight="1" x14ac:dyDescent="0.2">
      <c r="A247" s="77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</row>
    <row r="248" spans="1:26" ht="14.25" customHeight="1" x14ac:dyDescent="0.2">
      <c r="A248" s="77"/>
      <c r="B248" s="77"/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</row>
    <row r="249" spans="1:26" ht="14.25" customHeight="1" x14ac:dyDescent="0.2">
      <c r="A249" s="77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spans="1:26" ht="14.25" customHeight="1" x14ac:dyDescent="0.2">
      <c r="A250" s="77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</row>
    <row r="251" spans="1:26" ht="14.25" customHeight="1" x14ac:dyDescent="0.2">
      <c r="A251" s="77"/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</row>
    <row r="252" spans="1:26" ht="14.25" customHeight="1" x14ac:dyDescent="0.2">
      <c r="A252" s="77"/>
      <c r="B252" s="77"/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</row>
    <row r="253" spans="1:26" ht="14.25" customHeight="1" x14ac:dyDescent="0.2">
      <c r="A253" s="77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</row>
    <row r="254" spans="1:26" ht="14.25" customHeight="1" x14ac:dyDescent="0.2">
      <c r="A254" s="77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</row>
    <row r="255" spans="1:26" ht="14.25" customHeight="1" x14ac:dyDescent="0.2">
      <c r="A255" s="77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</row>
    <row r="256" spans="1:26" ht="14.25" customHeight="1" x14ac:dyDescent="0.2">
      <c r="A256" s="77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</row>
    <row r="257" spans="1:26" ht="14.25" customHeight="1" x14ac:dyDescent="0.2">
      <c r="A257" s="77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</row>
    <row r="258" spans="1:26" ht="14.25" customHeight="1" x14ac:dyDescent="0.2">
      <c r="A258" s="77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</row>
    <row r="259" spans="1:26" ht="14.25" customHeight="1" x14ac:dyDescent="0.2">
      <c r="A259" s="77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</row>
    <row r="260" spans="1:26" ht="14.25" customHeight="1" x14ac:dyDescent="0.2">
      <c r="A260" s="77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</row>
    <row r="261" spans="1:26" ht="14.25" customHeight="1" x14ac:dyDescent="0.2">
      <c r="A261" s="77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</row>
    <row r="262" spans="1:26" ht="14.25" customHeight="1" x14ac:dyDescent="0.2">
      <c r="A262" s="77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</row>
    <row r="263" spans="1:26" ht="14.25" customHeight="1" x14ac:dyDescent="0.2">
      <c r="A263" s="77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</row>
    <row r="264" spans="1:26" ht="14.25" customHeight="1" x14ac:dyDescent="0.2">
      <c r="A264" s="77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</row>
    <row r="265" spans="1:26" ht="14.25" customHeight="1" x14ac:dyDescent="0.2">
      <c r="A265" s="77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</row>
    <row r="266" spans="1:26" ht="14.25" customHeight="1" x14ac:dyDescent="0.2">
      <c r="A266" s="77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</row>
    <row r="267" spans="1:26" ht="14.25" customHeight="1" x14ac:dyDescent="0.2">
      <c r="A267" s="77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</row>
    <row r="268" spans="1:26" ht="14.25" customHeight="1" x14ac:dyDescent="0.2">
      <c r="A268" s="77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</row>
    <row r="269" spans="1:26" ht="14.25" customHeight="1" x14ac:dyDescent="0.2">
      <c r="A269" s="77"/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</row>
    <row r="270" spans="1:26" ht="14.25" customHeight="1" x14ac:dyDescent="0.2">
      <c r="A270" s="77"/>
      <c r="B270" s="77"/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</row>
    <row r="271" spans="1:26" ht="14.25" customHeight="1" x14ac:dyDescent="0.2">
      <c r="A271" s="77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</row>
    <row r="272" spans="1:26" ht="14.25" customHeight="1" x14ac:dyDescent="0.2">
      <c r="A272" s="77"/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</row>
    <row r="273" spans="1:26" ht="14.25" customHeight="1" x14ac:dyDescent="0.2">
      <c r="A273" s="77"/>
      <c r="B273" s="77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</row>
    <row r="274" spans="1:26" ht="14.25" customHeight="1" x14ac:dyDescent="0.2">
      <c r="A274" s="77"/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</row>
    <row r="275" spans="1:26" ht="14.25" customHeight="1" x14ac:dyDescent="0.2">
      <c r="A275" s="77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</row>
    <row r="276" spans="1:26" ht="14.25" customHeight="1" x14ac:dyDescent="0.2">
      <c r="A276" s="77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</row>
    <row r="277" spans="1:26" ht="14.25" customHeight="1" x14ac:dyDescent="0.2">
      <c r="A277" s="77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</row>
    <row r="278" spans="1:26" ht="14.25" customHeight="1" x14ac:dyDescent="0.2">
      <c r="A278" s="77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</row>
    <row r="279" spans="1:26" ht="14.25" customHeight="1" x14ac:dyDescent="0.2">
      <c r="A279" s="77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</row>
    <row r="280" spans="1:26" ht="14.25" customHeight="1" x14ac:dyDescent="0.2">
      <c r="A280" s="77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</row>
    <row r="281" spans="1:26" ht="14.25" customHeight="1" x14ac:dyDescent="0.2">
      <c r="A281" s="77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</row>
    <row r="282" spans="1:26" ht="14.25" customHeight="1" x14ac:dyDescent="0.2">
      <c r="A282" s="77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</row>
    <row r="283" spans="1:26" ht="14.25" customHeight="1" x14ac:dyDescent="0.2">
      <c r="A283" s="77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</row>
    <row r="284" spans="1:26" ht="14.25" customHeight="1" x14ac:dyDescent="0.2">
      <c r="A284" s="77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</row>
    <row r="285" spans="1:26" ht="14.25" customHeight="1" x14ac:dyDescent="0.2">
      <c r="A285" s="77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</row>
    <row r="286" spans="1:26" ht="14.25" customHeight="1" x14ac:dyDescent="0.2">
      <c r="A286" s="77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</row>
    <row r="287" spans="1:26" ht="14.25" customHeight="1" x14ac:dyDescent="0.2">
      <c r="A287" s="77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</row>
    <row r="288" spans="1:26" ht="14.25" customHeight="1" x14ac:dyDescent="0.2">
      <c r="A288" s="77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</row>
    <row r="289" spans="1:26" ht="14.25" customHeight="1" x14ac:dyDescent="0.2">
      <c r="A289" s="77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</row>
    <row r="290" spans="1:26" ht="14.25" customHeight="1" x14ac:dyDescent="0.2">
      <c r="A290" s="77"/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</row>
    <row r="291" spans="1:26" ht="14.25" customHeight="1" x14ac:dyDescent="0.2">
      <c r="A291" s="77"/>
      <c r="B291" s="77"/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</row>
    <row r="292" spans="1:26" ht="14.25" customHeight="1" x14ac:dyDescent="0.2">
      <c r="A292" s="77"/>
      <c r="B292" s="77"/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</row>
    <row r="293" spans="1:26" ht="14.25" customHeight="1" x14ac:dyDescent="0.2">
      <c r="A293" s="77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</row>
    <row r="294" spans="1:26" ht="14.25" customHeight="1" x14ac:dyDescent="0.2">
      <c r="A294" s="77"/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</row>
    <row r="295" spans="1:26" ht="14.25" customHeight="1" x14ac:dyDescent="0.2">
      <c r="A295" s="77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</row>
    <row r="296" spans="1:26" ht="14.25" customHeight="1" x14ac:dyDescent="0.2">
      <c r="A296" s="77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</row>
    <row r="297" spans="1:26" ht="14.25" customHeight="1" x14ac:dyDescent="0.2">
      <c r="A297" s="77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</row>
    <row r="298" spans="1:26" ht="14.25" customHeight="1" x14ac:dyDescent="0.2">
      <c r="A298" s="77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</row>
    <row r="299" spans="1:26" ht="14.25" customHeight="1" x14ac:dyDescent="0.2">
      <c r="A299" s="77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</row>
    <row r="300" spans="1:26" ht="14.25" customHeight="1" x14ac:dyDescent="0.2">
      <c r="A300" s="77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</row>
    <row r="301" spans="1:26" ht="14.25" customHeight="1" x14ac:dyDescent="0.2">
      <c r="A301" s="77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</row>
    <row r="302" spans="1:26" ht="14.25" customHeight="1" x14ac:dyDescent="0.2">
      <c r="A302" s="77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</row>
    <row r="303" spans="1:26" ht="14.25" customHeight="1" x14ac:dyDescent="0.2">
      <c r="A303" s="77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</row>
    <row r="304" spans="1:26" ht="14.25" customHeight="1" x14ac:dyDescent="0.2">
      <c r="A304" s="77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</row>
    <row r="305" spans="1:26" ht="14.25" customHeight="1" x14ac:dyDescent="0.2">
      <c r="A305" s="77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</row>
    <row r="306" spans="1:26" ht="14.25" customHeight="1" x14ac:dyDescent="0.2">
      <c r="A306" s="77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</row>
    <row r="307" spans="1:26" ht="14.25" customHeight="1" x14ac:dyDescent="0.2">
      <c r="A307" s="77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</row>
    <row r="308" spans="1:26" ht="14.25" customHeight="1" x14ac:dyDescent="0.2">
      <c r="A308" s="77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</row>
    <row r="309" spans="1:26" ht="14.25" customHeight="1" x14ac:dyDescent="0.2">
      <c r="A309" s="77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</row>
    <row r="310" spans="1:26" ht="14.25" customHeight="1" x14ac:dyDescent="0.2">
      <c r="A310" s="77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</row>
    <row r="311" spans="1:26" ht="14.25" customHeight="1" x14ac:dyDescent="0.2">
      <c r="A311" s="77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</row>
    <row r="312" spans="1:26" ht="14.25" customHeight="1" x14ac:dyDescent="0.2">
      <c r="A312" s="77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</row>
    <row r="313" spans="1:26" ht="14.25" customHeight="1" x14ac:dyDescent="0.2">
      <c r="A313" s="77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</row>
    <row r="314" spans="1:26" ht="14.25" customHeight="1" x14ac:dyDescent="0.2">
      <c r="A314" s="77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</row>
    <row r="315" spans="1:26" ht="14.25" customHeight="1" x14ac:dyDescent="0.2">
      <c r="A315" s="77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</row>
    <row r="316" spans="1:26" ht="14.25" customHeight="1" x14ac:dyDescent="0.2">
      <c r="A316" s="77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</row>
    <row r="317" spans="1:26" ht="14.25" customHeight="1" x14ac:dyDescent="0.2">
      <c r="A317" s="77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</row>
    <row r="318" spans="1:26" ht="14.25" customHeight="1" x14ac:dyDescent="0.2">
      <c r="A318" s="77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</row>
    <row r="319" spans="1:26" ht="14.25" customHeight="1" x14ac:dyDescent="0.2">
      <c r="A319" s="77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</row>
    <row r="320" spans="1:26" ht="14.25" customHeight="1" x14ac:dyDescent="0.2">
      <c r="A320" s="77"/>
      <c r="B320" s="77"/>
      <c r="C320" s="77"/>
      <c r="D320" s="77"/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</row>
    <row r="321" spans="1:26" ht="14.25" customHeight="1" x14ac:dyDescent="0.2">
      <c r="A321" s="77"/>
      <c r="B321" s="77"/>
      <c r="C321" s="77"/>
      <c r="D321" s="77"/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</row>
    <row r="322" spans="1:26" ht="14.25" customHeight="1" x14ac:dyDescent="0.2">
      <c r="A322" s="77"/>
      <c r="B322" s="77"/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</row>
    <row r="323" spans="1:26" ht="14.25" customHeight="1" x14ac:dyDescent="0.2">
      <c r="A323" s="77"/>
      <c r="B323" s="77"/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</row>
    <row r="324" spans="1:26" ht="14.25" customHeight="1" x14ac:dyDescent="0.2">
      <c r="A324" s="77"/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</row>
    <row r="325" spans="1:26" ht="14.25" customHeight="1" x14ac:dyDescent="0.2">
      <c r="A325" s="77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</row>
    <row r="326" spans="1:26" ht="14.25" customHeight="1" x14ac:dyDescent="0.2">
      <c r="A326" s="77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</row>
    <row r="327" spans="1:26" ht="14.25" customHeight="1" x14ac:dyDescent="0.2">
      <c r="A327" s="77"/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</row>
    <row r="328" spans="1:26" ht="14.25" customHeight="1" x14ac:dyDescent="0.2">
      <c r="A328" s="77"/>
      <c r="B328" s="77"/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</row>
    <row r="329" spans="1:26" ht="14.25" customHeight="1" x14ac:dyDescent="0.2">
      <c r="A329" s="77"/>
      <c r="B329" s="77"/>
      <c r="C329" s="77"/>
      <c r="D329" s="77"/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</row>
    <row r="330" spans="1:26" ht="14.25" customHeight="1" x14ac:dyDescent="0.2">
      <c r="A330" s="77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</row>
    <row r="331" spans="1:26" ht="14.25" customHeight="1" x14ac:dyDescent="0.2">
      <c r="A331" s="77"/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</row>
    <row r="332" spans="1:26" ht="14.25" customHeight="1" x14ac:dyDescent="0.2">
      <c r="A332" s="77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</row>
    <row r="333" spans="1:26" ht="14.25" customHeight="1" x14ac:dyDescent="0.2">
      <c r="A333" s="77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</row>
    <row r="334" spans="1:26" ht="14.25" customHeight="1" x14ac:dyDescent="0.2">
      <c r="A334" s="77"/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</row>
    <row r="335" spans="1:26" ht="14.25" customHeight="1" x14ac:dyDescent="0.2">
      <c r="A335" s="77"/>
      <c r="B335" s="77"/>
      <c r="C335" s="77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</row>
    <row r="336" spans="1:26" ht="14.25" customHeight="1" x14ac:dyDescent="0.2">
      <c r="A336" s="77"/>
      <c r="B336" s="77"/>
      <c r="C336" s="77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</row>
    <row r="337" spans="1:26" ht="14.25" customHeight="1" x14ac:dyDescent="0.2">
      <c r="A337" s="77"/>
      <c r="B337" s="77"/>
      <c r="C337" s="77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</row>
    <row r="338" spans="1:26" ht="14.25" customHeight="1" x14ac:dyDescent="0.2">
      <c r="A338" s="77"/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</row>
    <row r="339" spans="1:26" ht="14.25" customHeight="1" x14ac:dyDescent="0.2">
      <c r="A339" s="77"/>
      <c r="B339" s="77"/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</row>
    <row r="340" spans="1:26" ht="14.25" customHeight="1" x14ac:dyDescent="0.2">
      <c r="A340" s="77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</row>
    <row r="341" spans="1:26" ht="14.25" customHeight="1" x14ac:dyDescent="0.2">
      <c r="A341" s="77"/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</row>
    <row r="342" spans="1:26" ht="14.25" customHeight="1" x14ac:dyDescent="0.2">
      <c r="A342" s="77"/>
      <c r="B342" s="77"/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</row>
    <row r="343" spans="1:26" ht="14.25" customHeight="1" x14ac:dyDescent="0.2">
      <c r="A343" s="77"/>
      <c r="B343" s="77"/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</row>
    <row r="344" spans="1:26" ht="14.25" customHeight="1" x14ac:dyDescent="0.2">
      <c r="A344" s="77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</row>
    <row r="345" spans="1:26" ht="14.25" customHeight="1" x14ac:dyDescent="0.2">
      <c r="A345" s="77"/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</row>
    <row r="346" spans="1:26" ht="14.25" customHeight="1" x14ac:dyDescent="0.2">
      <c r="A346" s="77"/>
      <c r="B346" s="77"/>
      <c r="C346" s="77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</row>
    <row r="347" spans="1:26" ht="14.25" customHeight="1" x14ac:dyDescent="0.2">
      <c r="A347" s="77"/>
      <c r="B347" s="77"/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</row>
    <row r="348" spans="1:26" ht="14.25" customHeight="1" x14ac:dyDescent="0.2">
      <c r="A348" s="77"/>
      <c r="B348" s="77"/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</row>
    <row r="349" spans="1:26" ht="14.25" customHeight="1" x14ac:dyDescent="0.2">
      <c r="A349" s="77"/>
      <c r="B349" s="77"/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</row>
    <row r="350" spans="1:26" ht="14.25" customHeight="1" x14ac:dyDescent="0.2">
      <c r="A350" s="77"/>
      <c r="B350" s="77"/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</row>
    <row r="351" spans="1:26" ht="14.25" customHeight="1" x14ac:dyDescent="0.2">
      <c r="A351" s="77"/>
      <c r="B351" s="77"/>
      <c r="C351" s="77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</row>
    <row r="352" spans="1:26" ht="14.25" customHeight="1" x14ac:dyDescent="0.2">
      <c r="A352" s="77"/>
      <c r="B352" s="77"/>
      <c r="C352" s="77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</row>
    <row r="353" spans="1:26" ht="14.25" customHeight="1" x14ac:dyDescent="0.2">
      <c r="A353" s="77"/>
      <c r="B353" s="77"/>
      <c r="C353" s="77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  <c r="Z353" s="77"/>
    </row>
    <row r="354" spans="1:26" ht="14.25" customHeight="1" x14ac:dyDescent="0.2">
      <c r="A354" s="77"/>
      <c r="B354" s="77"/>
      <c r="C354" s="77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</row>
    <row r="355" spans="1:26" ht="14.25" customHeight="1" x14ac:dyDescent="0.2">
      <c r="A355" s="77"/>
      <c r="B355" s="77"/>
      <c r="C355" s="77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</row>
    <row r="356" spans="1:26" ht="14.25" customHeight="1" x14ac:dyDescent="0.2">
      <c r="A356" s="77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</row>
    <row r="357" spans="1:26" ht="14.25" customHeight="1" x14ac:dyDescent="0.2">
      <c r="A357" s="77"/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</row>
    <row r="358" spans="1:26" ht="14.25" customHeight="1" x14ac:dyDescent="0.2">
      <c r="A358" s="77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</row>
    <row r="359" spans="1:26" ht="14.25" customHeight="1" x14ac:dyDescent="0.2">
      <c r="A359" s="77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</row>
    <row r="360" spans="1:26" ht="14.25" customHeight="1" x14ac:dyDescent="0.2">
      <c r="A360" s="77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</row>
    <row r="361" spans="1:26" ht="14.25" customHeight="1" x14ac:dyDescent="0.2">
      <c r="A361" s="77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</row>
    <row r="362" spans="1:26" ht="14.25" customHeight="1" x14ac:dyDescent="0.2">
      <c r="A362" s="77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</row>
    <row r="363" spans="1:26" ht="14.25" customHeight="1" x14ac:dyDescent="0.2">
      <c r="A363" s="77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</row>
    <row r="364" spans="1:26" ht="14.25" customHeight="1" x14ac:dyDescent="0.2">
      <c r="A364" s="77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</row>
    <row r="365" spans="1:26" ht="14.25" customHeight="1" x14ac:dyDescent="0.2">
      <c r="A365" s="77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</row>
    <row r="366" spans="1:26" ht="14.25" customHeight="1" x14ac:dyDescent="0.2">
      <c r="A366" s="77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</row>
    <row r="367" spans="1:26" ht="14.25" customHeight="1" x14ac:dyDescent="0.2">
      <c r="A367" s="77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</row>
    <row r="368" spans="1:26" ht="14.25" customHeight="1" x14ac:dyDescent="0.2">
      <c r="A368" s="77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</row>
    <row r="369" spans="1:26" ht="14.25" customHeight="1" x14ac:dyDescent="0.2">
      <c r="A369" s="77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</row>
    <row r="370" spans="1:26" ht="14.25" customHeight="1" x14ac:dyDescent="0.2">
      <c r="A370" s="77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</row>
    <row r="371" spans="1:26" ht="14.25" customHeight="1" x14ac:dyDescent="0.2">
      <c r="A371" s="77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</row>
    <row r="372" spans="1:26" ht="14.25" customHeight="1" x14ac:dyDescent="0.2">
      <c r="A372" s="77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</row>
    <row r="373" spans="1:26" ht="14.25" customHeight="1" x14ac:dyDescent="0.2">
      <c r="A373" s="77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</row>
    <row r="374" spans="1:26" ht="14.25" customHeight="1" x14ac:dyDescent="0.2">
      <c r="A374" s="77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</row>
    <row r="375" spans="1:26" ht="14.25" customHeight="1" x14ac:dyDescent="0.2">
      <c r="A375" s="77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</row>
    <row r="376" spans="1:26" ht="14.25" customHeight="1" x14ac:dyDescent="0.2">
      <c r="A376" s="77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</row>
    <row r="377" spans="1:26" ht="14.25" customHeight="1" x14ac:dyDescent="0.2">
      <c r="A377" s="77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</row>
    <row r="378" spans="1:26" ht="14.25" customHeight="1" x14ac:dyDescent="0.2">
      <c r="A378" s="77"/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</row>
    <row r="379" spans="1:26" ht="14.25" customHeight="1" x14ac:dyDescent="0.2">
      <c r="A379" s="77"/>
      <c r="B379" s="77"/>
      <c r="C379" s="77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</row>
    <row r="380" spans="1:26" ht="14.25" customHeight="1" x14ac:dyDescent="0.2">
      <c r="A380" s="77"/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  <c r="Z380" s="77"/>
    </row>
    <row r="381" spans="1:26" ht="14.25" customHeight="1" x14ac:dyDescent="0.2">
      <c r="A381" s="77"/>
      <c r="B381" s="77"/>
      <c r="C381" s="77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</row>
    <row r="382" spans="1:26" ht="14.25" customHeight="1" x14ac:dyDescent="0.2">
      <c r="A382" s="77"/>
      <c r="B382" s="77"/>
      <c r="C382" s="77"/>
      <c r="D382" s="77"/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</row>
    <row r="383" spans="1:26" ht="14.25" customHeight="1" x14ac:dyDescent="0.2">
      <c r="A383" s="77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</row>
    <row r="384" spans="1:26" ht="14.25" customHeight="1" x14ac:dyDescent="0.2">
      <c r="A384" s="77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</row>
    <row r="385" spans="1:26" ht="14.25" customHeight="1" x14ac:dyDescent="0.2">
      <c r="A385" s="77"/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</row>
    <row r="386" spans="1:26" ht="14.25" customHeight="1" x14ac:dyDescent="0.2">
      <c r="A386" s="77"/>
      <c r="B386" s="77"/>
      <c r="C386" s="77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</row>
    <row r="387" spans="1:26" ht="14.25" customHeight="1" x14ac:dyDescent="0.2">
      <c r="A387" s="77"/>
      <c r="B387" s="77"/>
      <c r="C387" s="77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</row>
    <row r="388" spans="1:26" ht="14.25" customHeight="1" x14ac:dyDescent="0.2">
      <c r="A388" s="77"/>
      <c r="B388" s="77"/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</row>
    <row r="389" spans="1:26" ht="14.25" customHeight="1" x14ac:dyDescent="0.2">
      <c r="A389" s="77"/>
      <c r="B389" s="77"/>
      <c r="C389" s="77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</row>
    <row r="390" spans="1:26" ht="14.25" customHeight="1" x14ac:dyDescent="0.2">
      <c r="A390" s="77"/>
      <c r="B390" s="77"/>
      <c r="C390" s="77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</row>
    <row r="391" spans="1:26" ht="14.25" customHeight="1" x14ac:dyDescent="0.2">
      <c r="A391" s="77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</row>
    <row r="392" spans="1:26" ht="14.25" customHeight="1" x14ac:dyDescent="0.2">
      <c r="A392" s="77"/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</row>
    <row r="393" spans="1:26" ht="14.25" customHeight="1" x14ac:dyDescent="0.2">
      <c r="A393" s="77"/>
      <c r="B393" s="77"/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</row>
    <row r="394" spans="1:26" ht="14.25" customHeight="1" x14ac:dyDescent="0.2">
      <c r="A394" s="77"/>
      <c r="B394" s="77"/>
      <c r="C394" s="77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</row>
    <row r="395" spans="1:26" ht="14.25" customHeight="1" x14ac:dyDescent="0.2">
      <c r="A395" s="77"/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</row>
    <row r="396" spans="1:26" ht="14.25" customHeight="1" x14ac:dyDescent="0.2">
      <c r="A396" s="77"/>
      <c r="B396" s="77"/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</row>
    <row r="397" spans="1:26" ht="14.25" customHeight="1" x14ac:dyDescent="0.2">
      <c r="A397" s="77"/>
      <c r="B397" s="77"/>
      <c r="C397" s="77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</row>
    <row r="398" spans="1:26" ht="14.25" customHeight="1" x14ac:dyDescent="0.2">
      <c r="A398" s="77"/>
      <c r="B398" s="77"/>
      <c r="C398" s="77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</row>
    <row r="399" spans="1:26" ht="14.25" customHeight="1" x14ac:dyDescent="0.2">
      <c r="A399" s="77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</row>
    <row r="400" spans="1:26" ht="14.25" customHeight="1" x14ac:dyDescent="0.2">
      <c r="A400" s="77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</row>
    <row r="401" spans="1:26" ht="14.25" customHeight="1" x14ac:dyDescent="0.2">
      <c r="A401" s="77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</row>
    <row r="402" spans="1:26" ht="14.25" customHeight="1" x14ac:dyDescent="0.2">
      <c r="A402" s="77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</row>
    <row r="403" spans="1:26" ht="14.25" customHeight="1" x14ac:dyDescent="0.2">
      <c r="A403" s="77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</row>
    <row r="404" spans="1:26" ht="14.25" customHeight="1" x14ac:dyDescent="0.2">
      <c r="A404" s="77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</row>
    <row r="405" spans="1:26" ht="14.25" customHeight="1" x14ac:dyDescent="0.2">
      <c r="A405" s="77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</row>
    <row r="406" spans="1:26" ht="14.25" customHeight="1" x14ac:dyDescent="0.2">
      <c r="A406" s="77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</row>
    <row r="407" spans="1:26" ht="14.25" customHeight="1" x14ac:dyDescent="0.2">
      <c r="A407" s="77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</row>
    <row r="408" spans="1:26" ht="14.25" customHeight="1" x14ac:dyDescent="0.2">
      <c r="A408" s="77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</row>
    <row r="409" spans="1:26" ht="14.25" customHeight="1" x14ac:dyDescent="0.2">
      <c r="A409" s="77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</row>
    <row r="410" spans="1:26" ht="14.25" customHeight="1" x14ac:dyDescent="0.2">
      <c r="A410" s="77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</row>
    <row r="411" spans="1:26" ht="14.25" customHeight="1" x14ac:dyDescent="0.2">
      <c r="A411" s="77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</row>
    <row r="412" spans="1:26" ht="14.25" customHeight="1" x14ac:dyDescent="0.2">
      <c r="A412" s="77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</row>
    <row r="413" spans="1:26" ht="14.25" customHeight="1" x14ac:dyDescent="0.2">
      <c r="A413" s="77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</row>
    <row r="414" spans="1:26" ht="14.25" customHeight="1" x14ac:dyDescent="0.2">
      <c r="A414" s="77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</row>
    <row r="415" spans="1:26" ht="14.25" customHeight="1" x14ac:dyDescent="0.2">
      <c r="A415" s="77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</row>
    <row r="416" spans="1:26" ht="14.25" customHeight="1" x14ac:dyDescent="0.2">
      <c r="A416" s="77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</row>
    <row r="417" spans="1:26" ht="14.25" customHeight="1" x14ac:dyDescent="0.2">
      <c r="A417" s="77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</row>
    <row r="418" spans="1:26" ht="14.25" customHeight="1" x14ac:dyDescent="0.2">
      <c r="A418" s="77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</row>
    <row r="419" spans="1:26" ht="14.25" customHeight="1" x14ac:dyDescent="0.2">
      <c r="A419" s="77"/>
      <c r="B419" s="77"/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</row>
    <row r="420" spans="1:26" ht="14.25" customHeight="1" x14ac:dyDescent="0.2">
      <c r="A420" s="77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</row>
    <row r="421" spans="1:26" ht="14.25" customHeight="1" x14ac:dyDescent="0.2">
      <c r="A421" s="77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</row>
    <row r="422" spans="1:26" ht="14.25" customHeight="1" x14ac:dyDescent="0.2">
      <c r="A422" s="77"/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</row>
    <row r="423" spans="1:26" ht="14.25" customHeight="1" x14ac:dyDescent="0.2">
      <c r="A423" s="77"/>
      <c r="B423" s="77"/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</row>
    <row r="424" spans="1:26" ht="14.25" customHeight="1" x14ac:dyDescent="0.2">
      <c r="A424" s="77"/>
      <c r="B424" s="77"/>
      <c r="C424" s="77"/>
      <c r="D424" s="77"/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</row>
    <row r="425" spans="1:26" ht="14.25" customHeight="1" x14ac:dyDescent="0.2">
      <c r="A425" s="77"/>
      <c r="B425" s="77"/>
      <c r="C425" s="77"/>
      <c r="D425" s="77"/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</row>
    <row r="426" spans="1:26" ht="14.25" customHeight="1" x14ac:dyDescent="0.2">
      <c r="A426" s="77"/>
      <c r="B426" s="77"/>
      <c r="C426" s="77"/>
      <c r="D426" s="77"/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</row>
    <row r="427" spans="1:26" ht="14.25" customHeight="1" x14ac:dyDescent="0.2">
      <c r="A427" s="77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</row>
    <row r="428" spans="1:26" ht="14.25" customHeight="1" x14ac:dyDescent="0.2">
      <c r="A428" s="77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</row>
    <row r="429" spans="1:26" ht="14.25" customHeight="1" x14ac:dyDescent="0.2">
      <c r="A429" s="77"/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</row>
    <row r="430" spans="1:26" ht="14.25" customHeight="1" x14ac:dyDescent="0.2">
      <c r="A430" s="77"/>
      <c r="B430" s="77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</row>
    <row r="431" spans="1:26" ht="14.25" customHeight="1" x14ac:dyDescent="0.2">
      <c r="A431" s="77"/>
      <c r="B431" s="77"/>
      <c r="C431" s="77"/>
      <c r="D431" s="77"/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</row>
    <row r="432" spans="1:26" ht="14.25" customHeight="1" x14ac:dyDescent="0.2">
      <c r="A432" s="77"/>
      <c r="B432" s="77"/>
      <c r="C432" s="77"/>
      <c r="D432" s="77"/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</row>
    <row r="433" spans="1:26" ht="14.25" customHeight="1" x14ac:dyDescent="0.2">
      <c r="A433" s="77"/>
      <c r="B433" s="77"/>
      <c r="C433" s="77"/>
      <c r="D433" s="77"/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</row>
    <row r="434" spans="1:26" ht="14.25" customHeight="1" x14ac:dyDescent="0.2">
      <c r="A434" s="77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</row>
    <row r="435" spans="1:26" ht="14.25" customHeight="1" x14ac:dyDescent="0.2">
      <c r="A435" s="77"/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</row>
    <row r="436" spans="1:26" ht="14.25" customHeight="1" x14ac:dyDescent="0.2">
      <c r="A436" s="77"/>
      <c r="B436" s="77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</row>
    <row r="437" spans="1:26" ht="14.25" customHeight="1" x14ac:dyDescent="0.2">
      <c r="A437" s="77"/>
      <c r="B437" s="77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</row>
    <row r="438" spans="1:26" ht="14.25" customHeight="1" x14ac:dyDescent="0.2">
      <c r="A438" s="77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</row>
    <row r="439" spans="1:26" ht="14.25" customHeight="1" x14ac:dyDescent="0.2">
      <c r="A439" s="77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</row>
    <row r="440" spans="1:26" ht="14.25" customHeight="1" x14ac:dyDescent="0.2">
      <c r="A440" s="77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</row>
    <row r="441" spans="1:26" ht="14.25" customHeight="1" x14ac:dyDescent="0.2">
      <c r="A441" s="77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</row>
    <row r="442" spans="1:26" ht="14.25" customHeight="1" x14ac:dyDescent="0.2">
      <c r="A442" s="77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</row>
    <row r="443" spans="1:26" ht="14.25" customHeight="1" x14ac:dyDescent="0.2">
      <c r="A443" s="77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</row>
    <row r="444" spans="1:26" ht="14.25" customHeight="1" x14ac:dyDescent="0.2">
      <c r="A444" s="77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</row>
    <row r="445" spans="1:26" ht="14.25" customHeight="1" x14ac:dyDescent="0.2">
      <c r="A445" s="77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</row>
    <row r="446" spans="1:26" ht="14.25" customHeight="1" x14ac:dyDescent="0.2">
      <c r="A446" s="77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</row>
    <row r="447" spans="1:26" ht="14.25" customHeight="1" x14ac:dyDescent="0.2">
      <c r="A447" s="77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</row>
    <row r="448" spans="1:26" ht="14.25" customHeight="1" x14ac:dyDescent="0.2">
      <c r="A448" s="77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</row>
    <row r="449" spans="1:26" ht="14.25" customHeight="1" x14ac:dyDescent="0.2">
      <c r="A449" s="77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</row>
    <row r="450" spans="1:26" ht="14.25" customHeight="1" x14ac:dyDescent="0.2">
      <c r="A450" s="77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</row>
    <row r="451" spans="1:26" ht="14.25" customHeight="1" x14ac:dyDescent="0.2">
      <c r="A451" s="77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</row>
    <row r="452" spans="1:26" ht="14.25" customHeight="1" x14ac:dyDescent="0.2">
      <c r="A452" s="77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</row>
    <row r="453" spans="1:26" ht="14.25" customHeight="1" x14ac:dyDescent="0.2">
      <c r="A453" s="77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</row>
    <row r="454" spans="1:26" ht="14.25" customHeight="1" x14ac:dyDescent="0.2">
      <c r="A454" s="77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</row>
    <row r="455" spans="1:26" ht="14.25" customHeight="1" x14ac:dyDescent="0.2">
      <c r="A455" s="77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</row>
    <row r="456" spans="1:26" ht="14.25" customHeight="1" x14ac:dyDescent="0.2">
      <c r="A456" s="77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</row>
    <row r="457" spans="1:26" ht="14.25" customHeight="1" x14ac:dyDescent="0.2">
      <c r="A457" s="77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</row>
    <row r="458" spans="1:26" ht="14.25" customHeight="1" x14ac:dyDescent="0.2">
      <c r="A458" s="77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</row>
    <row r="459" spans="1:26" ht="14.25" customHeight="1" x14ac:dyDescent="0.2">
      <c r="A459" s="77"/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</row>
    <row r="460" spans="1:26" ht="14.25" customHeight="1" x14ac:dyDescent="0.2">
      <c r="A460" s="77"/>
      <c r="B460" s="77"/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</row>
    <row r="461" spans="1:26" ht="14.25" customHeight="1" x14ac:dyDescent="0.2">
      <c r="A461" s="77"/>
      <c r="B461" s="77"/>
      <c r="C461" s="77"/>
      <c r="D461" s="77"/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</row>
    <row r="462" spans="1:26" ht="14.25" customHeight="1" x14ac:dyDescent="0.2">
      <c r="A462" s="77"/>
      <c r="B462" s="77"/>
      <c r="C462" s="77"/>
      <c r="D462" s="77"/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</row>
    <row r="463" spans="1:26" ht="14.25" customHeight="1" x14ac:dyDescent="0.2">
      <c r="A463" s="77"/>
      <c r="B463" s="77"/>
      <c r="C463" s="77"/>
      <c r="D463" s="77"/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</row>
    <row r="464" spans="1:26" ht="14.25" customHeight="1" x14ac:dyDescent="0.2">
      <c r="A464" s="77"/>
      <c r="B464" s="77"/>
      <c r="C464" s="77"/>
      <c r="D464" s="77"/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</row>
    <row r="465" spans="1:26" ht="14.25" customHeight="1" x14ac:dyDescent="0.2">
      <c r="A465" s="77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</row>
    <row r="466" spans="1:26" ht="14.25" customHeight="1" x14ac:dyDescent="0.2">
      <c r="A466" s="77"/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</row>
    <row r="467" spans="1:26" ht="14.25" customHeight="1" x14ac:dyDescent="0.2">
      <c r="A467" s="77"/>
      <c r="B467" s="77"/>
      <c r="C467" s="77"/>
      <c r="D467" s="77"/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</row>
    <row r="468" spans="1:26" ht="14.25" customHeight="1" x14ac:dyDescent="0.2">
      <c r="A468" s="77"/>
      <c r="B468" s="77"/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</row>
    <row r="469" spans="1:26" ht="14.25" customHeight="1" x14ac:dyDescent="0.2">
      <c r="A469" s="77"/>
      <c r="B469" s="77"/>
      <c r="C469" s="77"/>
      <c r="D469" s="77"/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</row>
    <row r="470" spans="1:26" ht="14.25" customHeight="1" x14ac:dyDescent="0.2">
      <c r="A470" s="77"/>
      <c r="B470" s="77"/>
      <c r="C470" s="77"/>
      <c r="D470" s="77"/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</row>
    <row r="471" spans="1:26" ht="14.25" customHeight="1" x14ac:dyDescent="0.2">
      <c r="A471" s="77"/>
      <c r="B471" s="77"/>
      <c r="C471" s="77"/>
      <c r="D471" s="77"/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</row>
    <row r="472" spans="1:26" ht="14.25" customHeight="1" x14ac:dyDescent="0.2">
      <c r="A472" s="77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</row>
    <row r="473" spans="1:26" ht="14.25" customHeight="1" x14ac:dyDescent="0.2">
      <c r="A473" s="77"/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</row>
    <row r="474" spans="1:26" ht="14.25" customHeight="1" x14ac:dyDescent="0.2">
      <c r="A474" s="77"/>
      <c r="B474" s="77"/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</row>
    <row r="475" spans="1:26" ht="14.25" customHeight="1" x14ac:dyDescent="0.2">
      <c r="A475" s="77"/>
      <c r="B475" s="77"/>
      <c r="C475" s="77"/>
      <c r="D475" s="77"/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</row>
    <row r="476" spans="1:26" ht="14.25" customHeight="1" x14ac:dyDescent="0.2">
      <c r="A476" s="77"/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</row>
    <row r="477" spans="1:26" ht="14.25" customHeight="1" x14ac:dyDescent="0.2">
      <c r="A477" s="77"/>
      <c r="B477" s="77"/>
      <c r="C477" s="77"/>
      <c r="D477" s="77"/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</row>
    <row r="478" spans="1:26" ht="14.25" customHeight="1" x14ac:dyDescent="0.2">
      <c r="A478" s="77"/>
      <c r="B478" s="77"/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</row>
    <row r="479" spans="1:26" ht="14.25" customHeight="1" x14ac:dyDescent="0.2">
      <c r="A479" s="77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</row>
    <row r="480" spans="1:26" ht="14.25" customHeight="1" x14ac:dyDescent="0.2">
      <c r="A480" s="77"/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</row>
    <row r="481" spans="1:26" ht="14.25" customHeight="1" x14ac:dyDescent="0.2">
      <c r="A481" s="77"/>
      <c r="B481" s="77"/>
      <c r="C481" s="77"/>
      <c r="D481" s="77"/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</row>
    <row r="482" spans="1:26" ht="14.25" customHeight="1" x14ac:dyDescent="0.2">
      <c r="A482" s="77"/>
      <c r="B482" s="77"/>
      <c r="C482" s="77"/>
      <c r="D482" s="77"/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</row>
    <row r="483" spans="1:26" ht="14.25" customHeight="1" x14ac:dyDescent="0.2">
      <c r="A483" s="77"/>
      <c r="B483" s="77"/>
      <c r="C483" s="77"/>
      <c r="D483" s="77"/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</row>
    <row r="484" spans="1:26" ht="14.25" customHeight="1" x14ac:dyDescent="0.2">
      <c r="A484" s="77"/>
      <c r="B484" s="77"/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</row>
    <row r="485" spans="1:26" ht="14.25" customHeight="1" x14ac:dyDescent="0.2">
      <c r="A485" s="77"/>
      <c r="B485" s="77"/>
      <c r="C485" s="77"/>
      <c r="D485" s="77"/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</row>
    <row r="486" spans="1:26" ht="14.25" customHeight="1" x14ac:dyDescent="0.2">
      <c r="A486" s="77"/>
      <c r="B486" s="77"/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</row>
    <row r="487" spans="1:26" ht="14.25" customHeight="1" x14ac:dyDescent="0.2">
      <c r="A487" s="77"/>
      <c r="B487" s="77"/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</row>
    <row r="488" spans="1:26" ht="14.25" customHeight="1" x14ac:dyDescent="0.2">
      <c r="A488" s="77"/>
      <c r="B488" s="77"/>
      <c r="C488" s="77"/>
      <c r="D488" s="77"/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</row>
    <row r="489" spans="1:26" ht="14.25" customHeight="1" x14ac:dyDescent="0.2">
      <c r="A489" s="77"/>
      <c r="B489" s="77"/>
      <c r="C489" s="77"/>
      <c r="D489" s="77"/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</row>
    <row r="490" spans="1:26" ht="14.25" customHeight="1" x14ac:dyDescent="0.2">
      <c r="A490" s="77"/>
      <c r="B490" s="77"/>
      <c r="C490" s="77"/>
      <c r="D490" s="77"/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</row>
    <row r="491" spans="1:26" ht="14.25" customHeight="1" x14ac:dyDescent="0.2">
      <c r="A491" s="77"/>
      <c r="B491" s="77"/>
      <c r="C491" s="77"/>
      <c r="D491" s="77"/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</row>
    <row r="492" spans="1:26" ht="14.25" customHeight="1" x14ac:dyDescent="0.2">
      <c r="A492" s="77"/>
      <c r="B492" s="77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</row>
    <row r="493" spans="1:26" ht="14.25" customHeight="1" x14ac:dyDescent="0.2">
      <c r="A493" s="77"/>
      <c r="B493" s="77"/>
      <c r="C493" s="77"/>
      <c r="D493" s="77"/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</row>
    <row r="494" spans="1:26" ht="14.25" customHeight="1" x14ac:dyDescent="0.2">
      <c r="A494" s="77"/>
      <c r="B494" s="77"/>
      <c r="C494" s="77"/>
      <c r="D494" s="77"/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</row>
    <row r="495" spans="1:26" ht="14.25" customHeight="1" x14ac:dyDescent="0.2">
      <c r="A495" s="77"/>
      <c r="B495" s="77"/>
      <c r="C495" s="77"/>
      <c r="D495" s="77"/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</row>
    <row r="496" spans="1:26" ht="14.25" customHeight="1" x14ac:dyDescent="0.2">
      <c r="A496" s="77"/>
      <c r="B496" s="77"/>
      <c r="C496" s="77"/>
      <c r="D496" s="77"/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</row>
    <row r="497" spans="1:26" ht="14.25" customHeight="1" x14ac:dyDescent="0.2">
      <c r="A497" s="77"/>
      <c r="B497" s="77"/>
      <c r="C497" s="77"/>
      <c r="D497" s="77"/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</row>
    <row r="498" spans="1:26" ht="14.25" customHeight="1" x14ac:dyDescent="0.2">
      <c r="A498" s="77"/>
      <c r="B498" s="77"/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</row>
    <row r="499" spans="1:26" ht="14.25" customHeight="1" x14ac:dyDescent="0.2">
      <c r="A499" s="77"/>
      <c r="B499" s="77"/>
      <c r="C499" s="77"/>
      <c r="D499" s="77"/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</row>
    <row r="500" spans="1:26" ht="14.25" customHeight="1" x14ac:dyDescent="0.2">
      <c r="A500" s="77"/>
      <c r="B500" s="77"/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</row>
    <row r="501" spans="1:26" ht="14.25" customHeight="1" x14ac:dyDescent="0.2">
      <c r="A501" s="77"/>
      <c r="B501" s="77"/>
      <c r="C501" s="77"/>
      <c r="D501" s="77"/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</row>
    <row r="502" spans="1:26" ht="14.25" customHeight="1" x14ac:dyDescent="0.2">
      <c r="A502" s="77"/>
      <c r="B502" s="77"/>
      <c r="C502" s="77"/>
      <c r="D502" s="77"/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</row>
    <row r="503" spans="1:26" ht="14.25" customHeight="1" x14ac:dyDescent="0.2">
      <c r="A503" s="77"/>
      <c r="B503" s="77"/>
      <c r="C503" s="77"/>
      <c r="D503" s="77"/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</row>
    <row r="504" spans="1:26" ht="14.25" customHeight="1" x14ac:dyDescent="0.2">
      <c r="A504" s="77"/>
      <c r="B504" s="77"/>
      <c r="C504" s="77"/>
      <c r="D504" s="77"/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</row>
    <row r="505" spans="1:26" ht="14.25" customHeight="1" x14ac:dyDescent="0.2">
      <c r="A505" s="77"/>
      <c r="B505" s="77"/>
      <c r="C505" s="77"/>
      <c r="D505" s="77"/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</row>
    <row r="506" spans="1:26" ht="14.25" customHeight="1" x14ac:dyDescent="0.2">
      <c r="A506" s="77"/>
      <c r="B506" s="77"/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</row>
    <row r="507" spans="1:26" ht="14.25" customHeight="1" x14ac:dyDescent="0.2">
      <c r="A507" s="77"/>
      <c r="B507" s="77"/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</row>
    <row r="508" spans="1:26" ht="14.25" customHeight="1" x14ac:dyDescent="0.2">
      <c r="A508" s="77"/>
      <c r="B508" s="77"/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</row>
    <row r="509" spans="1:26" ht="14.25" customHeight="1" x14ac:dyDescent="0.2">
      <c r="A509" s="77"/>
      <c r="B509" s="77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</row>
    <row r="510" spans="1:26" ht="14.25" customHeight="1" x14ac:dyDescent="0.2">
      <c r="A510" s="77"/>
      <c r="B510" s="77"/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</row>
    <row r="511" spans="1:26" ht="14.25" customHeight="1" x14ac:dyDescent="0.2">
      <c r="A511" s="77"/>
      <c r="B511" s="77"/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</row>
    <row r="512" spans="1:26" ht="14.25" customHeight="1" x14ac:dyDescent="0.2">
      <c r="A512" s="77"/>
      <c r="B512" s="77"/>
      <c r="C512" s="77"/>
      <c r="D512" s="77"/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</row>
    <row r="513" spans="1:26" ht="14.25" customHeight="1" x14ac:dyDescent="0.2">
      <c r="A513" s="77"/>
      <c r="B513" s="77"/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</row>
    <row r="514" spans="1:26" ht="14.25" customHeight="1" x14ac:dyDescent="0.2">
      <c r="A514" s="77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</row>
    <row r="515" spans="1:26" ht="14.25" customHeight="1" x14ac:dyDescent="0.2">
      <c r="A515" s="77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</row>
    <row r="516" spans="1:26" ht="14.25" customHeight="1" x14ac:dyDescent="0.2">
      <c r="A516" s="77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</row>
    <row r="517" spans="1:26" ht="14.25" customHeight="1" x14ac:dyDescent="0.2">
      <c r="A517" s="77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</row>
    <row r="518" spans="1:26" ht="14.25" customHeight="1" x14ac:dyDescent="0.2">
      <c r="A518" s="77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</row>
    <row r="519" spans="1:26" ht="14.25" customHeight="1" x14ac:dyDescent="0.2">
      <c r="A519" s="77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</row>
    <row r="520" spans="1:26" ht="14.25" customHeight="1" x14ac:dyDescent="0.2">
      <c r="A520" s="77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</row>
    <row r="521" spans="1:26" ht="14.25" customHeight="1" x14ac:dyDescent="0.2">
      <c r="A521" s="77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</row>
    <row r="522" spans="1:26" ht="14.25" customHeight="1" x14ac:dyDescent="0.2">
      <c r="A522" s="77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</row>
    <row r="523" spans="1:26" ht="14.25" customHeight="1" x14ac:dyDescent="0.2">
      <c r="A523" s="77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</row>
    <row r="524" spans="1:26" ht="14.25" customHeight="1" x14ac:dyDescent="0.2">
      <c r="A524" s="77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</row>
    <row r="525" spans="1:26" ht="14.25" customHeight="1" x14ac:dyDescent="0.2">
      <c r="A525" s="77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</row>
    <row r="526" spans="1:26" ht="14.25" customHeight="1" x14ac:dyDescent="0.2">
      <c r="A526" s="77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</row>
    <row r="527" spans="1:26" ht="14.25" customHeight="1" x14ac:dyDescent="0.2">
      <c r="A527" s="77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</row>
    <row r="528" spans="1:26" ht="14.25" customHeight="1" x14ac:dyDescent="0.2">
      <c r="A528" s="77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</row>
    <row r="529" spans="1:26" ht="14.25" customHeight="1" x14ac:dyDescent="0.2">
      <c r="A529" s="77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</row>
    <row r="530" spans="1:26" ht="14.25" customHeight="1" x14ac:dyDescent="0.2">
      <c r="A530" s="77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</row>
    <row r="531" spans="1:26" ht="14.25" customHeight="1" x14ac:dyDescent="0.2">
      <c r="A531" s="77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</row>
    <row r="532" spans="1:26" ht="14.25" customHeight="1" x14ac:dyDescent="0.2">
      <c r="A532" s="77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</row>
    <row r="533" spans="1:26" ht="14.25" customHeight="1" x14ac:dyDescent="0.2">
      <c r="A533" s="77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</row>
    <row r="534" spans="1:26" ht="14.25" customHeight="1" x14ac:dyDescent="0.2">
      <c r="A534" s="77"/>
      <c r="B534" s="77"/>
      <c r="C534" s="77"/>
      <c r="D534" s="77"/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</row>
    <row r="535" spans="1:26" ht="14.25" customHeight="1" x14ac:dyDescent="0.2">
      <c r="A535" s="77"/>
      <c r="B535" s="77"/>
      <c r="C535" s="77"/>
      <c r="D535" s="77"/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</row>
    <row r="536" spans="1:26" ht="14.25" customHeight="1" x14ac:dyDescent="0.2">
      <c r="A536" s="77"/>
      <c r="B536" s="77"/>
      <c r="C536" s="77"/>
      <c r="D536" s="77"/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</row>
    <row r="537" spans="1:26" ht="14.25" customHeight="1" x14ac:dyDescent="0.2">
      <c r="A537" s="77"/>
      <c r="B537" s="77"/>
      <c r="C537" s="77"/>
      <c r="D537" s="77"/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</row>
    <row r="538" spans="1:26" ht="14.25" customHeight="1" x14ac:dyDescent="0.2">
      <c r="A538" s="77"/>
      <c r="B538" s="77"/>
      <c r="C538" s="77"/>
      <c r="D538" s="77"/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</row>
    <row r="539" spans="1:26" ht="14.25" customHeight="1" x14ac:dyDescent="0.2">
      <c r="A539" s="77"/>
      <c r="B539" s="77"/>
      <c r="C539" s="77"/>
      <c r="D539" s="77"/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</row>
    <row r="540" spans="1:26" ht="14.25" customHeight="1" x14ac:dyDescent="0.2">
      <c r="A540" s="77"/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</row>
    <row r="541" spans="1:26" ht="14.25" customHeight="1" x14ac:dyDescent="0.2">
      <c r="A541" s="77"/>
      <c r="B541" s="77"/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</row>
    <row r="542" spans="1:26" ht="14.25" customHeight="1" x14ac:dyDescent="0.2">
      <c r="A542" s="77"/>
      <c r="B542" s="77"/>
      <c r="C542" s="77"/>
      <c r="D542" s="77"/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</row>
    <row r="543" spans="1:26" ht="14.25" customHeight="1" x14ac:dyDescent="0.2">
      <c r="A543" s="77"/>
      <c r="B543" s="77"/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</row>
    <row r="544" spans="1:26" ht="14.25" customHeight="1" x14ac:dyDescent="0.2">
      <c r="A544" s="77"/>
      <c r="B544" s="77"/>
      <c r="C544" s="77"/>
      <c r="D544" s="77"/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</row>
    <row r="545" spans="1:26" ht="14.25" customHeight="1" x14ac:dyDescent="0.2">
      <c r="A545" s="77"/>
      <c r="B545" s="77"/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</row>
    <row r="546" spans="1:26" ht="14.25" customHeight="1" x14ac:dyDescent="0.2">
      <c r="A546" s="77"/>
      <c r="B546" s="77"/>
      <c r="C546" s="77"/>
      <c r="D546" s="77"/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</row>
    <row r="547" spans="1:26" ht="14.25" customHeight="1" x14ac:dyDescent="0.2">
      <c r="A547" s="77"/>
      <c r="B547" s="77"/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</row>
    <row r="548" spans="1:26" ht="14.25" customHeight="1" x14ac:dyDescent="0.2">
      <c r="A548" s="77"/>
      <c r="B548" s="77"/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</row>
    <row r="549" spans="1:26" ht="14.25" customHeight="1" x14ac:dyDescent="0.2">
      <c r="A549" s="77"/>
      <c r="B549" s="77"/>
      <c r="C549" s="77"/>
      <c r="D549" s="77"/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</row>
    <row r="550" spans="1:26" ht="14.25" customHeight="1" x14ac:dyDescent="0.2">
      <c r="A550" s="77"/>
      <c r="B550" s="77"/>
      <c r="C550" s="77"/>
      <c r="D550" s="77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</row>
    <row r="551" spans="1:26" ht="14.25" customHeight="1" x14ac:dyDescent="0.2">
      <c r="A551" s="77"/>
      <c r="B551" s="77"/>
      <c r="C551" s="77"/>
      <c r="D551" s="77"/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</row>
    <row r="552" spans="1:26" ht="14.25" customHeight="1" x14ac:dyDescent="0.2">
      <c r="A552" s="77"/>
      <c r="B552" s="77"/>
      <c r="C552" s="77"/>
      <c r="D552" s="77"/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</row>
    <row r="553" spans="1:26" ht="14.25" customHeight="1" x14ac:dyDescent="0.2">
      <c r="A553" s="77"/>
      <c r="B553" s="77"/>
      <c r="C553" s="77"/>
      <c r="D553" s="77"/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</row>
    <row r="554" spans="1:26" ht="14.25" customHeight="1" x14ac:dyDescent="0.2">
      <c r="A554" s="77"/>
      <c r="B554" s="77"/>
      <c r="C554" s="77"/>
      <c r="D554" s="77"/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</row>
    <row r="555" spans="1:26" ht="14.25" customHeight="1" x14ac:dyDescent="0.2">
      <c r="A555" s="77"/>
      <c r="B555" s="77"/>
      <c r="C555" s="77"/>
      <c r="D555" s="77"/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</row>
    <row r="556" spans="1:26" ht="14.25" customHeight="1" x14ac:dyDescent="0.2">
      <c r="A556" s="77"/>
      <c r="B556" s="77"/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</row>
    <row r="557" spans="1:26" ht="14.25" customHeight="1" x14ac:dyDescent="0.2">
      <c r="A557" s="77"/>
      <c r="B557" s="77"/>
      <c r="C557" s="77"/>
      <c r="D557" s="77"/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</row>
    <row r="558" spans="1:26" ht="14.25" customHeight="1" x14ac:dyDescent="0.2">
      <c r="A558" s="77"/>
      <c r="B558" s="77"/>
      <c r="C558" s="77"/>
      <c r="D558" s="77"/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</row>
    <row r="559" spans="1:26" ht="14.25" customHeight="1" x14ac:dyDescent="0.2">
      <c r="A559" s="77"/>
      <c r="B559" s="77"/>
      <c r="C559" s="77"/>
      <c r="D559" s="77"/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</row>
    <row r="560" spans="1:26" ht="14.25" customHeight="1" x14ac:dyDescent="0.2">
      <c r="A560" s="77"/>
      <c r="B560" s="77"/>
      <c r="C560" s="77"/>
      <c r="D560" s="77"/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</row>
    <row r="561" spans="1:26" ht="14.25" customHeight="1" x14ac:dyDescent="0.2">
      <c r="A561" s="77"/>
      <c r="B561" s="77"/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</row>
    <row r="562" spans="1:26" ht="14.25" customHeight="1" x14ac:dyDescent="0.2">
      <c r="A562" s="77"/>
      <c r="B562" s="77"/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</row>
    <row r="563" spans="1:26" ht="14.25" customHeight="1" x14ac:dyDescent="0.2">
      <c r="A563" s="77"/>
      <c r="B563" s="77"/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</row>
    <row r="564" spans="1:26" ht="14.25" customHeight="1" x14ac:dyDescent="0.2">
      <c r="A564" s="77"/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</row>
    <row r="565" spans="1:26" ht="14.25" customHeight="1" x14ac:dyDescent="0.2">
      <c r="A565" s="77"/>
      <c r="B565" s="77"/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</row>
    <row r="566" spans="1:26" ht="14.25" customHeight="1" x14ac:dyDescent="0.2">
      <c r="A566" s="77"/>
      <c r="B566" s="77"/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</row>
    <row r="567" spans="1:26" ht="14.25" customHeight="1" x14ac:dyDescent="0.2">
      <c r="A567" s="77"/>
      <c r="B567" s="77"/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</row>
    <row r="568" spans="1:26" ht="14.25" customHeight="1" x14ac:dyDescent="0.2">
      <c r="A568" s="77"/>
      <c r="B568" s="77"/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</row>
    <row r="569" spans="1:26" ht="14.25" customHeight="1" x14ac:dyDescent="0.2">
      <c r="A569" s="77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</row>
    <row r="570" spans="1:26" ht="14.25" customHeight="1" x14ac:dyDescent="0.2">
      <c r="A570" s="77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</row>
    <row r="571" spans="1:26" ht="14.25" customHeight="1" x14ac:dyDescent="0.2">
      <c r="A571" s="77"/>
      <c r="B571" s="77"/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</row>
    <row r="572" spans="1:26" ht="14.25" customHeight="1" x14ac:dyDescent="0.2">
      <c r="A572" s="77"/>
      <c r="B572" s="77"/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</row>
    <row r="573" spans="1:26" ht="14.25" customHeight="1" x14ac:dyDescent="0.2">
      <c r="A573" s="77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</row>
    <row r="574" spans="1:26" ht="14.25" customHeight="1" x14ac:dyDescent="0.2">
      <c r="A574" s="77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</row>
    <row r="575" spans="1:26" ht="14.25" customHeight="1" x14ac:dyDescent="0.2">
      <c r="A575" s="77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</row>
    <row r="576" spans="1:26" ht="14.25" customHeight="1" x14ac:dyDescent="0.2">
      <c r="A576" s="77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</row>
    <row r="577" spans="1:26" ht="14.25" customHeight="1" x14ac:dyDescent="0.2">
      <c r="A577" s="77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</row>
    <row r="578" spans="1:26" ht="14.25" customHeight="1" x14ac:dyDescent="0.2">
      <c r="A578" s="77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</row>
    <row r="579" spans="1:26" ht="14.25" customHeight="1" x14ac:dyDescent="0.2">
      <c r="A579" s="77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</row>
    <row r="580" spans="1:26" ht="14.25" customHeight="1" x14ac:dyDescent="0.2">
      <c r="A580" s="77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</row>
    <row r="581" spans="1:26" ht="14.25" customHeight="1" x14ac:dyDescent="0.2">
      <c r="A581" s="77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</row>
    <row r="582" spans="1:26" ht="14.25" customHeight="1" x14ac:dyDescent="0.2">
      <c r="A582" s="77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</row>
    <row r="583" spans="1:26" ht="14.25" customHeight="1" x14ac:dyDescent="0.2">
      <c r="A583" s="77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</row>
    <row r="584" spans="1:26" ht="14.25" customHeight="1" x14ac:dyDescent="0.2">
      <c r="A584" s="77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</row>
    <row r="585" spans="1:26" ht="14.25" customHeight="1" x14ac:dyDescent="0.2">
      <c r="A585" s="77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</row>
    <row r="586" spans="1:26" ht="14.25" customHeight="1" x14ac:dyDescent="0.2">
      <c r="A586" s="77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</row>
    <row r="587" spans="1:26" ht="14.25" customHeight="1" x14ac:dyDescent="0.2">
      <c r="A587" s="77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</row>
    <row r="588" spans="1:26" ht="14.25" customHeight="1" x14ac:dyDescent="0.2">
      <c r="A588" s="77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</row>
    <row r="589" spans="1:26" ht="14.25" customHeight="1" x14ac:dyDescent="0.2">
      <c r="A589" s="77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</row>
    <row r="590" spans="1:26" ht="14.25" customHeight="1" x14ac:dyDescent="0.2">
      <c r="A590" s="77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</row>
    <row r="591" spans="1:26" ht="14.25" customHeight="1" x14ac:dyDescent="0.2">
      <c r="A591" s="77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</row>
    <row r="592" spans="1:26" ht="14.25" customHeight="1" x14ac:dyDescent="0.2">
      <c r="A592" s="77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</row>
    <row r="593" spans="1:26" ht="14.25" customHeight="1" x14ac:dyDescent="0.2">
      <c r="A593" s="77"/>
      <c r="B593" s="77"/>
      <c r="C593" s="77"/>
      <c r="D593" s="77"/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</row>
    <row r="594" spans="1:26" ht="14.25" customHeight="1" x14ac:dyDescent="0.2">
      <c r="A594" s="77"/>
      <c r="B594" s="77"/>
      <c r="C594" s="77"/>
      <c r="D594" s="77"/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</row>
    <row r="595" spans="1:26" ht="14.25" customHeight="1" x14ac:dyDescent="0.2">
      <c r="A595" s="77"/>
      <c r="B595" s="77"/>
      <c r="C595" s="77"/>
      <c r="D595" s="77"/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</row>
    <row r="596" spans="1:26" ht="14.25" customHeight="1" x14ac:dyDescent="0.2">
      <c r="A596" s="77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</row>
    <row r="597" spans="1:26" ht="14.25" customHeight="1" x14ac:dyDescent="0.2">
      <c r="A597" s="77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</row>
    <row r="598" spans="1:26" ht="14.25" customHeight="1" x14ac:dyDescent="0.2">
      <c r="A598" s="77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</row>
    <row r="599" spans="1:26" ht="14.25" customHeight="1" x14ac:dyDescent="0.2">
      <c r="A599" s="77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</row>
    <row r="600" spans="1:26" ht="14.25" customHeight="1" x14ac:dyDescent="0.2">
      <c r="A600" s="77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</row>
    <row r="601" spans="1:26" ht="14.25" customHeight="1" x14ac:dyDescent="0.2">
      <c r="A601" s="77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</row>
    <row r="602" spans="1:26" ht="14.25" customHeight="1" x14ac:dyDescent="0.2">
      <c r="A602" s="77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</row>
    <row r="603" spans="1:26" ht="14.25" customHeight="1" x14ac:dyDescent="0.2">
      <c r="A603" s="77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</row>
    <row r="604" spans="1:26" ht="14.25" customHeight="1" x14ac:dyDescent="0.2">
      <c r="A604" s="77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</row>
    <row r="605" spans="1:26" ht="14.25" customHeight="1" x14ac:dyDescent="0.2">
      <c r="A605" s="77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</row>
    <row r="606" spans="1:26" ht="14.25" customHeight="1" x14ac:dyDescent="0.2">
      <c r="A606" s="77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</row>
    <row r="607" spans="1:26" ht="14.25" customHeight="1" x14ac:dyDescent="0.2">
      <c r="A607" s="77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</row>
    <row r="608" spans="1:26" ht="14.25" customHeight="1" x14ac:dyDescent="0.2">
      <c r="A608" s="77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</row>
    <row r="609" spans="1:26" ht="14.25" customHeight="1" x14ac:dyDescent="0.2">
      <c r="A609" s="77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</row>
    <row r="610" spans="1:26" ht="14.25" customHeight="1" x14ac:dyDescent="0.2">
      <c r="A610" s="77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</row>
    <row r="611" spans="1:26" ht="14.25" customHeight="1" x14ac:dyDescent="0.2">
      <c r="A611" s="77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</row>
    <row r="612" spans="1:26" ht="14.25" customHeight="1" x14ac:dyDescent="0.2">
      <c r="A612" s="77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</row>
    <row r="613" spans="1:26" ht="14.25" customHeight="1" x14ac:dyDescent="0.2">
      <c r="A613" s="77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</row>
    <row r="614" spans="1:26" ht="14.25" customHeight="1" x14ac:dyDescent="0.2">
      <c r="A614" s="77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</row>
    <row r="615" spans="1:26" ht="14.25" customHeight="1" x14ac:dyDescent="0.2">
      <c r="A615" s="77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</row>
    <row r="616" spans="1:26" ht="14.25" customHeight="1" x14ac:dyDescent="0.2">
      <c r="A616" s="77"/>
      <c r="B616" s="77"/>
      <c r="C616" s="77"/>
      <c r="D616" s="77"/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</row>
    <row r="617" spans="1:26" ht="14.25" customHeight="1" x14ac:dyDescent="0.2">
      <c r="A617" s="77"/>
      <c r="B617" s="77"/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</row>
    <row r="618" spans="1:26" ht="14.25" customHeight="1" x14ac:dyDescent="0.2">
      <c r="A618" s="77"/>
      <c r="B618" s="77"/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</row>
    <row r="619" spans="1:26" ht="14.25" customHeight="1" x14ac:dyDescent="0.2">
      <c r="A619" s="77"/>
      <c r="B619" s="77"/>
      <c r="C619" s="77"/>
      <c r="D619" s="77"/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</row>
    <row r="620" spans="1:26" ht="14.25" customHeight="1" x14ac:dyDescent="0.2">
      <c r="A620" s="77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</row>
    <row r="621" spans="1:26" ht="14.25" customHeight="1" x14ac:dyDescent="0.2">
      <c r="A621" s="77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</row>
    <row r="622" spans="1:26" ht="14.25" customHeight="1" x14ac:dyDescent="0.2">
      <c r="A622" s="77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</row>
    <row r="623" spans="1:26" ht="14.25" customHeight="1" x14ac:dyDescent="0.2">
      <c r="A623" s="77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</row>
    <row r="624" spans="1:26" ht="14.25" customHeight="1" x14ac:dyDescent="0.2">
      <c r="A624" s="77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</row>
    <row r="625" spans="1:26" ht="14.25" customHeight="1" x14ac:dyDescent="0.2">
      <c r="A625" s="77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</row>
    <row r="626" spans="1:26" ht="14.25" customHeight="1" x14ac:dyDescent="0.2">
      <c r="A626" s="77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</row>
    <row r="627" spans="1:26" ht="14.25" customHeight="1" x14ac:dyDescent="0.2">
      <c r="A627" s="77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</row>
    <row r="628" spans="1:26" ht="14.25" customHeight="1" x14ac:dyDescent="0.2">
      <c r="A628" s="77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</row>
    <row r="629" spans="1:26" ht="14.25" customHeight="1" x14ac:dyDescent="0.2">
      <c r="A629" s="77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</row>
    <row r="630" spans="1:26" ht="14.25" customHeight="1" x14ac:dyDescent="0.2">
      <c r="A630" s="77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</row>
    <row r="631" spans="1:26" ht="14.25" customHeight="1" x14ac:dyDescent="0.2">
      <c r="A631" s="77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</row>
    <row r="632" spans="1:26" ht="14.25" customHeight="1" x14ac:dyDescent="0.2">
      <c r="A632" s="77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</row>
    <row r="633" spans="1:26" ht="14.25" customHeight="1" x14ac:dyDescent="0.2">
      <c r="A633" s="77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</row>
    <row r="634" spans="1:26" ht="14.25" customHeight="1" x14ac:dyDescent="0.2">
      <c r="A634" s="77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</row>
    <row r="635" spans="1:26" ht="14.25" customHeight="1" x14ac:dyDescent="0.2">
      <c r="A635" s="77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</row>
    <row r="636" spans="1:26" ht="14.25" customHeight="1" x14ac:dyDescent="0.2">
      <c r="A636" s="77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</row>
    <row r="637" spans="1:26" ht="14.25" customHeight="1" x14ac:dyDescent="0.2">
      <c r="A637" s="77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</row>
    <row r="638" spans="1:26" ht="14.25" customHeight="1" x14ac:dyDescent="0.2">
      <c r="A638" s="77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</row>
    <row r="639" spans="1:26" ht="14.25" customHeight="1" x14ac:dyDescent="0.2">
      <c r="A639" s="77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</row>
    <row r="640" spans="1:26" ht="14.25" customHeight="1" x14ac:dyDescent="0.2">
      <c r="A640" s="77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</row>
    <row r="641" spans="1:26" ht="14.25" customHeight="1" x14ac:dyDescent="0.2">
      <c r="A641" s="77"/>
      <c r="B641" s="77"/>
      <c r="C641" s="77"/>
      <c r="D641" s="77"/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</row>
    <row r="642" spans="1:26" ht="14.25" customHeight="1" x14ac:dyDescent="0.2">
      <c r="A642" s="77"/>
      <c r="B642" s="77"/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</row>
    <row r="643" spans="1:26" ht="14.25" customHeight="1" x14ac:dyDescent="0.2">
      <c r="A643" s="77"/>
      <c r="B643" s="77"/>
      <c r="C643" s="77"/>
      <c r="D643" s="77"/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</row>
    <row r="644" spans="1:26" ht="14.25" customHeight="1" x14ac:dyDescent="0.2">
      <c r="A644" s="77"/>
      <c r="B644" s="77"/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</row>
    <row r="645" spans="1:26" ht="14.25" customHeight="1" x14ac:dyDescent="0.2">
      <c r="A645" s="77"/>
      <c r="B645" s="77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</row>
    <row r="646" spans="1:26" ht="14.25" customHeight="1" x14ac:dyDescent="0.2">
      <c r="A646" s="77"/>
      <c r="B646" s="77"/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</row>
    <row r="647" spans="1:26" ht="14.25" customHeight="1" x14ac:dyDescent="0.2">
      <c r="A647" s="77"/>
      <c r="B647" s="77"/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</row>
    <row r="648" spans="1:26" ht="14.25" customHeight="1" x14ac:dyDescent="0.2">
      <c r="A648" s="77"/>
      <c r="B648" s="77"/>
      <c r="C648" s="77"/>
      <c r="D648" s="77"/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</row>
    <row r="649" spans="1:26" ht="14.25" customHeight="1" x14ac:dyDescent="0.2">
      <c r="A649" s="77"/>
      <c r="B649" s="77"/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</row>
    <row r="650" spans="1:26" ht="14.25" customHeight="1" x14ac:dyDescent="0.2">
      <c r="A650" s="77"/>
      <c r="B650" s="77"/>
      <c r="C650" s="77"/>
      <c r="D650" s="77"/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</row>
    <row r="651" spans="1:26" ht="14.25" customHeight="1" x14ac:dyDescent="0.2">
      <c r="A651" s="77"/>
      <c r="B651" s="77"/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</row>
    <row r="652" spans="1:26" ht="14.25" customHeight="1" x14ac:dyDescent="0.2">
      <c r="A652" s="77"/>
      <c r="B652" s="77"/>
      <c r="C652" s="77"/>
      <c r="D652" s="77"/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</row>
    <row r="653" spans="1:26" ht="14.25" customHeight="1" x14ac:dyDescent="0.2">
      <c r="A653" s="77"/>
      <c r="B653" s="77"/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</row>
    <row r="654" spans="1:26" ht="14.25" customHeight="1" x14ac:dyDescent="0.2">
      <c r="A654" s="77"/>
      <c r="B654" s="77"/>
      <c r="C654" s="77"/>
      <c r="D654" s="77"/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</row>
    <row r="655" spans="1:26" ht="14.25" customHeight="1" x14ac:dyDescent="0.2">
      <c r="A655" s="77"/>
      <c r="B655" s="77"/>
      <c r="C655" s="77"/>
      <c r="D655" s="77"/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</row>
    <row r="656" spans="1:26" ht="14.25" customHeight="1" x14ac:dyDescent="0.2">
      <c r="A656" s="77"/>
      <c r="B656" s="77"/>
      <c r="C656" s="77"/>
      <c r="D656" s="77"/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</row>
    <row r="657" spans="1:26" ht="14.25" customHeight="1" x14ac:dyDescent="0.2">
      <c r="A657" s="77"/>
      <c r="B657" s="77"/>
      <c r="C657" s="77"/>
      <c r="D657" s="77"/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</row>
    <row r="658" spans="1:26" ht="14.25" customHeight="1" x14ac:dyDescent="0.2">
      <c r="A658" s="77"/>
      <c r="B658" s="77"/>
      <c r="C658" s="77"/>
      <c r="D658" s="77"/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</row>
    <row r="659" spans="1:26" ht="14.25" customHeight="1" x14ac:dyDescent="0.2">
      <c r="A659" s="77"/>
      <c r="B659" s="77"/>
      <c r="C659" s="77"/>
      <c r="D659" s="77"/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</row>
    <row r="660" spans="1:26" ht="14.25" customHeight="1" x14ac:dyDescent="0.2">
      <c r="A660" s="77"/>
      <c r="B660" s="77"/>
      <c r="C660" s="77"/>
      <c r="D660" s="77"/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</row>
    <row r="661" spans="1:26" ht="14.25" customHeight="1" x14ac:dyDescent="0.2">
      <c r="A661" s="77"/>
      <c r="B661" s="77"/>
      <c r="C661" s="77"/>
      <c r="D661" s="77"/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</row>
    <row r="662" spans="1:26" ht="14.25" customHeight="1" x14ac:dyDescent="0.2">
      <c r="A662" s="77"/>
      <c r="B662" s="77"/>
      <c r="C662" s="77"/>
      <c r="D662" s="77"/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</row>
    <row r="663" spans="1:26" ht="14.25" customHeight="1" x14ac:dyDescent="0.2">
      <c r="A663" s="77"/>
      <c r="B663" s="77"/>
      <c r="C663" s="77"/>
      <c r="D663" s="77"/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</row>
    <row r="664" spans="1:26" ht="14.25" customHeight="1" x14ac:dyDescent="0.2">
      <c r="A664" s="77"/>
      <c r="B664" s="77"/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</row>
    <row r="665" spans="1:26" ht="14.25" customHeight="1" x14ac:dyDescent="0.2">
      <c r="A665" s="77"/>
      <c r="B665" s="77"/>
      <c r="C665" s="77"/>
      <c r="D665" s="77"/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</row>
    <row r="666" spans="1:26" ht="14.25" customHeight="1" x14ac:dyDescent="0.2">
      <c r="A666" s="77"/>
      <c r="B666" s="77"/>
      <c r="C666" s="77"/>
      <c r="D666" s="77"/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</row>
    <row r="667" spans="1:26" ht="14.25" customHeight="1" x14ac:dyDescent="0.2">
      <c r="A667" s="77"/>
      <c r="B667" s="77"/>
      <c r="C667" s="77"/>
      <c r="D667" s="77"/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</row>
    <row r="668" spans="1:26" ht="14.25" customHeight="1" x14ac:dyDescent="0.2">
      <c r="A668" s="77"/>
      <c r="B668" s="77"/>
      <c r="C668" s="77"/>
      <c r="D668" s="77"/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</row>
    <row r="669" spans="1:26" ht="14.25" customHeight="1" x14ac:dyDescent="0.2">
      <c r="A669" s="77"/>
      <c r="B669" s="77"/>
      <c r="C669" s="77"/>
      <c r="D669" s="77"/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</row>
    <row r="670" spans="1:26" ht="14.25" customHeight="1" x14ac:dyDescent="0.2">
      <c r="A670" s="77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</row>
    <row r="671" spans="1:26" ht="14.25" customHeight="1" x14ac:dyDescent="0.2">
      <c r="A671" s="77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</row>
    <row r="672" spans="1:26" ht="14.25" customHeight="1" x14ac:dyDescent="0.2">
      <c r="A672" s="77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</row>
    <row r="673" spans="1:26" ht="14.25" customHeight="1" x14ac:dyDescent="0.2">
      <c r="A673" s="77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</row>
    <row r="674" spans="1:26" ht="14.25" customHeight="1" x14ac:dyDescent="0.2">
      <c r="A674" s="77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</row>
    <row r="675" spans="1:26" ht="14.25" customHeight="1" x14ac:dyDescent="0.2">
      <c r="A675" s="77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</row>
    <row r="676" spans="1:26" ht="14.25" customHeight="1" x14ac:dyDescent="0.2">
      <c r="A676" s="77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</row>
    <row r="677" spans="1:26" ht="14.25" customHeight="1" x14ac:dyDescent="0.2">
      <c r="A677" s="77"/>
      <c r="B677" s="77"/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</row>
    <row r="678" spans="1:26" ht="14.25" customHeight="1" x14ac:dyDescent="0.2">
      <c r="A678" s="77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</row>
    <row r="679" spans="1:26" ht="14.25" customHeight="1" x14ac:dyDescent="0.2">
      <c r="A679" s="77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</row>
    <row r="680" spans="1:26" ht="14.25" customHeight="1" x14ac:dyDescent="0.2">
      <c r="A680" s="77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</row>
    <row r="681" spans="1:26" ht="14.25" customHeight="1" x14ac:dyDescent="0.2">
      <c r="A681" s="77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</row>
    <row r="682" spans="1:26" ht="14.25" customHeight="1" x14ac:dyDescent="0.2">
      <c r="A682" s="77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</row>
    <row r="683" spans="1:26" ht="14.25" customHeight="1" x14ac:dyDescent="0.2">
      <c r="A683" s="77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</row>
    <row r="684" spans="1:26" ht="14.25" customHeight="1" x14ac:dyDescent="0.2">
      <c r="A684" s="77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</row>
    <row r="685" spans="1:26" ht="14.25" customHeight="1" x14ac:dyDescent="0.2">
      <c r="A685" s="77"/>
      <c r="B685" s="77"/>
      <c r="C685" s="77"/>
      <c r="D685" s="77"/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</row>
    <row r="686" spans="1:26" ht="14.25" customHeight="1" x14ac:dyDescent="0.2">
      <c r="A686" s="77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</row>
    <row r="687" spans="1:26" ht="14.25" customHeight="1" x14ac:dyDescent="0.2">
      <c r="A687" s="77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</row>
    <row r="688" spans="1:26" ht="14.25" customHeight="1" x14ac:dyDescent="0.2">
      <c r="A688" s="77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</row>
    <row r="689" spans="1:26" ht="14.25" customHeight="1" x14ac:dyDescent="0.2">
      <c r="A689" s="77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</row>
    <row r="690" spans="1:26" ht="14.25" customHeight="1" x14ac:dyDescent="0.2">
      <c r="A690" s="77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</row>
    <row r="691" spans="1:26" ht="14.25" customHeight="1" x14ac:dyDescent="0.2">
      <c r="A691" s="77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</row>
    <row r="692" spans="1:26" ht="14.25" customHeight="1" x14ac:dyDescent="0.2">
      <c r="A692" s="77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</row>
    <row r="693" spans="1:26" ht="14.25" customHeight="1" x14ac:dyDescent="0.2">
      <c r="A693" s="77"/>
      <c r="B693" s="77"/>
      <c r="C693" s="77"/>
      <c r="D693" s="77"/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</row>
    <row r="694" spans="1:26" ht="14.25" customHeight="1" x14ac:dyDescent="0.2">
      <c r="A694" s="77"/>
      <c r="B694" s="77"/>
      <c r="C694" s="77"/>
      <c r="D694" s="77"/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</row>
    <row r="695" spans="1:26" ht="14.25" customHeight="1" x14ac:dyDescent="0.2">
      <c r="A695" s="77"/>
      <c r="B695" s="77"/>
      <c r="C695" s="77"/>
      <c r="D695" s="77"/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</row>
    <row r="696" spans="1:26" ht="14.25" customHeight="1" x14ac:dyDescent="0.2">
      <c r="A696" s="77"/>
      <c r="B696" s="77"/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</row>
    <row r="697" spans="1:26" ht="14.25" customHeight="1" x14ac:dyDescent="0.2">
      <c r="A697" s="77"/>
      <c r="B697" s="77"/>
      <c r="C697" s="77"/>
      <c r="D697" s="77"/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</row>
    <row r="698" spans="1:26" ht="14.25" customHeight="1" x14ac:dyDescent="0.2">
      <c r="A698" s="77"/>
      <c r="B698" s="77"/>
      <c r="C698" s="77"/>
      <c r="D698" s="77"/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</row>
    <row r="699" spans="1:26" ht="14.25" customHeight="1" x14ac:dyDescent="0.2">
      <c r="A699" s="77"/>
      <c r="B699" s="77"/>
      <c r="C699" s="77"/>
      <c r="D699" s="77"/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</row>
    <row r="700" spans="1:26" ht="14.25" customHeight="1" x14ac:dyDescent="0.2">
      <c r="A700" s="77"/>
      <c r="B700" s="77"/>
      <c r="C700" s="77"/>
      <c r="D700" s="77"/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</row>
    <row r="701" spans="1:26" ht="14.25" customHeight="1" x14ac:dyDescent="0.2">
      <c r="A701" s="77"/>
      <c r="B701" s="77"/>
      <c r="C701" s="77"/>
      <c r="D701" s="77"/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</row>
    <row r="702" spans="1:26" ht="14.25" customHeight="1" x14ac:dyDescent="0.2">
      <c r="A702" s="77"/>
      <c r="B702" s="77"/>
      <c r="C702" s="77"/>
      <c r="D702" s="77"/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</row>
    <row r="703" spans="1:26" ht="14.25" customHeight="1" x14ac:dyDescent="0.2">
      <c r="A703" s="77"/>
      <c r="B703" s="77"/>
      <c r="C703" s="77"/>
      <c r="D703" s="77"/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</row>
    <row r="704" spans="1:26" ht="14.25" customHeight="1" x14ac:dyDescent="0.2">
      <c r="A704" s="77"/>
      <c r="B704" s="77"/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</row>
    <row r="705" spans="1:26" ht="14.25" customHeight="1" x14ac:dyDescent="0.2">
      <c r="A705" s="77"/>
      <c r="B705" s="77"/>
      <c r="C705" s="77"/>
      <c r="D705" s="77"/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</row>
    <row r="706" spans="1:26" ht="14.25" customHeight="1" x14ac:dyDescent="0.2">
      <c r="A706" s="77"/>
      <c r="B706" s="77"/>
      <c r="C706" s="77"/>
      <c r="D706" s="77"/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</row>
    <row r="707" spans="1:26" ht="14.25" customHeight="1" x14ac:dyDescent="0.2">
      <c r="A707" s="77"/>
      <c r="B707" s="77"/>
      <c r="C707" s="77"/>
      <c r="D707" s="77"/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</row>
    <row r="708" spans="1:26" ht="14.25" customHeight="1" x14ac:dyDescent="0.2">
      <c r="A708" s="77"/>
      <c r="B708" s="77"/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</row>
    <row r="709" spans="1:26" ht="14.25" customHeight="1" x14ac:dyDescent="0.2">
      <c r="A709" s="77"/>
      <c r="B709" s="77"/>
      <c r="C709" s="77"/>
      <c r="D709" s="77"/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</row>
    <row r="710" spans="1:26" ht="14.25" customHeight="1" x14ac:dyDescent="0.2">
      <c r="A710" s="77"/>
      <c r="B710" s="77"/>
      <c r="C710" s="77"/>
      <c r="D710" s="77"/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</row>
    <row r="711" spans="1:26" ht="14.25" customHeight="1" x14ac:dyDescent="0.2">
      <c r="A711" s="77"/>
      <c r="B711" s="77"/>
      <c r="C711" s="77"/>
      <c r="D711" s="77"/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</row>
    <row r="712" spans="1:26" ht="14.25" customHeight="1" x14ac:dyDescent="0.2">
      <c r="A712" s="77"/>
      <c r="B712" s="77"/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</row>
    <row r="713" spans="1:26" ht="14.25" customHeight="1" x14ac:dyDescent="0.2">
      <c r="A713" s="77"/>
      <c r="B713" s="77"/>
      <c r="C713" s="77"/>
      <c r="D713" s="77"/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</row>
    <row r="714" spans="1:26" ht="14.25" customHeight="1" x14ac:dyDescent="0.2">
      <c r="A714" s="77"/>
      <c r="B714" s="77"/>
      <c r="C714" s="77"/>
      <c r="D714" s="77"/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</row>
    <row r="715" spans="1:26" ht="14.25" customHeight="1" x14ac:dyDescent="0.2">
      <c r="A715" s="77"/>
      <c r="B715" s="77"/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</row>
    <row r="716" spans="1:26" ht="14.25" customHeight="1" x14ac:dyDescent="0.2">
      <c r="A716" s="77"/>
      <c r="B716" s="77"/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</row>
    <row r="717" spans="1:26" ht="14.25" customHeight="1" x14ac:dyDescent="0.2">
      <c r="A717" s="77"/>
      <c r="B717" s="77"/>
      <c r="C717" s="77"/>
      <c r="D717" s="77"/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</row>
    <row r="718" spans="1:26" ht="14.25" customHeight="1" x14ac:dyDescent="0.2">
      <c r="A718" s="77"/>
      <c r="B718" s="77"/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</row>
    <row r="719" spans="1:26" ht="14.25" customHeight="1" x14ac:dyDescent="0.2">
      <c r="A719" s="77"/>
      <c r="B719" s="77"/>
      <c r="C719" s="77"/>
      <c r="D719" s="77"/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</row>
    <row r="720" spans="1:26" ht="14.25" customHeight="1" x14ac:dyDescent="0.2">
      <c r="A720" s="77"/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</row>
    <row r="721" spans="1:26" ht="14.25" customHeight="1" x14ac:dyDescent="0.2">
      <c r="A721" s="77"/>
      <c r="B721" s="77"/>
      <c r="C721" s="77"/>
      <c r="D721" s="77"/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</row>
    <row r="722" spans="1:26" ht="14.25" customHeight="1" x14ac:dyDescent="0.2">
      <c r="A722" s="77"/>
      <c r="B722" s="77"/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</row>
    <row r="723" spans="1:26" ht="14.25" customHeight="1" x14ac:dyDescent="0.2">
      <c r="A723" s="77"/>
      <c r="B723" s="77"/>
      <c r="C723" s="77"/>
      <c r="D723" s="77"/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</row>
    <row r="724" spans="1:26" ht="14.25" customHeight="1" x14ac:dyDescent="0.2">
      <c r="A724" s="77"/>
      <c r="B724" s="77"/>
      <c r="C724" s="77"/>
      <c r="D724" s="77"/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</row>
    <row r="725" spans="1:26" ht="14.25" customHeight="1" x14ac:dyDescent="0.2">
      <c r="A725" s="77"/>
      <c r="B725" s="77"/>
      <c r="C725" s="77"/>
      <c r="D725" s="77"/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</row>
    <row r="726" spans="1:26" ht="14.25" customHeight="1" x14ac:dyDescent="0.2">
      <c r="A726" s="77"/>
      <c r="B726" s="77"/>
      <c r="C726" s="77"/>
      <c r="D726" s="77"/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</row>
    <row r="727" spans="1:26" ht="14.25" customHeight="1" x14ac:dyDescent="0.2">
      <c r="A727" s="77"/>
      <c r="B727" s="77"/>
      <c r="C727" s="77"/>
      <c r="D727" s="77"/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</row>
    <row r="728" spans="1:26" ht="14.25" customHeight="1" x14ac:dyDescent="0.2">
      <c r="A728" s="77"/>
      <c r="B728" s="77"/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</row>
    <row r="729" spans="1:26" ht="14.25" customHeight="1" x14ac:dyDescent="0.2">
      <c r="A729" s="77"/>
      <c r="B729" s="77"/>
      <c r="C729" s="77"/>
      <c r="D729" s="77"/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</row>
    <row r="730" spans="1:26" ht="14.25" customHeight="1" x14ac:dyDescent="0.2">
      <c r="A730" s="77"/>
      <c r="B730" s="77"/>
      <c r="C730" s="77"/>
      <c r="D730" s="77"/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</row>
    <row r="731" spans="1:26" ht="14.25" customHeight="1" x14ac:dyDescent="0.2">
      <c r="A731" s="77"/>
      <c r="B731" s="77"/>
      <c r="C731" s="77"/>
      <c r="D731" s="77"/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</row>
    <row r="732" spans="1:26" ht="14.25" customHeight="1" x14ac:dyDescent="0.2">
      <c r="A732" s="77"/>
      <c r="B732" s="77"/>
      <c r="C732" s="77"/>
      <c r="D732" s="77"/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</row>
    <row r="733" spans="1:26" ht="14.25" customHeight="1" x14ac:dyDescent="0.2">
      <c r="A733" s="77"/>
      <c r="B733" s="77"/>
      <c r="C733" s="77"/>
      <c r="D733" s="77"/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</row>
    <row r="734" spans="1:26" ht="14.25" customHeight="1" x14ac:dyDescent="0.2">
      <c r="A734" s="77"/>
      <c r="B734" s="77"/>
      <c r="C734" s="77"/>
      <c r="D734" s="77"/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</row>
    <row r="735" spans="1:26" ht="14.25" customHeight="1" x14ac:dyDescent="0.2">
      <c r="A735" s="77"/>
      <c r="B735" s="77"/>
      <c r="C735" s="77"/>
      <c r="D735" s="77"/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</row>
    <row r="736" spans="1:26" ht="14.25" customHeight="1" x14ac:dyDescent="0.2">
      <c r="A736" s="77"/>
      <c r="B736" s="77"/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</row>
    <row r="737" spans="1:26" ht="14.25" customHeight="1" x14ac:dyDescent="0.2">
      <c r="A737" s="77"/>
      <c r="B737" s="77"/>
      <c r="C737" s="77"/>
      <c r="D737" s="77"/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</row>
    <row r="738" spans="1:26" ht="14.25" customHeight="1" x14ac:dyDescent="0.2">
      <c r="A738" s="77"/>
      <c r="B738" s="77"/>
      <c r="C738" s="77"/>
      <c r="D738" s="77"/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</row>
    <row r="739" spans="1:26" ht="14.25" customHeight="1" x14ac:dyDescent="0.2">
      <c r="A739" s="77"/>
      <c r="B739" s="77"/>
      <c r="C739" s="77"/>
      <c r="D739" s="77"/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</row>
    <row r="740" spans="1:26" ht="14.25" customHeight="1" x14ac:dyDescent="0.2">
      <c r="A740" s="77"/>
      <c r="B740" s="77"/>
      <c r="C740" s="77"/>
      <c r="D740" s="77"/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</row>
    <row r="741" spans="1:26" ht="14.25" customHeight="1" x14ac:dyDescent="0.2">
      <c r="A741" s="77"/>
      <c r="B741" s="77"/>
      <c r="C741" s="77"/>
      <c r="D741" s="77"/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</row>
    <row r="742" spans="1:26" ht="14.25" customHeight="1" x14ac:dyDescent="0.2">
      <c r="A742" s="77"/>
      <c r="B742" s="77"/>
      <c r="C742" s="77"/>
      <c r="D742" s="77"/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</row>
    <row r="743" spans="1:26" ht="14.25" customHeight="1" x14ac:dyDescent="0.2">
      <c r="A743" s="77"/>
      <c r="B743" s="77"/>
      <c r="C743" s="77"/>
      <c r="D743" s="77"/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</row>
    <row r="744" spans="1:26" ht="14.25" customHeight="1" x14ac:dyDescent="0.2">
      <c r="A744" s="77"/>
      <c r="B744" s="77"/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</row>
    <row r="745" spans="1:26" ht="14.25" customHeight="1" x14ac:dyDescent="0.2">
      <c r="A745" s="77"/>
      <c r="B745" s="77"/>
      <c r="C745" s="77"/>
      <c r="D745" s="77"/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</row>
    <row r="746" spans="1:26" ht="14.25" customHeight="1" x14ac:dyDescent="0.2">
      <c r="A746" s="77"/>
      <c r="B746" s="77"/>
      <c r="C746" s="77"/>
      <c r="D746" s="77"/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</row>
    <row r="747" spans="1:26" ht="14.25" customHeight="1" x14ac:dyDescent="0.2">
      <c r="A747" s="77"/>
      <c r="B747" s="77"/>
      <c r="C747" s="77"/>
      <c r="D747" s="77"/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</row>
    <row r="748" spans="1:26" ht="14.25" customHeight="1" x14ac:dyDescent="0.2">
      <c r="A748" s="77"/>
      <c r="B748" s="77"/>
      <c r="C748" s="77"/>
      <c r="D748" s="77"/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</row>
    <row r="749" spans="1:26" ht="14.25" customHeight="1" x14ac:dyDescent="0.2">
      <c r="A749" s="77"/>
      <c r="B749" s="77"/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</row>
    <row r="750" spans="1:26" ht="14.25" customHeight="1" x14ac:dyDescent="0.2">
      <c r="A750" s="77"/>
      <c r="B750" s="77"/>
      <c r="C750" s="77"/>
      <c r="D750" s="77"/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</row>
    <row r="751" spans="1:26" ht="14.25" customHeight="1" x14ac:dyDescent="0.2">
      <c r="A751" s="77"/>
      <c r="B751" s="77"/>
      <c r="C751" s="77"/>
      <c r="D751" s="77"/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</row>
    <row r="752" spans="1:26" ht="14.25" customHeight="1" x14ac:dyDescent="0.2">
      <c r="A752" s="77"/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</row>
    <row r="753" spans="1:26" ht="14.25" customHeight="1" x14ac:dyDescent="0.2">
      <c r="A753" s="77"/>
      <c r="B753" s="77"/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</row>
    <row r="754" spans="1:26" ht="14.25" customHeight="1" x14ac:dyDescent="0.2">
      <c r="A754" s="77"/>
      <c r="B754" s="77"/>
      <c r="C754" s="77"/>
      <c r="D754" s="77"/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</row>
    <row r="755" spans="1:26" ht="14.25" customHeight="1" x14ac:dyDescent="0.2">
      <c r="A755" s="77"/>
      <c r="B755" s="77"/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</row>
    <row r="756" spans="1:26" ht="14.25" customHeight="1" x14ac:dyDescent="0.2">
      <c r="A756" s="77"/>
      <c r="B756" s="77"/>
      <c r="C756" s="77"/>
      <c r="D756" s="77"/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</row>
    <row r="757" spans="1:26" ht="14.25" customHeight="1" x14ac:dyDescent="0.2">
      <c r="A757" s="77"/>
      <c r="B757" s="77"/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</row>
    <row r="758" spans="1:26" ht="14.25" customHeight="1" x14ac:dyDescent="0.2">
      <c r="A758" s="77"/>
      <c r="B758" s="77"/>
      <c r="C758" s="77"/>
      <c r="D758" s="77"/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</row>
    <row r="759" spans="1:26" ht="14.25" customHeight="1" x14ac:dyDescent="0.2">
      <c r="A759" s="77"/>
      <c r="B759" s="77"/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</row>
    <row r="760" spans="1:26" ht="14.25" customHeight="1" x14ac:dyDescent="0.2">
      <c r="A760" s="77"/>
      <c r="B760" s="77"/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</row>
    <row r="761" spans="1:26" ht="14.25" customHeight="1" x14ac:dyDescent="0.2">
      <c r="A761" s="77"/>
      <c r="B761" s="77"/>
      <c r="C761" s="77"/>
      <c r="D761" s="77"/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</row>
    <row r="762" spans="1:26" ht="14.25" customHeight="1" x14ac:dyDescent="0.2">
      <c r="A762" s="77"/>
      <c r="B762" s="77"/>
      <c r="C762" s="77"/>
      <c r="D762" s="77"/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</row>
    <row r="763" spans="1:26" ht="14.25" customHeight="1" x14ac:dyDescent="0.2">
      <c r="A763" s="77"/>
      <c r="B763" s="77"/>
      <c r="C763" s="77"/>
      <c r="D763" s="77"/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</row>
    <row r="764" spans="1:26" ht="14.25" customHeight="1" x14ac:dyDescent="0.2">
      <c r="A764" s="77"/>
      <c r="B764" s="77"/>
      <c r="C764" s="77"/>
      <c r="D764" s="77"/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</row>
    <row r="765" spans="1:26" ht="14.25" customHeight="1" x14ac:dyDescent="0.2">
      <c r="A765" s="77"/>
      <c r="B765" s="77"/>
      <c r="C765" s="77"/>
      <c r="D765" s="77"/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</row>
    <row r="766" spans="1:26" ht="14.25" customHeight="1" x14ac:dyDescent="0.2">
      <c r="A766" s="77"/>
      <c r="B766" s="77"/>
      <c r="C766" s="77"/>
      <c r="D766" s="77"/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</row>
    <row r="767" spans="1:26" ht="14.25" customHeight="1" x14ac:dyDescent="0.2">
      <c r="A767" s="77"/>
      <c r="B767" s="77"/>
      <c r="C767" s="77"/>
      <c r="D767" s="77"/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</row>
    <row r="768" spans="1:26" ht="14.25" customHeight="1" x14ac:dyDescent="0.2">
      <c r="A768" s="77"/>
      <c r="B768" s="77"/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</row>
    <row r="769" spans="1:26" ht="14.25" customHeight="1" x14ac:dyDescent="0.2">
      <c r="A769" s="77"/>
      <c r="B769" s="77"/>
      <c r="C769" s="77"/>
      <c r="D769" s="77"/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</row>
    <row r="770" spans="1:26" ht="14.25" customHeight="1" x14ac:dyDescent="0.2">
      <c r="A770" s="77"/>
      <c r="B770" s="77"/>
      <c r="C770" s="77"/>
      <c r="D770" s="77"/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</row>
    <row r="771" spans="1:26" ht="14.25" customHeight="1" x14ac:dyDescent="0.2">
      <c r="A771" s="77"/>
      <c r="B771" s="77"/>
      <c r="C771" s="77"/>
      <c r="D771" s="77"/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</row>
    <row r="772" spans="1:26" ht="14.25" customHeight="1" x14ac:dyDescent="0.2">
      <c r="A772" s="77"/>
      <c r="B772" s="77"/>
      <c r="C772" s="77"/>
      <c r="D772" s="77"/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</row>
    <row r="773" spans="1:26" ht="14.25" customHeight="1" x14ac:dyDescent="0.2">
      <c r="A773" s="77"/>
      <c r="B773" s="77"/>
      <c r="C773" s="77"/>
      <c r="D773" s="77"/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</row>
    <row r="774" spans="1:26" ht="14.25" customHeight="1" x14ac:dyDescent="0.2">
      <c r="A774" s="77"/>
      <c r="B774" s="77"/>
      <c r="C774" s="77"/>
      <c r="D774" s="77"/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</row>
    <row r="775" spans="1:26" ht="14.25" customHeight="1" x14ac:dyDescent="0.2">
      <c r="A775" s="77"/>
      <c r="B775" s="77"/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</row>
    <row r="776" spans="1:26" ht="14.25" customHeight="1" x14ac:dyDescent="0.2">
      <c r="A776" s="77"/>
      <c r="B776" s="77"/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</row>
    <row r="777" spans="1:26" ht="14.25" customHeight="1" x14ac:dyDescent="0.2">
      <c r="A777" s="77"/>
      <c r="B777" s="77"/>
      <c r="C777" s="77"/>
      <c r="D777" s="77"/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</row>
    <row r="778" spans="1:26" ht="14.25" customHeight="1" x14ac:dyDescent="0.2">
      <c r="A778" s="77"/>
      <c r="B778" s="77"/>
      <c r="C778" s="77"/>
      <c r="D778" s="77"/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</row>
    <row r="779" spans="1:26" ht="14.25" customHeight="1" x14ac:dyDescent="0.2">
      <c r="A779" s="77"/>
      <c r="B779" s="77"/>
      <c r="C779" s="77"/>
      <c r="D779" s="77"/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</row>
    <row r="780" spans="1:26" ht="14.25" customHeight="1" x14ac:dyDescent="0.2">
      <c r="A780" s="77"/>
      <c r="B780" s="77"/>
      <c r="C780" s="77"/>
      <c r="D780" s="77"/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</row>
    <row r="781" spans="1:26" ht="14.25" customHeight="1" x14ac:dyDescent="0.2">
      <c r="A781" s="77"/>
      <c r="B781" s="77"/>
      <c r="C781" s="77"/>
      <c r="D781" s="77"/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</row>
    <row r="782" spans="1:26" ht="14.25" customHeight="1" x14ac:dyDescent="0.2">
      <c r="A782" s="77"/>
      <c r="B782" s="77"/>
      <c r="C782" s="77"/>
      <c r="D782" s="77"/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</row>
    <row r="783" spans="1:26" ht="14.25" customHeight="1" x14ac:dyDescent="0.2">
      <c r="A783" s="77"/>
      <c r="B783" s="77"/>
      <c r="C783" s="77"/>
      <c r="D783" s="77"/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</row>
    <row r="784" spans="1:26" ht="14.25" customHeight="1" x14ac:dyDescent="0.2">
      <c r="A784" s="77"/>
      <c r="B784" s="77"/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</row>
    <row r="785" spans="1:26" ht="14.25" customHeight="1" x14ac:dyDescent="0.2">
      <c r="A785" s="77"/>
      <c r="B785" s="77"/>
      <c r="C785" s="77"/>
      <c r="D785" s="77"/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</row>
    <row r="786" spans="1:26" ht="14.25" customHeight="1" x14ac:dyDescent="0.2">
      <c r="A786" s="77"/>
      <c r="B786" s="77"/>
      <c r="C786" s="77"/>
      <c r="D786" s="77"/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</row>
    <row r="787" spans="1:26" ht="14.25" customHeight="1" x14ac:dyDescent="0.2">
      <c r="A787" s="77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</row>
    <row r="788" spans="1:26" ht="14.25" customHeight="1" x14ac:dyDescent="0.2">
      <c r="A788" s="77"/>
      <c r="B788" s="77"/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</row>
    <row r="789" spans="1:26" ht="14.25" customHeight="1" x14ac:dyDescent="0.2">
      <c r="A789" s="77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</row>
    <row r="790" spans="1:26" ht="14.25" customHeight="1" x14ac:dyDescent="0.2">
      <c r="A790" s="77"/>
      <c r="B790" s="77"/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</row>
    <row r="791" spans="1:26" ht="14.25" customHeight="1" x14ac:dyDescent="0.2">
      <c r="A791" s="77"/>
      <c r="B791" s="77"/>
      <c r="C791" s="77"/>
      <c r="D791" s="77"/>
      <c r="E791" s="77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</row>
    <row r="792" spans="1:26" ht="14.25" customHeight="1" x14ac:dyDescent="0.2">
      <c r="A792" s="77"/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</row>
    <row r="793" spans="1:26" ht="14.25" customHeight="1" x14ac:dyDescent="0.2">
      <c r="A793" s="77"/>
      <c r="B793" s="77"/>
      <c r="C793" s="77"/>
      <c r="D793" s="77"/>
      <c r="E793" s="77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</row>
    <row r="794" spans="1:26" ht="14.25" customHeight="1" x14ac:dyDescent="0.2">
      <c r="A794" s="77"/>
      <c r="B794" s="77"/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</row>
    <row r="795" spans="1:26" ht="14.25" customHeight="1" x14ac:dyDescent="0.2">
      <c r="A795" s="77"/>
      <c r="B795" s="77"/>
      <c r="C795" s="77"/>
      <c r="D795" s="77"/>
      <c r="E795" s="77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</row>
    <row r="796" spans="1:26" ht="14.25" customHeight="1" x14ac:dyDescent="0.2">
      <c r="A796" s="77"/>
      <c r="B796" s="77"/>
      <c r="C796" s="77"/>
      <c r="D796" s="77"/>
      <c r="E796" s="77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</row>
    <row r="797" spans="1:26" ht="14.25" customHeight="1" x14ac:dyDescent="0.2">
      <c r="A797" s="77"/>
      <c r="B797" s="77"/>
      <c r="C797" s="77"/>
      <c r="D797" s="77"/>
      <c r="E797" s="77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</row>
    <row r="798" spans="1:26" ht="14.25" customHeight="1" x14ac:dyDescent="0.2">
      <c r="A798" s="77"/>
      <c r="B798" s="77"/>
      <c r="C798" s="77"/>
      <c r="D798" s="77"/>
      <c r="E798" s="77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</row>
    <row r="799" spans="1:26" ht="14.25" customHeight="1" x14ac:dyDescent="0.2">
      <c r="A799" s="77"/>
      <c r="B799" s="77"/>
      <c r="C799" s="77"/>
      <c r="D799" s="77"/>
      <c r="E799" s="77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</row>
    <row r="800" spans="1:26" ht="14.25" customHeight="1" x14ac:dyDescent="0.2">
      <c r="A800" s="77"/>
      <c r="B800" s="77"/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</row>
    <row r="801" spans="1:26" ht="14.25" customHeight="1" x14ac:dyDescent="0.2">
      <c r="A801" s="77"/>
      <c r="B801" s="77"/>
      <c r="C801" s="77"/>
      <c r="D801" s="77"/>
      <c r="E801" s="77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</row>
    <row r="802" spans="1:26" ht="14.25" customHeight="1" x14ac:dyDescent="0.2">
      <c r="A802" s="77"/>
      <c r="B802" s="77"/>
      <c r="C802" s="77"/>
      <c r="D802" s="77"/>
      <c r="E802" s="77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</row>
    <row r="803" spans="1:26" ht="14.25" customHeight="1" x14ac:dyDescent="0.2">
      <c r="A803" s="77"/>
      <c r="B803" s="77"/>
      <c r="C803" s="77"/>
      <c r="D803" s="77"/>
      <c r="E803" s="77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</row>
    <row r="804" spans="1:26" ht="14.25" customHeight="1" x14ac:dyDescent="0.2">
      <c r="A804" s="77"/>
      <c r="B804" s="77"/>
      <c r="C804" s="77"/>
      <c r="D804" s="77"/>
      <c r="E804" s="77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</row>
    <row r="805" spans="1:26" ht="14.25" customHeight="1" x14ac:dyDescent="0.2">
      <c r="A805" s="77"/>
      <c r="B805" s="77"/>
      <c r="C805" s="77"/>
      <c r="D805" s="77"/>
      <c r="E805" s="77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</row>
    <row r="806" spans="1:26" ht="14.25" customHeight="1" x14ac:dyDescent="0.2">
      <c r="A806" s="77"/>
      <c r="B806" s="77"/>
      <c r="C806" s="77"/>
      <c r="D806" s="77"/>
      <c r="E806" s="77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</row>
    <row r="807" spans="1:26" ht="14.25" customHeight="1" x14ac:dyDescent="0.2">
      <c r="A807" s="77"/>
      <c r="B807" s="77"/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</row>
    <row r="808" spans="1:26" ht="14.25" customHeight="1" x14ac:dyDescent="0.2">
      <c r="A808" s="77"/>
      <c r="B808" s="77"/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</row>
    <row r="809" spans="1:26" ht="14.25" customHeight="1" x14ac:dyDescent="0.2">
      <c r="A809" s="77"/>
      <c r="B809" s="77"/>
      <c r="C809" s="77"/>
      <c r="D809" s="77"/>
      <c r="E809" s="77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</row>
    <row r="810" spans="1:26" ht="14.25" customHeight="1" x14ac:dyDescent="0.2">
      <c r="A810" s="77"/>
      <c r="B810" s="77"/>
      <c r="C810" s="77"/>
      <c r="D810" s="77"/>
      <c r="E810" s="77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</row>
    <row r="811" spans="1:26" ht="14.25" customHeight="1" x14ac:dyDescent="0.2">
      <c r="A811" s="77"/>
      <c r="B811" s="77"/>
      <c r="C811" s="77"/>
      <c r="D811" s="77"/>
      <c r="E811" s="77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</row>
    <row r="812" spans="1:26" ht="14.25" customHeight="1" x14ac:dyDescent="0.2">
      <c r="A812" s="77"/>
      <c r="B812" s="77"/>
      <c r="C812" s="77"/>
      <c r="D812" s="77"/>
      <c r="E812" s="77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</row>
    <row r="813" spans="1:26" ht="14.25" customHeight="1" x14ac:dyDescent="0.2">
      <c r="A813" s="77"/>
      <c r="B813" s="77"/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</row>
    <row r="814" spans="1:26" ht="14.25" customHeight="1" x14ac:dyDescent="0.2">
      <c r="A814" s="77"/>
      <c r="B814" s="77"/>
      <c r="C814" s="77"/>
      <c r="D814" s="77"/>
      <c r="E814" s="77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</row>
    <row r="815" spans="1:26" ht="14.25" customHeight="1" x14ac:dyDescent="0.2">
      <c r="A815" s="77"/>
      <c r="B815" s="77"/>
      <c r="C815" s="77"/>
      <c r="D815" s="77"/>
      <c r="E815" s="77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</row>
    <row r="816" spans="1:26" ht="14.25" customHeight="1" x14ac:dyDescent="0.2">
      <c r="A816" s="77"/>
      <c r="B816" s="77"/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</row>
    <row r="817" spans="1:26" ht="14.25" customHeight="1" x14ac:dyDescent="0.2">
      <c r="A817" s="77"/>
      <c r="B817" s="77"/>
      <c r="C817" s="77"/>
      <c r="D817" s="77"/>
      <c r="E817" s="77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</row>
    <row r="818" spans="1:26" ht="14.25" customHeight="1" x14ac:dyDescent="0.2">
      <c r="A818" s="77"/>
      <c r="B818" s="77"/>
      <c r="C818" s="77"/>
      <c r="D818" s="77"/>
      <c r="E818" s="77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</row>
    <row r="819" spans="1:26" ht="14.25" customHeight="1" x14ac:dyDescent="0.2">
      <c r="A819" s="77"/>
      <c r="B819" s="77"/>
      <c r="C819" s="77"/>
      <c r="D819" s="77"/>
      <c r="E819" s="77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</row>
    <row r="820" spans="1:26" ht="14.25" customHeight="1" x14ac:dyDescent="0.2">
      <c r="A820" s="77"/>
      <c r="B820" s="77"/>
      <c r="C820" s="77"/>
      <c r="D820" s="77"/>
      <c r="E820" s="77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</row>
    <row r="821" spans="1:26" ht="14.25" customHeight="1" x14ac:dyDescent="0.2">
      <c r="A821" s="77"/>
      <c r="B821" s="77"/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</row>
    <row r="822" spans="1:26" ht="14.25" customHeight="1" x14ac:dyDescent="0.2">
      <c r="A822" s="77"/>
      <c r="B822" s="77"/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</row>
    <row r="823" spans="1:26" ht="14.25" customHeight="1" x14ac:dyDescent="0.2">
      <c r="A823" s="77"/>
      <c r="B823" s="77"/>
      <c r="C823" s="77"/>
      <c r="D823" s="77"/>
      <c r="E823" s="77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</row>
    <row r="824" spans="1:26" ht="14.25" customHeight="1" x14ac:dyDescent="0.2">
      <c r="A824" s="77"/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</row>
    <row r="825" spans="1:26" ht="14.25" customHeight="1" x14ac:dyDescent="0.2">
      <c r="A825" s="77"/>
      <c r="B825" s="77"/>
      <c r="C825" s="77"/>
      <c r="D825" s="77"/>
      <c r="E825" s="77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</row>
    <row r="826" spans="1:26" ht="14.25" customHeight="1" x14ac:dyDescent="0.2">
      <c r="A826" s="77"/>
      <c r="B826" s="77"/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</row>
    <row r="827" spans="1:26" ht="14.25" customHeight="1" x14ac:dyDescent="0.2">
      <c r="A827" s="77"/>
      <c r="B827" s="77"/>
      <c r="C827" s="77"/>
      <c r="D827" s="77"/>
      <c r="E827" s="77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</row>
    <row r="828" spans="1:26" ht="14.25" customHeight="1" x14ac:dyDescent="0.2">
      <c r="A828" s="77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</row>
    <row r="829" spans="1:26" ht="14.25" customHeight="1" x14ac:dyDescent="0.2">
      <c r="A829" s="77"/>
      <c r="B829" s="77"/>
      <c r="C829" s="77"/>
      <c r="D829" s="77"/>
      <c r="E829" s="77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</row>
    <row r="830" spans="1:26" ht="14.25" customHeight="1" x14ac:dyDescent="0.2">
      <c r="A830" s="77"/>
      <c r="B830" s="77"/>
      <c r="C830" s="77"/>
      <c r="D830" s="77"/>
      <c r="E830" s="77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</row>
    <row r="831" spans="1:26" ht="14.25" customHeight="1" x14ac:dyDescent="0.2">
      <c r="A831" s="77"/>
      <c r="B831" s="77"/>
      <c r="C831" s="77"/>
      <c r="D831" s="77"/>
      <c r="E831" s="77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</row>
    <row r="832" spans="1:26" ht="14.25" customHeight="1" x14ac:dyDescent="0.2">
      <c r="A832" s="77"/>
      <c r="B832" s="77"/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</row>
    <row r="833" spans="1:26" ht="14.25" customHeight="1" x14ac:dyDescent="0.2">
      <c r="A833" s="77"/>
      <c r="B833" s="77"/>
      <c r="C833" s="77"/>
      <c r="D833" s="77"/>
      <c r="E833" s="77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</row>
    <row r="834" spans="1:26" ht="14.25" customHeight="1" x14ac:dyDescent="0.2">
      <c r="A834" s="77"/>
      <c r="B834" s="77"/>
      <c r="C834" s="77"/>
      <c r="D834" s="77"/>
      <c r="E834" s="77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</row>
    <row r="835" spans="1:26" ht="14.25" customHeight="1" x14ac:dyDescent="0.2">
      <c r="A835" s="77"/>
      <c r="B835" s="77"/>
      <c r="C835" s="77"/>
      <c r="D835" s="77"/>
      <c r="E835" s="77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</row>
    <row r="836" spans="1:26" ht="14.25" customHeight="1" x14ac:dyDescent="0.2">
      <c r="A836" s="77"/>
      <c r="B836" s="77"/>
      <c r="C836" s="77"/>
      <c r="D836" s="77"/>
      <c r="E836" s="77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</row>
    <row r="837" spans="1:26" ht="14.25" customHeight="1" x14ac:dyDescent="0.2">
      <c r="A837" s="77"/>
      <c r="B837" s="77"/>
      <c r="C837" s="77"/>
      <c r="D837" s="77"/>
      <c r="E837" s="77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</row>
    <row r="838" spans="1:26" ht="14.25" customHeight="1" x14ac:dyDescent="0.2">
      <c r="A838" s="77"/>
      <c r="B838" s="77"/>
      <c r="C838" s="77"/>
      <c r="D838" s="77"/>
      <c r="E838" s="77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</row>
    <row r="839" spans="1:26" ht="14.25" customHeight="1" x14ac:dyDescent="0.2">
      <c r="A839" s="77"/>
      <c r="B839" s="77"/>
      <c r="C839" s="77"/>
      <c r="D839" s="77"/>
      <c r="E839" s="77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</row>
    <row r="840" spans="1:26" ht="14.25" customHeight="1" x14ac:dyDescent="0.2">
      <c r="A840" s="77"/>
      <c r="B840" s="77"/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</row>
    <row r="841" spans="1:26" ht="14.25" customHeight="1" x14ac:dyDescent="0.2">
      <c r="A841" s="77"/>
      <c r="B841" s="77"/>
      <c r="C841" s="77"/>
      <c r="D841" s="77"/>
      <c r="E841" s="77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</row>
    <row r="842" spans="1:26" ht="14.25" customHeight="1" x14ac:dyDescent="0.2">
      <c r="A842" s="77"/>
      <c r="B842" s="77"/>
      <c r="C842" s="77"/>
      <c r="D842" s="77"/>
      <c r="E842" s="77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</row>
    <row r="843" spans="1:26" ht="14.25" customHeight="1" x14ac:dyDescent="0.2">
      <c r="A843" s="77"/>
      <c r="B843" s="77"/>
      <c r="C843" s="77"/>
      <c r="D843" s="77"/>
      <c r="E843" s="77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</row>
    <row r="844" spans="1:26" ht="14.25" customHeight="1" x14ac:dyDescent="0.2">
      <c r="A844" s="77"/>
      <c r="B844" s="77"/>
      <c r="C844" s="77"/>
      <c r="D844" s="77"/>
      <c r="E844" s="77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</row>
    <row r="845" spans="1:26" ht="14.25" customHeight="1" x14ac:dyDescent="0.2">
      <c r="A845" s="77"/>
      <c r="B845" s="77"/>
      <c r="C845" s="77"/>
      <c r="D845" s="77"/>
      <c r="E845" s="77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</row>
    <row r="846" spans="1:26" ht="14.25" customHeight="1" x14ac:dyDescent="0.2">
      <c r="A846" s="77"/>
      <c r="B846" s="77"/>
      <c r="C846" s="77"/>
      <c r="D846" s="77"/>
      <c r="E846" s="77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</row>
    <row r="847" spans="1:26" ht="14.25" customHeight="1" x14ac:dyDescent="0.2">
      <c r="A847" s="77"/>
      <c r="B847" s="77"/>
      <c r="C847" s="77"/>
      <c r="D847" s="77"/>
      <c r="E847" s="77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</row>
    <row r="848" spans="1:26" ht="14.25" customHeight="1" x14ac:dyDescent="0.2">
      <c r="A848" s="77"/>
      <c r="B848" s="77"/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</row>
    <row r="849" spans="1:26" ht="14.25" customHeight="1" x14ac:dyDescent="0.2">
      <c r="A849" s="77"/>
      <c r="B849" s="77"/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</row>
    <row r="850" spans="1:26" ht="14.25" customHeight="1" x14ac:dyDescent="0.2">
      <c r="A850" s="77"/>
      <c r="B850" s="77"/>
      <c r="C850" s="77"/>
      <c r="D850" s="77"/>
      <c r="E850" s="77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</row>
    <row r="851" spans="1:26" ht="14.25" customHeight="1" x14ac:dyDescent="0.2">
      <c r="A851" s="77"/>
      <c r="B851" s="77"/>
      <c r="C851" s="77"/>
      <c r="D851" s="77"/>
      <c r="E851" s="77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</row>
    <row r="852" spans="1:26" ht="14.25" customHeight="1" x14ac:dyDescent="0.2">
      <c r="A852" s="77"/>
      <c r="B852" s="77"/>
      <c r="C852" s="77"/>
      <c r="D852" s="77"/>
      <c r="E852" s="77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</row>
    <row r="853" spans="1:26" ht="14.25" customHeight="1" x14ac:dyDescent="0.2">
      <c r="A853" s="77"/>
      <c r="B853" s="77"/>
      <c r="C853" s="77"/>
      <c r="D853" s="77"/>
      <c r="E853" s="77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</row>
    <row r="854" spans="1:26" ht="14.25" customHeight="1" x14ac:dyDescent="0.2">
      <c r="A854" s="77"/>
      <c r="B854" s="77"/>
      <c r="C854" s="77"/>
      <c r="D854" s="77"/>
      <c r="E854" s="77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</row>
    <row r="855" spans="1:26" ht="14.25" customHeight="1" x14ac:dyDescent="0.2">
      <c r="A855" s="77"/>
      <c r="B855" s="77"/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</row>
    <row r="856" spans="1:26" ht="14.25" customHeight="1" x14ac:dyDescent="0.2">
      <c r="A856" s="77"/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</row>
    <row r="857" spans="1:26" ht="14.25" customHeight="1" x14ac:dyDescent="0.2">
      <c r="A857" s="77"/>
      <c r="B857" s="77"/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</row>
    <row r="858" spans="1:26" ht="14.25" customHeight="1" x14ac:dyDescent="0.2">
      <c r="A858" s="77"/>
      <c r="B858" s="77"/>
      <c r="C858" s="77"/>
      <c r="D858" s="77"/>
      <c r="E858" s="77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</row>
    <row r="859" spans="1:26" ht="14.25" customHeight="1" x14ac:dyDescent="0.2">
      <c r="A859" s="77"/>
      <c r="B859" s="77"/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</row>
    <row r="860" spans="1:26" ht="14.25" customHeight="1" x14ac:dyDescent="0.2">
      <c r="A860" s="77"/>
      <c r="B860" s="77"/>
      <c r="C860" s="77"/>
      <c r="D860" s="77"/>
      <c r="E860" s="77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</row>
    <row r="861" spans="1:26" ht="14.25" customHeight="1" x14ac:dyDescent="0.2">
      <c r="A861" s="77"/>
      <c r="B861" s="77"/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</row>
    <row r="862" spans="1:26" ht="14.25" customHeight="1" x14ac:dyDescent="0.2">
      <c r="A862" s="77"/>
      <c r="B862" s="77"/>
      <c r="C862" s="77"/>
      <c r="D862" s="77"/>
      <c r="E862" s="77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</row>
    <row r="863" spans="1:26" ht="14.25" customHeight="1" x14ac:dyDescent="0.2">
      <c r="A863" s="77"/>
      <c r="B863" s="77"/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</row>
    <row r="864" spans="1:26" ht="14.25" customHeight="1" x14ac:dyDescent="0.2">
      <c r="A864" s="77"/>
      <c r="B864" s="77"/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</row>
    <row r="865" spans="1:26" ht="14.25" customHeight="1" x14ac:dyDescent="0.2">
      <c r="A865" s="77"/>
      <c r="B865" s="77"/>
      <c r="C865" s="77"/>
      <c r="D865" s="77"/>
      <c r="E865" s="77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</row>
    <row r="866" spans="1:26" ht="14.25" customHeight="1" x14ac:dyDescent="0.2">
      <c r="A866" s="77"/>
      <c r="B866" s="77"/>
      <c r="C866" s="77"/>
      <c r="D866" s="77"/>
      <c r="E866" s="77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</row>
    <row r="867" spans="1:26" ht="14.25" customHeight="1" x14ac:dyDescent="0.2">
      <c r="A867" s="77"/>
      <c r="B867" s="77"/>
      <c r="C867" s="77"/>
      <c r="D867" s="77"/>
      <c r="E867" s="77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</row>
    <row r="868" spans="1:26" ht="14.25" customHeight="1" x14ac:dyDescent="0.2">
      <c r="A868" s="77"/>
      <c r="B868" s="77"/>
      <c r="C868" s="77"/>
      <c r="D868" s="77"/>
      <c r="E868" s="77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</row>
    <row r="869" spans="1:26" ht="14.25" customHeight="1" x14ac:dyDescent="0.2">
      <c r="A869" s="77"/>
      <c r="B869" s="77"/>
      <c r="C869" s="77"/>
      <c r="D869" s="77"/>
      <c r="E869" s="77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</row>
    <row r="870" spans="1:26" ht="14.25" customHeight="1" x14ac:dyDescent="0.2">
      <c r="A870" s="77"/>
      <c r="B870" s="77"/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</row>
    <row r="871" spans="1:26" ht="14.25" customHeight="1" x14ac:dyDescent="0.2">
      <c r="A871" s="77"/>
      <c r="B871" s="77"/>
      <c r="C871" s="77"/>
      <c r="D871" s="77"/>
      <c r="E871" s="77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</row>
    <row r="872" spans="1:26" ht="14.25" customHeight="1" x14ac:dyDescent="0.2">
      <c r="A872" s="77"/>
      <c r="B872" s="77"/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</row>
    <row r="873" spans="1:26" ht="14.25" customHeight="1" x14ac:dyDescent="0.2">
      <c r="A873" s="77"/>
      <c r="B873" s="77"/>
      <c r="C873" s="77"/>
      <c r="D873" s="77"/>
      <c r="E873" s="77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</row>
    <row r="874" spans="1:26" ht="14.25" customHeight="1" x14ac:dyDescent="0.2">
      <c r="A874" s="77"/>
      <c r="B874" s="77"/>
      <c r="C874" s="77"/>
      <c r="D874" s="77"/>
      <c r="E874" s="77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</row>
    <row r="875" spans="1:26" ht="14.25" customHeight="1" x14ac:dyDescent="0.2">
      <c r="A875" s="77"/>
      <c r="B875" s="77"/>
      <c r="C875" s="77"/>
      <c r="D875" s="77"/>
      <c r="E875" s="77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</row>
    <row r="876" spans="1:26" ht="14.25" customHeight="1" x14ac:dyDescent="0.2">
      <c r="A876" s="77"/>
      <c r="B876" s="77"/>
      <c r="C876" s="77"/>
      <c r="D876" s="77"/>
      <c r="E876" s="77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</row>
    <row r="877" spans="1:26" ht="14.25" customHeight="1" x14ac:dyDescent="0.2">
      <c r="A877" s="77"/>
      <c r="B877" s="77"/>
      <c r="C877" s="77"/>
      <c r="D877" s="77"/>
      <c r="E877" s="77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</row>
    <row r="878" spans="1:26" ht="14.25" customHeight="1" x14ac:dyDescent="0.2">
      <c r="A878" s="77"/>
      <c r="B878" s="77"/>
      <c r="C878" s="77"/>
      <c r="D878" s="77"/>
      <c r="E878" s="77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</row>
    <row r="879" spans="1:26" ht="14.25" customHeight="1" x14ac:dyDescent="0.2">
      <c r="A879" s="77"/>
      <c r="B879" s="77"/>
      <c r="C879" s="77"/>
      <c r="D879" s="77"/>
      <c r="E879" s="77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</row>
    <row r="880" spans="1:26" ht="14.25" customHeight="1" x14ac:dyDescent="0.2">
      <c r="A880" s="77"/>
      <c r="B880" s="77"/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</row>
    <row r="881" spans="1:26" ht="14.25" customHeight="1" x14ac:dyDescent="0.2">
      <c r="A881" s="77"/>
      <c r="B881" s="77"/>
      <c r="C881" s="77"/>
      <c r="D881" s="77"/>
      <c r="E881" s="77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</row>
    <row r="882" spans="1:26" ht="14.25" customHeight="1" x14ac:dyDescent="0.2">
      <c r="A882" s="77"/>
      <c r="B882" s="77"/>
      <c r="C882" s="77"/>
      <c r="D882" s="77"/>
      <c r="E882" s="77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</row>
    <row r="883" spans="1:26" ht="14.25" customHeight="1" x14ac:dyDescent="0.2">
      <c r="A883" s="77"/>
      <c r="B883" s="77"/>
      <c r="C883" s="77"/>
      <c r="D883" s="77"/>
      <c r="E883" s="77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</row>
    <row r="884" spans="1:26" ht="14.25" customHeight="1" x14ac:dyDescent="0.2">
      <c r="A884" s="77"/>
      <c r="B884" s="77"/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</row>
    <row r="885" spans="1:26" ht="14.25" customHeight="1" x14ac:dyDescent="0.2">
      <c r="A885" s="77"/>
      <c r="B885" s="77"/>
      <c r="C885" s="77"/>
      <c r="D885" s="77"/>
      <c r="E885" s="77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</row>
    <row r="886" spans="1:26" ht="14.25" customHeight="1" x14ac:dyDescent="0.2">
      <c r="A886" s="77"/>
      <c r="B886" s="77"/>
      <c r="C886" s="77"/>
      <c r="D886" s="77"/>
      <c r="E886" s="77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</row>
    <row r="887" spans="1:26" ht="14.25" customHeight="1" x14ac:dyDescent="0.2">
      <c r="A887" s="77"/>
      <c r="B887" s="77"/>
      <c r="C887" s="77"/>
      <c r="D887" s="77"/>
      <c r="E887" s="77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</row>
    <row r="888" spans="1:26" ht="14.25" customHeight="1" x14ac:dyDescent="0.2">
      <c r="A888" s="77"/>
      <c r="B888" s="77"/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</row>
    <row r="889" spans="1:26" ht="14.25" customHeight="1" x14ac:dyDescent="0.2">
      <c r="A889" s="77"/>
      <c r="B889" s="77"/>
      <c r="C889" s="77"/>
      <c r="D889" s="77"/>
      <c r="E889" s="77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</row>
    <row r="890" spans="1:26" ht="14.25" customHeight="1" x14ac:dyDescent="0.2">
      <c r="A890" s="77"/>
      <c r="B890" s="77"/>
      <c r="C890" s="77"/>
      <c r="D890" s="77"/>
      <c r="E890" s="77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</row>
    <row r="891" spans="1:26" ht="14.25" customHeight="1" x14ac:dyDescent="0.2">
      <c r="A891" s="77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</row>
    <row r="892" spans="1:26" ht="14.25" customHeight="1" x14ac:dyDescent="0.2">
      <c r="A892" s="77"/>
      <c r="B892" s="77"/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</row>
    <row r="893" spans="1:26" ht="14.25" customHeight="1" x14ac:dyDescent="0.2">
      <c r="A893" s="77"/>
      <c r="B893" s="77"/>
      <c r="C893" s="77"/>
      <c r="D893" s="77"/>
      <c r="E893" s="77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</row>
    <row r="894" spans="1:26" ht="14.25" customHeight="1" x14ac:dyDescent="0.2">
      <c r="A894" s="77"/>
      <c r="B894" s="77"/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</row>
    <row r="895" spans="1:26" ht="14.25" customHeight="1" x14ac:dyDescent="0.2">
      <c r="A895" s="77"/>
      <c r="B895" s="77"/>
      <c r="C895" s="77"/>
      <c r="D895" s="77"/>
      <c r="E895" s="77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</row>
    <row r="896" spans="1:26" ht="14.25" customHeight="1" x14ac:dyDescent="0.2">
      <c r="A896" s="77"/>
      <c r="B896" s="77"/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</row>
    <row r="897" spans="1:26" ht="14.25" customHeight="1" x14ac:dyDescent="0.2">
      <c r="A897" s="77"/>
      <c r="B897" s="77"/>
      <c r="C897" s="77"/>
      <c r="D897" s="77"/>
      <c r="E897" s="77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</row>
    <row r="898" spans="1:26" ht="14.25" customHeight="1" x14ac:dyDescent="0.2">
      <c r="A898" s="77"/>
      <c r="B898" s="77"/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</row>
    <row r="899" spans="1:26" ht="14.25" customHeight="1" x14ac:dyDescent="0.2">
      <c r="A899" s="77"/>
      <c r="B899" s="77"/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</row>
    <row r="900" spans="1:26" ht="14.25" customHeight="1" x14ac:dyDescent="0.2">
      <c r="A900" s="77"/>
      <c r="B900" s="77"/>
      <c r="C900" s="77"/>
      <c r="D900" s="77"/>
      <c r="E900" s="77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</row>
    <row r="901" spans="1:26" ht="14.25" customHeight="1" x14ac:dyDescent="0.2">
      <c r="A901" s="77"/>
      <c r="B901" s="77"/>
      <c r="C901" s="77"/>
      <c r="D901" s="77"/>
      <c r="E901" s="77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</row>
    <row r="902" spans="1:26" ht="14.25" customHeight="1" x14ac:dyDescent="0.2">
      <c r="A902" s="77"/>
      <c r="B902" s="77"/>
      <c r="C902" s="77"/>
      <c r="D902" s="77"/>
      <c r="E902" s="77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</row>
    <row r="903" spans="1:26" ht="14.25" customHeight="1" x14ac:dyDescent="0.2">
      <c r="A903" s="77"/>
      <c r="B903" s="77"/>
      <c r="C903" s="77"/>
      <c r="D903" s="77"/>
      <c r="E903" s="77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</row>
    <row r="904" spans="1:26" ht="14.25" customHeight="1" x14ac:dyDescent="0.2">
      <c r="A904" s="77"/>
      <c r="B904" s="77"/>
      <c r="C904" s="77"/>
      <c r="D904" s="77"/>
      <c r="E904" s="77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</row>
    <row r="905" spans="1:26" ht="14.25" customHeight="1" x14ac:dyDescent="0.2">
      <c r="A905" s="77"/>
      <c r="B905" s="77"/>
      <c r="C905" s="77"/>
      <c r="D905" s="77"/>
      <c r="E905" s="77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</row>
    <row r="906" spans="1:26" ht="14.25" customHeight="1" x14ac:dyDescent="0.2">
      <c r="A906" s="77"/>
      <c r="B906" s="77"/>
      <c r="C906" s="77"/>
      <c r="D906" s="77"/>
      <c r="E906" s="77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</row>
    <row r="907" spans="1:26" ht="14.25" customHeight="1" x14ac:dyDescent="0.2">
      <c r="A907" s="77"/>
      <c r="B907" s="77"/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</row>
    <row r="908" spans="1:26" ht="14.25" customHeight="1" x14ac:dyDescent="0.2">
      <c r="A908" s="77"/>
      <c r="B908" s="77"/>
      <c r="C908" s="77"/>
      <c r="D908" s="77"/>
      <c r="E908" s="77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</row>
    <row r="909" spans="1:26" ht="14.25" customHeight="1" x14ac:dyDescent="0.2">
      <c r="A909" s="77"/>
      <c r="B909" s="77"/>
      <c r="C909" s="77"/>
      <c r="D909" s="77"/>
      <c r="E909" s="77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</row>
    <row r="910" spans="1:26" ht="14.25" customHeight="1" x14ac:dyDescent="0.2">
      <c r="A910" s="77"/>
      <c r="B910" s="77"/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</row>
    <row r="911" spans="1:26" ht="14.25" customHeight="1" x14ac:dyDescent="0.2">
      <c r="A911" s="77"/>
      <c r="B911" s="77"/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</row>
    <row r="912" spans="1:26" ht="14.25" customHeight="1" x14ac:dyDescent="0.2">
      <c r="A912" s="77"/>
      <c r="B912" s="77"/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</row>
    <row r="913" spans="1:26" ht="14.25" customHeight="1" x14ac:dyDescent="0.2">
      <c r="A913" s="77"/>
      <c r="B913" s="77"/>
      <c r="C913" s="77"/>
      <c r="D913" s="77"/>
      <c r="E913" s="77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</row>
    <row r="914" spans="1:26" ht="14.25" customHeight="1" x14ac:dyDescent="0.2">
      <c r="A914" s="77"/>
      <c r="B914" s="77"/>
      <c r="C914" s="77"/>
      <c r="D914" s="77"/>
      <c r="E914" s="77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</row>
    <row r="915" spans="1:26" ht="14.25" customHeight="1" x14ac:dyDescent="0.2">
      <c r="A915" s="77"/>
      <c r="B915" s="77"/>
      <c r="C915" s="77"/>
      <c r="D915" s="77"/>
      <c r="E915" s="77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</row>
    <row r="916" spans="1:26" ht="14.25" customHeight="1" x14ac:dyDescent="0.2">
      <c r="A916" s="77"/>
      <c r="B916" s="77"/>
      <c r="C916" s="77"/>
      <c r="D916" s="77"/>
      <c r="E916" s="77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</row>
    <row r="917" spans="1:26" ht="14.25" customHeight="1" x14ac:dyDescent="0.2">
      <c r="A917" s="77"/>
      <c r="B917" s="77"/>
      <c r="C917" s="77"/>
      <c r="D917" s="77"/>
      <c r="E917" s="77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</row>
    <row r="918" spans="1:26" ht="14.25" customHeight="1" x14ac:dyDescent="0.2">
      <c r="A918" s="77"/>
      <c r="B918" s="77"/>
      <c r="C918" s="77"/>
      <c r="D918" s="77"/>
      <c r="E918" s="77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</row>
    <row r="919" spans="1:26" ht="14.25" customHeight="1" x14ac:dyDescent="0.2">
      <c r="A919" s="77"/>
      <c r="B919" s="77"/>
      <c r="C919" s="77"/>
      <c r="D919" s="77"/>
      <c r="E919" s="77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</row>
    <row r="920" spans="1:26" ht="14.25" customHeight="1" x14ac:dyDescent="0.2">
      <c r="A920" s="77"/>
      <c r="B920" s="77"/>
      <c r="C920" s="77"/>
      <c r="D920" s="77"/>
      <c r="E920" s="77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</row>
    <row r="921" spans="1:26" ht="14.25" customHeight="1" x14ac:dyDescent="0.2">
      <c r="A921" s="77"/>
      <c r="B921" s="77"/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</row>
    <row r="922" spans="1:26" ht="14.25" customHeight="1" x14ac:dyDescent="0.2">
      <c r="A922" s="77"/>
      <c r="B922" s="77"/>
      <c r="C922" s="77"/>
      <c r="D922" s="77"/>
      <c r="E922" s="77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</row>
    <row r="923" spans="1:26" ht="14.25" customHeight="1" x14ac:dyDescent="0.2">
      <c r="A923" s="77"/>
      <c r="B923" s="77"/>
      <c r="C923" s="77"/>
      <c r="D923" s="77"/>
      <c r="E923" s="77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</row>
    <row r="924" spans="1:26" ht="14.25" customHeight="1" x14ac:dyDescent="0.2">
      <c r="A924" s="77"/>
      <c r="B924" s="77"/>
      <c r="C924" s="77"/>
      <c r="D924" s="77"/>
      <c r="E924" s="77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</row>
    <row r="925" spans="1:26" ht="14.25" customHeight="1" x14ac:dyDescent="0.2">
      <c r="A925" s="77"/>
      <c r="B925" s="77"/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</row>
    <row r="926" spans="1:26" ht="14.25" customHeight="1" x14ac:dyDescent="0.2">
      <c r="A926" s="77"/>
      <c r="B926" s="77"/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</row>
    <row r="927" spans="1:26" ht="14.25" customHeight="1" x14ac:dyDescent="0.2">
      <c r="A927" s="77"/>
      <c r="B927" s="77"/>
      <c r="C927" s="77"/>
      <c r="D927" s="77"/>
      <c r="E927" s="77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</row>
    <row r="928" spans="1:26" ht="14.25" customHeight="1" x14ac:dyDescent="0.2">
      <c r="A928" s="77"/>
      <c r="B928" s="77"/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</row>
    <row r="929" spans="1:26" ht="14.25" customHeight="1" x14ac:dyDescent="0.2">
      <c r="A929" s="77"/>
      <c r="B929" s="77"/>
      <c r="C929" s="77"/>
      <c r="D929" s="77"/>
      <c r="E929" s="77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</row>
    <row r="930" spans="1:26" ht="14.25" customHeight="1" x14ac:dyDescent="0.2">
      <c r="A930" s="77"/>
      <c r="B930" s="77"/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</row>
    <row r="931" spans="1:26" ht="14.25" customHeight="1" x14ac:dyDescent="0.2">
      <c r="A931" s="77"/>
      <c r="B931" s="77"/>
      <c r="C931" s="77"/>
      <c r="D931" s="77"/>
      <c r="E931" s="77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</row>
    <row r="932" spans="1:26" ht="14.25" customHeight="1" x14ac:dyDescent="0.2">
      <c r="A932" s="77"/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</row>
    <row r="933" spans="1:26" ht="14.25" customHeight="1" x14ac:dyDescent="0.2">
      <c r="A933" s="77"/>
      <c r="B933" s="77"/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</row>
    <row r="934" spans="1:26" ht="14.25" customHeight="1" x14ac:dyDescent="0.2">
      <c r="A934" s="77"/>
      <c r="B934" s="77"/>
      <c r="C934" s="77"/>
      <c r="D934" s="77"/>
      <c r="E934" s="77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</row>
    <row r="935" spans="1:26" ht="14.25" customHeight="1" x14ac:dyDescent="0.2">
      <c r="A935" s="77"/>
      <c r="B935" s="77"/>
      <c r="C935" s="77"/>
      <c r="D935" s="77"/>
      <c r="E935" s="77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</row>
    <row r="936" spans="1:26" ht="14.25" customHeight="1" x14ac:dyDescent="0.2">
      <c r="A936" s="77"/>
      <c r="B936" s="77"/>
      <c r="C936" s="77"/>
      <c r="D936" s="77"/>
      <c r="E936" s="77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</row>
    <row r="937" spans="1:26" ht="14.25" customHeight="1" x14ac:dyDescent="0.2">
      <c r="A937" s="77"/>
      <c r="B937" s="77"/>
      <c r="C937" s="77"/>
      <c r="D937" s="77"/>
      <c r="E937" s="77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</row>
    <row r="938" spans="1:26" ht="14.25" customHeight="1" x14ac:dyDescent="0.2">
      <c r="A938" s="77"/>
      <c r="B938" s="77"/>
      <c r="C938" s="77"/>
      <c r="D938" s="77"/>
      <c r="E938" s="77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</row>
    <row r="939" spans="1:26" ht="14.25" customHeight="1" x14ac:dyDescent="0.2">
      <c r="A939" s="77"/>
      <c r="B939" s="77"/>
      <c r="C939" s="77"/>
      <c r="D939" s="77"/>
      <c r="E939" s="77"/>
      <c r="F939" s="77"/>
      <c r="G939" s="77"/>
      <c r="H939" s="77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</row>
    <row r="940" spans="1:26" ht="14.25" customHeight="1" x14ac:dyDescent="0.2">
      <c r="A940" s="77"/>
      <c r="B940" s="77"/>
      <c r="C940" s="77"/>
      <c r="D940" s="77"/>
      <c r="E940" s="77"/>
      <c r="F940" s="77"/>
      <c r="G940" s="77"/>
      <c r="H940" s="77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</row>
    <row r="941" spans="1:26" ht="14.25" customHeight="1" x14ac:dyDescent="0.2">
      <c r="A941" s="77"/>
      <c r="B941" s="77"/>
      <c r="C941" s="77"/>
      <c r="D941" s="77"/>
      <c r="E941" s="77"/>
      <c r="F941" s="77"/>
      <c r="G941" s="77"/>
      <c r="H941" s="77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</row>
    <row r="942" spans="1:26" ht="14.25" customHeight="1" x14ac:dyDescent="0.2">
      <c r="A942" s="77"/>
      <c r="B942" s="77"/>
      <c r="C942" s="77"/>
      <c r="D942" s="77"/>
      <c r="E942" s="77"/>
      <c r="F942" s="77"/>
      <c r="G942" s="77"/>
      <c r="H942" s="77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</row>
    <row r="943" spans="1:26" ht="14.25" customHeight="1" x14ac:dyDescent="0.2">
      <c r="A943" s="77"/>
      <c r="B943" s="77"/>
      <c r="C943" s="77"/>
      <c r="D943" s="77"/>
      <c r="E943" s="77"/>
      <c r="F943" s="77"/>
      <c r="G943" s="77"/>
      <c r="H943" s="77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</row>
    <row r="944" spans="1:26" ht="14.25" customHeight="1" x14ac:dyDescent="0.2">
      <c r="A944" s="77"/>
      <c r="B944" s="77"/>
      <c r="C944" s="77"/>
      <c r="D944" s="77"/>
      <c r="E944" s="77"/>
      <c r="F944" s="77"/>
      <c r="G944" s="77"/>
      <c r="H944" s="77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</row>
    <row r="945" spans="1:26" ht="14.25" customHeight="1" x14ac:dyDescent="0.2">
      <c r="A945" s="77"/>
      <c r="B945" s="77"/>
      <c r="C945" s="77"/>
      <c r="D945" s="77"/>
      <c r="E945" s="77"/>
      <c r="F945" s="77"/>
      <c r="G945" s="77"/>
      <c r="H945" s="77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</row>
    <row r="946" spans="1:26" ht="14.25" customHeight="1" x14ac:dyDescent="0.2">
      <c r="A946" s="77"/>
      <c r="B946" s="77"/>
      <c r="C946" s="77"/>
      <c r="D946" s="77"/>
      <c r="E946" s="77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</row>
    <row r="947" spans="1:26" ht="14.25" customHeight="1" x14ac:dyDescent="0.2">
      <c r="A947" s="77"/>
      <c r="B947" s="77"/>
      <c r="C947" s="77"/>
      <c r="D947" s="77"/>
      <c r="E947" s="77"/>
      <c r="F947" s="77"/>
      <c r="G947" s="77"/>
      <c r="H947" s="77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</row>
    <row r="948" spans="1:26" ht="14.25" customHeight="1" x14ac:dyDescent="0.2">
      <c r="A948" s="77"/>
      <c r="B948" s="77"/>
      <c r="C948" s="77"/>
      <c r="D948" s="77"/>
      <c r="E948" s="77"/>
      <c r="F948" s="77"/>
      <c r="G948" s="77"/>
      <c r="H948" s="77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</row>
    <row r="949" spans="1:26" ht="14.25" customHeight="1" x14ac:dyDescent="0.2">
      <c r="A949" s="77"/>
      <c r="B949" s="77"/>
      <c r="C949" s="77"/>
      <c r="D949" s="77"/>
      <c r="E949" s="77"/>
      <c r="F949" s="77"/>
      <c r="G949" s="77"/>
      <c r="H949" s="77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</row>
    <row r="950" spans="1:26" ht="14.25" customHeight="1" x14ac:dyDescent="0.2">
      <c r="A950" s="77"/>
      <c r="B950" s="77"/>
      <c r="C950" s="77"/>
      <c r="D950" s="77"/>
      <c r="E950" s="77"/>
      <c r="F950" s="77"/>
      <c r="G950" s="77"/>
      <c r="H950" s="77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</row>
    <row r="951" spans="1:26" ht="14.25" customHeight="1" x14ac:dyDescent="0.2">
      <c r="A951" s="77"/>
      <c r="B951" s="77"/>
      <c r="C951" s="77"/>
      <c r="D951" s="77"/>
      <c r="E951" s="77"/>
      <c r="F951" s="77"/>
      <c r="G951" s="77"/>
      <c r="H951" s="77"/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  <c r="Z951" s="77"/>
    </row>
    <row r="952" spans="1:26" ht="14.25" customHeight="1" x14ac:dyDescent="0.2">
      <c r="A952" s="77"/>
      <c r="B952" s="77"/>
      <c r="C952" s="77"/>
      <c r="D952" s="77"/>
      <c r="E952" s="77"/>
      <c r="F952" s="77"/>
      <c r="G952" s="77"/>
      <c r="H952" s="77"/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  <c r="Z952" s="77"/>
    </row>
    <row r="953" spans="1:26" ht="14.25" customHeight="1" x14ac:dyDescent="0.2">
      <c r="A953" s="77"/>
      <c r="B953" s="77"/>
      <c r="C953" s="77"/>
      <c r="D953" s="77"/>
      <c r="E953" s="77"/>
      <c r="F953" s="77"/>
      <c r="G953" s="77"/>
      <c r="H953" s="77"/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  <c r="Z953" s="77"/>
    </row>
    <row r="954" spans="1:26" ht="14.25" customHeight="1" x14ac:dyDescent="0.2">
      <c r="A954" s="77"/>
      <c r="B954" s="77"/>
      <c r="C954" s="77"/>
      <c r="D954" s="77"/>
      <c r="E954" s="77"/>
      <c r="F954" s="77"/>
      <c r="G954" s="77"/>
      <c r="H954" s="77"/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  <c r="Z954" s="77"/>
    </row>
    <row r="955" spans="1:26" ht="14.25" customHeight="1" x14ac:dyDescent="0.2">
      <c r="A955" s="77"/>
      <c r="B955" s="77"/>
      <c r="C955" s="77"/>
      <c r="D955" s="77"/>
      <c r="E955" s="77"/>
      <c r="F955" s="77"/>
      <c r="G955" s="77"/>
      <c r="H955" s="77"/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  <c r="Z955" s="77"/>
    </row>
    <row r="956" spans="1:26" ht="14.25" customHeight="1" x14ac:dyDescent="0.2">
      <c r="A956" s="77"/>
      <c r="B956" s="77"/>
      <c r="C956" s="77"/>
      <c r="D956" s="77"/>
      <c r="E956" s="77"/>
      <c r="F956" s="77"/>
      <c r="G956" s="77"/>
      <c r="H956" s="77"/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  <c r="Z956" s="77"/>
    </row>
    <row r="957" spans="1:26" ht="14.25" customHeight="1" x14ac:dyDescent="0.2">
      <c r="A957" s="77"/>
      <c r="B957" s="77"/>
      <c r="C957" s="77"/>
      <c r="D957" s="77"/>
      <c r="E957" s="77"/>
      <c r="F957" s="77"/>
      <c r="G957" s="77"/>
      <c r="H957" s="77"/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  <c r="Z957" s="77"/>
    </row>
    <row r="958" spans="1:26" ht="14.25" customHeight="1" x14ac:dyDescent="0.2">
      <c r="A958" s="77"/>
      <c r="B958" s="77"/>
      <c r="C958" s="77"/>
      <c r="D958" s="77"/>
      <c r="E958" s="77"/>
      <c r="F958" s="77"/>
      <c r="G958" s="77"/>
      <c r="H958" s="77"/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  <c r="Z958" s="77"/>
    </row>
    <row r="959" spans="1:26" ht="14.25" customHeight="1" x14ac:dyDescent="0.2">
      <c r="A959" s="77"/>
      <c r="B959" s="77"/>
      <c r="C959" s="77"/>
      <c r="D959" s="77"/>
      <c r="E959" s="77"/>
      <c r="F959" s="77"/>
      <c r="G959" s="77"/>
      <c r="H959" s="77"/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  <c r="Z959" s="77"/>
    </row>
    <row r="960" spans="1:26" ht="14.25" customHeight="1" x14ac:dyDescent="0.2">
      <c r="A960" s="77"/>
      <c r="B960" s="77"/>
      <c r="C960" s="77"/>
      <c r="D960" s="77"/>
      <c r="E960" s="77"/>
      <c r="F960" s="77"/>
      <c r="G960" s="77"/>
      <c r="H960" s="77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  <c r="Z960" s="77"/>
    </row>
    <row r="961" spans="1:26" ht="14.25" customHeight="1" x14ac:dyDescent="0.2">
      <c r="A961" s="77"/>
      <c r="B961" s="77"/>
      <c r="C961" s="77"/>
      <c r="D961" s="77"/>
      <c r="E961" s="77"/>
      <c r="F961" s="77"/>
      <c r="G961" s="77"/>
      <c r="H961" s="77"/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  <c r="Z961" s="77"/>
    </row>
    <row r="962" spans="1:26" ht="14.25" customHeight="1" x14ac:dyDescent="0.2">
      <c r="A962" s="77"/>
      <c r="B962" s="77"/>
      <c r="C962" s="77"/>
      <c r="D962" s="77"/>
      <c r="E962" s="77"/>
      <c r="F962" s="77"/>
      <c r="G962" s="77"/>
      <c r="H962" s="77"/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  <c r="Z962" s="77"/>
    </row>
    <row r="963" spans="1:26" ht="14.25" customHeight="1" x14ac:dyDescent="0.2">
      <c r="A963" s="77"/>
      <c r="B963" s="77"/>
      <c r="C963" s="77"/>
      <c r="D963" s="77"/>
      <c r="E963" s="77"/>
      <c r="F963" s="77"/>
      <c r="G963" s="77"/>
      <c r="H963" s="77"/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  <c r="Z963" s="77"/>
    </row>
    <row r="964" spans="1:26" ht="14.25" customHeight="1" x14ac:dyDescent="0.2">
      <c r="A964" s="77"/>
      <c r="B964" s="77"/>
      <c r="C964" s="77"/>
      <c r="D964" s="77"/>
      <c r="E964" s="77"/>
      <c r="F964" s="77"/>
      <c r="G964" s="77"/>
      <c r="H964" s="77"/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  <c r="Z964" s="77"/>
    </row>
    <row r="965" spans="1:26" ht="14.25" customHeight="1" x14ac:dyDescent="0.2">
      <c r="A965" s="77"/>
      <c r="B965" s="77"/>
      <c r="C965" s="77"/>
      <c r="D965" s="77"/>
      <c r="E965" s="77"/>
      <c r="F965" s="77"/>
      <c r="G965" s="77"/>
      <c r="H965" s="77"/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  <c r="Z965" s="77"/>
    </row>
    <row r="966" spans="1:26" ht="14.25" customHeight="1" x14ac:dyDescent="0.2">
      <c r="A966" s="77"/>
      <c r="B966" s="77"/>
      <c r="C966" s="77"/>
      <c r="D966" s="77"/>
      <c r="E966" s="77"/>
      <c r="F966" s="77"/>
      <c r="G966" s="77"/>
      <c r="H966" s="77"/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  <c r="Z966" s="77"/>
    </row>
    <row r="967" spans="1:26" ht="14.25" customHeight="1" x14ac:dyDescent="0.2">
      <c r="A967" s="77"/>
      <c r="B967" s="77"/>
      <c r="C967" s="77"/>
      <c r="D967" s="77"/>
      <c r="E967" s="77"/>
      <c r="F967" s="77"/>
      <c r="G967" s="77"/>
      <c r="H967" s="77"/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  <c r="Z967" s="77"/>
    </row>
    <row r="968" spans="1:26" ht="14.25" customHeight="1" x14ac:dyDescent="0.2">
      <c r="A968" s="77"/>
      <c r="B968" s="77"/>
      <c r="C968" s="77"/>
      <c r="D968" s="77"/>
      <c r="E968" s="77"/>
      <c r="F968" s="77"/>
      <c r="G968" s="77"/>
      <c r="H968" s="77"/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  <c r="Z968" s="77"/>
    </row>
    <row r="969" spans="1:26" ht="14.25" customHeight="1" x14ac:dyDescent="0.2">
      <c r="A969" s="77"/>
      <c r="B969" s="77"/>
      <c r="C969" s="77"/>
      <c r="D969" s="77"/>
      <c r="E969" s="77"/>
      <c r="F969" s="77"/>
      <c r="G969" s="77"/>
      <c r="H969" s="77"/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  <c r="Z969" s="77"/>
    </row>
    <row r="970" spans="1:26" ht="14.25" customHeight="1" x14ac:dyDescent="0.2">
      <c r="A970" s="77"/>
      <c r="B970" s="77"/>
      <c r="C970" s="77"/>
      <c r="D970" s="77"/>
      <c r="E970" s="77"/>
      <c r="F970" s="77"/>
      <c r="G970" s="77"/>
      <c r="H970" s="77"/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  <c r="Z970" s="77"/>
    </row>
    <row r="971" spans="1:26" ht="14.25" customHeight="1" x14ac:dyDescent="0.2">
      <c r="A971" s="77"/>
      <c r="B971" s="77"/>
      <c r="C971" s="77"/>
      <c r="D971" s="77"/>
      <c r="E971" s="77"/>
      <c r="F971" s="77"/>
      <c r="G971" s="77"/>
      <c r="H971" s="77"/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  <c r="Z971" s="77"/>
    </row>
    <row r="972" spans="1:26" ht="14.25" customHeight="1" x14ac:dyDescent="0.2">
      <c r="A972" s="77"/>
      <c r="B972" s="77"/>
      <c r="C972" s="77"/>
      <c r="D972" s="77"/>
      <c r="E972" s="77"/>
      <c r="F972" s="77"/>
      <c r="G972" s="77"/>
      <c r="H972" s="77"/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  <c r="Z972" s="77"/>
    </row>
    <row r="973" spans="1:26" ht="14.25" customHeight="1" x14ac:dyDescent="0.2">
      <c r="A973" s="77"/>
      <c r="B973" s="77"/>
      <c r="C973" s="77"/>
      <c r="D973" s="77"/>
      <c r="E973" s="77"/>
      <c r="F973" s="77"/>
      <c r="G973" s="77"/>
      <c r="H973" s="77"/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  <c r="Z973" s="77"/>
    </row>
    <row r="974" spans="1:26" ht="14.25" customHeight="1" x14ac:dyDescent="0.2">
      <c r="A974" s="77"/>
      <c r="B974" s="77"/>
      <c r="C974" s="77"/>
      <c r="D974" s="77"/>
      <c r="E974" s="77"/>
      <c r="F974" s="77"/>
      <c r="G974" s="77"/>
      <c r="H974" s="77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</row>
    <row r="975" spans="1:26" ht="14.25" customHeight="1" x14ac:dyDescent="0.2">
      <c r="A975" s="77"/>
      <c r="B975" s="77"/>
      <c r="C975" s="77"/>
      <c r="D975" s="77"/>
      <c r="E975" s="77"/>
      <c r="F975" s="77"/>
      <c r="G975" s="77"/>
      <c r="H975" s="77"/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</row>
    <row r="976" spans="1:26" ht="14.25" customHeight="1" x14ac:dyDescent="0.2">
      <c r="A976" s="77"/>
      <c r="B976" s="77"/>
      <c r="C976" s="77"/>
      <c r="D976" s="77"/>
      <c r="E976" s="77"/>
      <c r="F976" s="77"/>
      <c r="G976" s="77"/>
      <c r="H976" s="77"/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  <c r="Z976" s="77"/>
    </row>
    <row r="977" spans="1:26" ht="14.25" customHeight="1" x14ac:dyDescent="0.2">
      <c r="A977" s="77"/>
      <c r="B977" s="77"/>
      <c r="C977" s="77"/>
      <c r="D977" s="77"/>
      <c r="E977" s="77"/>
      <c r="F977" s="77"/>
      <c r="G977" s="77"/>
      <c r="H977" s="77"/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  <c r="Z977" s="77"/>
    </row>
    <row r="978" spans="1:26" ht="14.25" customHeight="1" x14ac:dyDescent="0.2">
      <c r="A978" s="77"/>
      <c r="B978" s="77"/>
      <c r="C978" s="77"/>
      <c r="D978" s="77"/>
      <c r="E978" s="77"/>
      <c r="F978" s="77"/>
      <c r="G978" s="77"/>
      <c r="H978" s="77"/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  <c r="Z978" s="77"/>
    </row>
    <row r="979" spans="1:26" ht="14.25" customHeight="1" x14ac:dyDescent="0.2">
      <c r="A979" s="77"/>
      <c r="B979" s="77"/>
      <c r="C979" s="77"/>
      <c r="D979" s="77"/>
      <c r="E979" s="77"/>
      <c r="F979" s="77"/>
      <c r="G979" s="77"/>
      <c r="H979" s="77"/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  <c r="Z979" s="77"/>
    </row>
    <row r="980" spans="1:26" ht="14.25" customHeight="1" x14ac:dyDescent="0.2">
      <c r="A980" s="77"/>
      <c r="B980" s="77"/>
      <c r="C980" s="77"/>
      <c r="D980" s="77"/>
      <c r="E980" s="77"/>
      <c r="F980" s="77"/>
      <c r="G980" s="77"/>
      <c r="H980" s="77"/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  <c r="Z980" s="77"/>
    </row>
    <row r="981" spans="1:26" ht="14.25" customHeight="1" x14ac:dyDescent="0.2">
      <c r="A981" s="77"/>
      <c r="B981" s="77"/>
      <c r="C981" s="77"/>
      <c r="D981" s="77"/>
      <c r="E981" s="77"/>
      <c r="F981" s="77"/>
      <c r="G981" s="77"/>
      <c r="H981" s="77"/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  <c r="U981" s="77"/>
      <c r="V981" s="77"/>
      <c r="W981" s="77"/>
      <c r="X981" s="77"/>
      <c r="Y981" s="77"/>
      <c r="Z981" s="77"/>
    </row>
    <row r="982" spans="1:26" ht="14.25" customHeight="1" x14ac:dyDescent="0.2">
      <c r="A982" s="77"/>
      <c r="B982" s="77"/>
      <c r="C982" s="77"/>
      <c r="D982" s="77"/>
      <c r="E982" s="77"/>
      <c r="F982" s="77"/>
      <c r="G982" s="77"/>
      <c r="H982" s="77"/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  <c r="U982" s="77"/>
      <c r="V982" s="77"/>
      <c r="W982" s="77"/>
      <c r="X982" s="77"/>
      <c r="Y982" s="77"/>
      <c r="Z982" s="77"/>
    </row>
    <row r="983" spans="1:26" ht="14.25" customHeight="1" x14ac:dyDescent="0.2">
      <c r="A983" s="77"/>
      <c r="B983" s="77"/>
      <c r="C983" s="77"/>
      <c r="D983" s="77"/>
      <c r="E983" s="77"/>
      <c r="F983" s="77"/>
      <c r="G983" s="77"/>
      <c r="H983" s="77"/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  <c r="Z983" s="77"/>
    </row>
    <row r="984" spans="1:26" ht="14.25" customHeight="1" x14ac:dyDescent="0.2">
      <c r="A984" s="77"/>
      <c r="B984" s="77"/>
      <c r="C984" s="77"/>
      <c r="D984" s="77"/>
      <c r="E984" s="77"/>
      <c r="F984" s="77"/>
      <c r="G984" s="77"/>
      <c r="H984" s="77"/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  <c r="Z984" s="77"/>
    </row>
    <row r="985" spans="1:26" ht="14.25" customHeight="1" x14ac:dyDescent="0.2">
      <c r="A985" s="77"/>
      <c r="B985" s="77"/>
      <c r="C985" s="77"/>
      <c r="D985" s="77"/>
      <c r="E985" s="77"/>
      <c r="F985" s="77"/>
      <c r="G985" s="77"/>
      <c r="H985" s="77"/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  <c r="Z985" s="77"/>
    </row>
    <row r="986" spans="1:26" ht="14.25" customHeight="1" x14ac:dyDescent="0.2">
      <c r="A986" s="77"/>
      <c r="B986" s="77"/>
      <c r="C986" s="77"/>
      <c r="D986" s="77"/>
      <c r="E986" s="77"/>
      <c r="F986" s="77"/>
      <c r="G986" s="77"/>
      <c r="H986" s="77"/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  <c r="Z986" s="77"/>
    </row>
    <row r="987" spans="1:26" ht="14.25" customHeight="1" x14ac:dyDescent="0.2">
      <c r="A987" s="77"/>
      <c r="B987" s="77"/>
      <c r="C987" s="77"/>
      <c r="D987" s="77"/>
      <c r="E987" s="77"/>
      <c r="F987" s="77"/>
      <c r="G987" s="77"/>
      <c r="H987" s="77"/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  <c r="Z987" s="77"/>
    </row>
    <row r="988" spans="1:26" ht="14.25" customHeight="1" x14ac:dyDescent="0.2">
      <c r="A988" s="77"/>
      <c r="B988" s="77"/>
      <c r="C988" s="77"/>
      <c r="D988" s="77"/>
      <c r="E988" s="77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  <c r="Z988" s="77"/>
    </row>
    <row r="989" spans="1:26" ht="14.25" customHeight="1" x14ac:dyDescent="0.2">
      <c r="A989" s="77"/>
      <c r="B989" s="77"/>
      <c r="C989" s="77"/>
      <c r="D989" s="77"/>
      <c r="E989" s="77"/>
      <c r="F989" s="77"/>
      <c r="G989" s="77"/>
      <c r="H989" s="77"/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  <c r="U989" s="77"/>
      <c r="V989" s="77"/>
      <c r="W989" s="77"/>
      <c r="X989" s="77"/>
      <c r="Y989" s="77"/>
      <c r="Z989" s="77"/>
    </row>
    <row r="990" spans="1:26" ht="14.25" customHeight="1" x14ac:dyDescent="0.2">
      <c r="A990" s="77"/>
      <c r="B990" s="77"/>
      <c r="C990" s="77"/>
      <c r="D990" s="77"/>
      <c r="E990" s="77"/>
      <c r="F990" s="77"/>
      <c r="G990" s="77"/>
      <c r="H990" s="77"/>
      <c r="I990" s="77"/>
      <c r="J990" s="77"/>
      <c r="K990" s="77"/>
      <c r="L990" s="77"/>
      <c r="M990" s="77"/>
      <c r="N990" s="77"/>
      <c r="O990" s="77"/>
      <c r="P990" s="77"/>
      <c r="Q990" s="77"/>
      <c r="R990" s="77"/>
      <c r="S990" s="77"/>
      <c r="T990" s="77"/>
      <c r="U990" s="77"/>
      <c r="V990" s="77"/>
      <c r="W990" s="77"/>
      <c r="X990" s="77"/>
      <c r="Y990" s="77"/>
      <c r="Z990" s="77"/>
    </row>
    <row r="991" spans="1:26" ht="14.25" customHeight="1" x14ac:dyDescent="0.2">
      <c r="A991" s="77"/>
      <c r="B991" s="77"/>
      <c r="C991" s="77"/>
      <c r="D991" s="77"/>
      <c r="E991" s="77"/>
      <c r="F991" s="77"/>
      <c r="G991" s="77"/>
      <c r="H991" s="77"/>
      <c r="I991" s="77"/>
      <c r="J991" s="77"/>
      <c r="K991" s="77"/>
      <c r="L991" s="77"/>
      <c r="M991" s="77"/>
      <c r="N991" s="77"/>
      <c r="O991" s="77"/>
      <c r="P991" s="77"/>
      <c r="Q991" s="77"/>
      <c r="R991" s="77"/>
      <c r="S991" s="77"/>
      <c r="T991" s="77"/>
      <c r="U991" s="77"/>
      <c r="V991" s="77"/>
      <c r="W991" s="77"/>
      <c r="X991" s="77"/>
      <c r="Y991" s="77"/>
      <c r="Z991" s="77"/>
    </row>
    <row r="992" spans="1:26" ht="14.25" customHeight="1" x14ac:dyDescent="0.2">
      <c r="A992" s="77"/>
      <c r="B992" s="77"/>
      <c r="C992" s="77"/>
      <c r="D992" s="77"/>
      <c r="E992" s="77"/>
      <c r="F992" s="77"/>
      <c r="G992" s="77"/>
      <c r="H992" s="77"/>
      <c r="I992" s="77"/>
      <c r="J992" s="77"/>
      <c r="K992" s="77"/>
      <c r="L992" s="77"/>
      <c r="M992" s="77"/>
      <c r="N992" s="77"/>
      <c r="O992" s="77"/>
      <c r="P992" s="77"/>
      <c r="Q992" s="77"/>
      <c r="R992" s="77"/>
      <c r="S992" s="77"/>
      <c r="T992" s="77"/>
      <c r="U992" s="77"/>
      <c r="V992" s="77"/>
      <c r="W992" s="77"/>
      <c r="X992" s="77"/>
      <c r="Y992" s="77"/>
      <c r="Z992" s="77"/>
    </row>
    <row r="993" spans="1:26" ht="14.25" customHeight="1" x14ac:dyDescent="0.2">
      <c r="A993" s="77"/>
      <c r="B993" s="77"/>
      <c r="C993" s="77"/>
      <c r="D993" s="77"/>
      <c r="E993" s="77"/>
      <c r="F993" s="77"/>
      <c r="G993" s="77"/>
      <c r="H993" s="77"/>
      <c r="I993" s="77"/>
      <c r="J993" s="77"/>
      <c r="K993" s="77"/>
      <c r="L993" s="77"/>
      <c r="M993" s="77"/>
      <c r="N993" s="77"/>
      <c r="O993" s="77"/>
      <c r="P993" s="77"/>
      <c r="Q993" s="77"/>
      <c r="R993" s="77"/>
      <c r="S993" s="77"/>
      <c r="T993" s="77"/>
      <c r="U993" s="77"/>
      <c r="V993" s="77"/>
      <c r="W993" s="77"/>
      <c r="X993" s="77"/>
      <c r="Y993" s="77"/>
      <c r="Z993" s="77"/>
    </row>
    <row r="994" spans="1:26" ht="14.25" customHeight="1" x14ac:dyDescent="0.2">
      <c r="A994" s="77"/>
      <c r="B994" s="77"/>
      <c r="C994" s="77"/>
      <c r="D994" s="77"/>
      <c r="E994" s="77"/>
      <c r="F994" s="77"/>
      <c r="G994" s="77"/>
      <c r="H994" s="77"/>
      <c r="I994" s="77"/>
      <c r="J994" s="77"/>
      <c r="K994" s="77"/>
      <c r="L994" s="77"/>
      <c r="M994" s="77"/>
      <c r="N994" s="77"/>
      <c r="O994" s="77"/>
      <c r="P994" s="77"/>
      <c r="Q994" s="77"/>
      <c r="R994" s="77"/>
      <c r="S994" s="77"/>
      <c r="T994" s="77"/>
      <c r="U994" s="77"/>
      <c r="V994" s="77"/>
      <c r="W994" s="77"/>
      <c r="X994" s="77"/>
      <c r="Y994" s="77"/>
      <c r="Z994" s="77"/>
    </row>
    <row r="995" spans="1:26" ht="14.25" customHeight="1" x14ac:dyDescent="0.2">
      <c r="A995" s="77"/>
      <c r="B995" s="77"/>
      <c r="C995" s="77"/>
      <c r="D995" s="77"/>
      <c r="E995" s="77"/>
      <c r="F995" s="77"/>
      <c r="G995" s="77"/>
      <c r="H995" s="77"/>
      <c r="I995" s="77"/>
      <c r="J995" s="77"/>
      <c r="K995" s="77"/>
      <c r="L995" s="77"/>
      <c r="M995" s="77"/>
      <c r="N995" s="77"/>
      <c r="O995" s="77"/>
      <c r="P995" s="77"/>
      <c r="Q995" s="77"/>
      <c r="R995" s="77"/>
      <c r="S995" s="77"/>
      <c r="T995" s="77"/>
      <c r="U995" s="77"/>
      <c r="V995" s="77"/>
      <c r="W995" s="77"/>
      <c r="X995" s="77"/>
      <c r="Y995" s="77"/>
      <c r="Z995" s="77"/>
    </row>
    <row r="996" spans="1:26" ht="14.25" customHeight="1" x14ac:dyDescent="0.2">
      <c r="A996" s="77"/>
      <c r="B996" s="77"/>
      <c r="C996" s="77"/>
      <c r="D996" s="77"/>
      <c r="E996" s="77"/>
      <c r="F996" s="77"/>
      <c r="G996" s="77"/>
      <c r="H996" s="77"/>
      <c r="I996" s="77"/>
      <c r="J996" s="77"/>
      <c r="K996" s="77"/>
      <c r="L996" s="77"/>
      <c r="M996" s="77"/>
      <c r="N996" s="77"/>
      <c r="O996" s="77"/>
      <c r="P996" s="77"/>
      <c r="Q996" s="77"/>
      <c r="R996" s="77"/>
      <c r="S996" s="77"/>
      <c r="T996" s="77"/>
      <c r="U996" s="77"/>
      <c r="V996" s="77"/>
      <c r="W996" s="77"/>
      <c r="X996" s="77"/>
      <c r="Y996" s="77"/>
      <c r="Z996" s="77"/>
    </row>
    <row r="997" spans="1:26" ht="14.25" customHeight="1" x14ac:dyDescent="0.2">
      <c r="A997" s="77"/>
      <c r="B997" s="77"/>
      <c r="C997" s="77"/>
      <c r="D997" s="77"/>
      <c r="E997" s="77"/>
      <c r="F997" s="77"/>
      <c r="G997" s="77"/>
      <c r="H997" s="77"/>
      <c r="I997" s="77"/>
      <c r="J997" s="77"/>
      <c r="K997" s="77"/>
      <c r="L997" s="77"/>
      <c r="M997" s="77"/>
      <c r="N997" s="77"/>
      <c r="O997" s="77"/>
      <c r="P997" s="77"/>
      <c r="Q997" s="77"/>
      <c r="R997" s="77"/>
      <c r="S997" s="77"/>
      <c r="T997" s="77"/>
      <c r="U997" s="77"/>
      <c r="V997" s="77"/>
      <c r="W997" s="77"/>
      <c r="X997" s="77"/>
      <c r="Y997" s="77"/>
      <c r="Z997" s="77"/>
    </row>
    <row r="998" spans="1:26" ht="14.25" customHeight="1" x14ac:dyDescent="0.2">
      <c r="A998" s="77"/>
      <c r="B998" s="77"/>
      <c r="C998" s="77"/>
      <c r="D998" s="77"/>
      <c r="E998" s="77"/>
      <c r="F998" s="77"/>
      <c r="G998" s="77"/>
      <c r="H998" s="77"/>
      <c r="I998" s="77"/>
      <c r="J998" s="77"/>
      <c r="K998" s="77"/>
      <c r="L998" s="77"/>
      <c r="M998" s="77"/>
      <c r="N998" s="77"/>
      <c r="O998" s="77"/>
      <c r="P998" s="77"/>
      <c r="Q998" s="77"/>
      <c r="R998" s="77"/>
      <c r="S998" s="77"/>
      <c r="T998" s="77"/>
      <c r="U998" s="77"/>
      <c r="V998" s="77"/>
      <c r="W998" s="77"/>
      <c r="X998" s="77"/>
      <c r="Y998" s="77"/>
      <c r="Z998" s="77"/>
    </row>
    <row r="999" spans="1:26" ht="14.25" customHeight="1" x14ac:dyDescent="0.2">
      <c r="A999" s="77"/>
      <c r="B999" s="77"/>
      <c r="C999" s="77"/>
      <c r="D999" s="77"/>
      <c r="E999" s="77"/>
      <c r="F999" s="77"/>
      <c r="G999" s="77"/>
      <c r="H999" s="77"/>
      <c r="I999" s="77"/>
      <c r="J999" s="77"/>
      <c r="K999" s="77"/>
      <c r="L999" s="77"/>
      <c r="M999" s="77"/>
      <c r="N999" s="77"/>
      <c r="O999" s="77"/>
      <c r="P999" s="77"/>
      <c r="Q999" s="77"/>
      <c r="R999" s="77"/>
      <c r="S999" s="77"/>
      <c r="T999" s="77"/>
      <c r="U999" s="77"/>
      <c r="V999" s="77"/>
      <c r="W999" s="77"/>
      <c r="X999" s="77"/>
      <c r="Y999" s="77"/>
      <c r="Z999" s="77"/>
    </row>
    <row r="1000" spans="1:26" ht="14.25" customHeight="1" x14ac:dyDescent="0.2">
      <c r="A1000" s="77"/>
      <c r="B1000" s="77"/>
      <c r="C1000" s="77"/>
      <c r="D1000" s="77"/>
      <c r="E1000" s="77"/>
      <c r="F1000" s="77"/>
      <c r="G1000" s="77"/>
      <c r="H1000" s="77"/>
      <c r="I1000" s="77"/>
      <c r="J1000" s="77"/>
      <c r="K1000" s="77"/>
      <c r="L1000" s="77"/>
      <c r="M1000" s="77"/>
      <c r="N1000" s="77"/>
      <c r="O1000" s="77"/>
      <c r="P1000" s="77"/>
      <c r="Q1000" s="77"/>
      <c r="R1000" s="77"/>
      <c r="S1000" s="77"/>
      <c r="T1000" s="77"/>
      <c r="U1000" s="77"/>
      <c r="V1000" s="77"/>
      <c r="W1000" s="77"/>
      <c r="X1000" s="77"/>
      <c r="Y1000" s="77"/>
      <c r="Z1000" s="77"/>
    </row>
  </sheetData>
  <printOptions horizontalCentered="1"/>
  <pageMargins left="0.7" right="0.7" top="0.75" bottom="0.75" header="0.3" footer="0.3"/>
  <pageSetup paperSize="9" scale="80" orientation="portrait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9"/>
  <sheetViews>
    <sheetView view="pageBreakPreview" topLeftCell="A7" zoomScaleNormal="115" zoomScaleSheetLayoutView="100" workbookViewId="0">
      <selection activeCell="G18" sqref="G18"/>
    </sheetView>
  </sheetViews>
  <sheetFormatPr defaultColWidth="12.5703125" defaultRowHeight="15" customHeight="1" x14ac:dyDescent="0.2"/>
  <cols>
    <col min="1" max="1" width="0.85546875" customWidth="1"/>
    <col min="2" max="2" width="9.28515625" customWidth="1"/>
    <col min="3" max="3" width="16.5703125" customWidth="1"/>
    <col min="4" max="6" width="12.7109375" customWidth="1"/>
    <col min="7" max="7" width="8.28515625" customWidth="1"/>
    <col min="8" max="10" width="12.7109375" customWidth="1"/>
    <col min="11" max="26" width="9.140625" customWidth="1"/>
  </cols>
  <sheetData>
    <row r="1" spans="1:26" ht="12" customHeight="1" x14ac:dyDescent="0.2">
      <c r="A1" s="1"/>
      <c r="B1" s="2" t="s">
        <v>102</v>
      </c>
      <c r="C1" s="2" t="s">
        <v>100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">
      <c r="A2" s="1"/>
      <c r="B2" s="3" t="s">
        <v>103</v>
      </c>
      <c r="C2" s="3" t="s">
        <v>101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">
      <c r="A3" s="1"/>
      <c r="B3" s="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">
      <c r="A4" s="1"/>
      <c r="B4" s="5"/>
      <c r="C4" s="6"/>
      <c r="D4" s="15"/>
      <c r="E4" s="6"/>
      <c r="F4" s="6"/>
      <c r="G4" s="1"/>
      <c r="I4" s="1"/>
      <c r="J4" s="7" t="s">
        <v>0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s="173" customFormat="1" ht="15" customHeight="1" x14ac:dyDescent="0.2">
      <c r="A5" s="171"/>
      <c r="B5" s="132" t="s">
        <v>16</v>
      </c>
      <c r="C5" s="108"/>
      <c r="D5" s="182" t="s">
        <v>79</v>
      </c>
      <c r="E5" s="182"/>
      <c r="F5" s="182"/>
      <c r="G5" s="172"/>
      <c r="H5" s="183" t="s">
        <v>80</v>
      </c>
      <c r="I5" s="183"/>
      <c r="J5" s="183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</row>
    <row r="6" spans="1:26" s="173" customFormat="1" ht="12" customHeight="1" x14ac:dyDescent="0.2">
      <c r="A6" s="171"/>
      <c r="B6" s="109" t="s">
        <v>17</v>
      </c>
      <c r="C6" s="125"/>
      <c r="D6" s="126" t="s">
        <v>140</v>
      </c>
      <c r="E6" s="126" t="s">
        <v>143</v>
      </c>
      <c r="F6" s="126" t="s">
        <v>142</v>
      </c>
      <c r="G6" s="126"/>
      <c r="H6" s="126" t="s">
        <v>140</v>
      </c>
      <c r="I6" s="126" t="s">
        <v>143</v>
      </c>
      <c r="J6" s="126" t="s">
        <v>142</v>
      </c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</row>
    <row r="7" spans="1:26" ht="3" customHeight="1" x14ac:dyDescent="0.2">
      <c r="A7" s="1"/>
      <c r="B7" s="115"/>
      <c r="C7" s="115"/>
      <c r="D7" s="115"/>
      <c r="E7" s="115"/>
      <c r="F7" s="115"/>
      <c r="G7" s="115"/>
      <c r="H7" s="115"/>
      <c r="I7" s="115"/>
      <c r="J7" s="115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3" customHeight="1" x14ac:dyDescent="0.2">
      <c r="A8" s="1"/>
      <c r="B8" s="2" t="s">
        <v>18</v>
      </c>
      <c r="C8" s="1"/>
      <c r="D8" s="154">
        <v>3815</v>
      </c>
      <c r="E8" s="154">
        <v>8599</v>
      </c>
      <c r="F8" s="154">
        <v>16517</v>
      </c>
      <c r="G8" s="97"/>
      <c r="H8" s="154">
        <v>3814</v>
      </c>
      <c r="I8" s="154">
        <v>8744</v>
      </c>
      <c r="J8" s="154">
        <v>20662</v>
      </c>
      <c r="K8" s="37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" customHeight="1" x14ac:dyDescent="0.2">
      <c r="A9" s="1"/>
      <c r="B9" s="102" t="s">
        <v>19</v>
      </c>
      <c r="C9" s="1"/>
      <c r="D9" s="96">
        <v>4569</v>
      </c>
      <c r="E9" s="96">
        <v>8990</v>
      </c>
      <c r="F9" s="96">
        <v>16734</v>
      </c>
      <c r="G9" s="96"/>
      <c r="H9" s="96">
        <v>4465</v>
      </c>
      <c r="I9" s="96">
        <v>9338</v>
      </c>
      <c r="J9" s="96">
        <v>19830</v>
      </c>
      <c r="K9" s="37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" customHeight="1" x14ac:dyDescent="0.2">
      <c r="A10" s="1"/>
      <c r="B10" s="102" t="s">
        <v>20</v>
      </c>
      <c r="C10" s="1"/>
      <c r="D10" s="96">
        <v>2890</v>
      </c>
      <c r="E10" s="96">
        <v>5674</v>
      </c>
      <c r="F10" s="96">
        <v>10631</v>
      </c>
      <c r="G10" s="96"/>
      <c r="H10" s="96">
        <v>2776</v>
      </c>
      <c r="I10" s="96">
        <v>5776</v>
      </c>
      <c r="J10" s="96">
        <v>11871</v>
      </c>
      <c r="K10" s="3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" customHeight="1" x14ac:dyDescent="0.2">
      <c r="A11" s="1"/>
      <c r="B11" s="102" t="s">
        <v>21</v>
      </c>
      <c r="C11" s="1"/>
      <c r="D11" s="96">
        <v>2541</v>
      </c>
      <c r="E11" s="96">
        <v>4760</v>
      </c>
      <c r="F11" s="96">
        <v>9885</v>
      </c>
      <c r="G11" s="96"/>
      <c r="H11" s="96">
        <v>2492</v>
      </c>
      <c r="I11" s="96">
        <v>4907</v>
      </c>
      <c r="J11" s="96">
        <v>11532</v>
      </c>
      <c r="K11" s="3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" customHeight="1" x14ac:dyDescent="0.2">
      <c r="A12" s="1"/>
      <c r="B12" s="102" t="s">
        <v>22</v>
      </c>
      <c r="C12" s="1"/>
      <c r="D12" s="96">
        <v>4299</v>
      </c>
      <c r="E12" s="96">
        <v>8099</v>
      </c>
      <c r="F12" s="96">
        <v>15319</v>
      </c>
      <c r="G12" s="96"/>
      <c r="H12" s="96">
        <v>4305</v>
      </c>
      <c r="I12" s="96">
        <v>8314</v>
      </c>
      <c r="J12" s="96">
        <v>18208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" customHeight="1" x14ac:dyDescent="0.2">
      <c r="A13" s="1"/>
      <c r="B13" s="102" t="s">
        <v>23</v>
      </c>
      <c r="C13" s="1"/>
      <c r="D13" s="96">
        <v>3315</v>
      </c>
      <c r="E13" s="96">
        <v>6598</v>
      </c>
      <c r="F13" s="96">
        <v>13669</v>
      </c>
      <c r="G13" s="96"/>
      <c r="H13" s="96">
        <v>3277</v>
      </c>
      <c r="I13" s="96">
        <v>6827</v>
      </c>
      <c r="J13" s="96">
        <v>16339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" customHeight="1" x14ac:dyDescent="0.2">
      <c r="A14" s="1"/>
      <c r="B14" s="102" t="s">
        <v>24</v>
      </c>
      <c r="C14" s="1"/>
      <c r="D14" s="96">
        <v>3258</v>
      </c>
      <c r="E14" s="96">
        <v>5552</v>
      </c>
      <c r="F14" s="96">
        <v>10801</v>
      </c>
      <c r="G14" s="96"/>
      <c r="H14" s="96">
        <v>3205</v>
      </c>
      <c r="I14" s="96">
        <v>5684</v>
      </c>
      <c r="J14" s="96">
        <v>12563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" customHeight="1" x14ac:dyDescent="0.2">
      <c r="A15" s="1"/>
      <c r="B15" s="102" t="s">
        <v>25</v>
      </c>
      <c r="C15" s="1"/>
      <c r="D15" s="96">
        <v>4232</v>
      </c>
      <c r="E15" s="96">
        <v>8682</v>
      </c>
      <c r="F15" s="96">
        <v>16471</v>
      </c>
      <c r="G15" s="96"/>
      <c r="H15" s="96">
        <v>4151</v>
      </c>
      <c r="I15" s="96">
        <v>8914</v>
      </c>
      <c r="J15" s="96">
        <v>19642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" customHeight="1" x14ac:dyDescent="0.2">
      <c r="A16" s="1"/>
      <c r="B16" s="102" t="s">
        <v>26</v>
      </c>
      <c r="C16" s="1"/>
      <c r="D16" s="96">
        <v>2890</v>
      </c>
      <c r="E16" s="96">
        <v>5606</v>
      </c>
      <c r="F16" s="96">
        <v>11432</v>
      </c>
      <c r="G16" s="96"/>
      <c r="H16" s="96">
        <v>2833</v>
      </c>
      <c r="I16" s="96">
        <v>5717</v>
      </c>
      <c r="J16" s="96">
        <v>13781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 customHeight="1" x14ac:dyDescent="0.2">
      <c r="A17" s="1"/>
      <c r="B17" s="102" t="s">
        <v>27</v>
      </c>
      <c r="C17" s="1"/>
      <c r="D17" s="96">
        <v>3026</v>
      </c>
      <c r="E17" s="96">
        <v>5660</v>
      </c>
      <c r="F17" s="96">
        <v>10730</v>
      </c>
      <c r="G17" s="96"/>
      <c r="H17" s="96">
        <v>2957</v>
      </c>
      <c r="I17" s="96">
        <v>5845</v>
      </c>
      <c r="J17" s="96">
        <v>12401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3" customHeight="1" x14ac:dyDescent="0.2">
      <c r="A18" s="1"/>
      <c r="B18" s="102" t="s">
        <v>28</v>
      </c>
      <c r="C18" s="1"/>
      <c r="D18" s="96">
        <v>7375</v>
      </c>
      <c r="E18" s="96">
        <v>11895</v>
      </c>
      <c r="F18" s="96">
        <v>21617</v>
      </c>
      <c r="G18" s="96"/>
      <c r="H18" s="96">
        <v>7012</v>
      </c>
      <c r="I18" s="96">
        <v>12209</v>
      </c>
      <c r="J18" s="96">
        <v>28048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" customHeight="1" x14ac:dyDescent="0.2">
      <c r="A19" s="1"/>
      <c r="B19" s="102" t="s">
        <v>29</v>
      </c>
      <c r="C19" s="1"/>
      <c r="D19" s="96">
        <v>4131</v>
      </c>
      <c r="E19" s="96">
        <v>7354</v>
      </c>
      <c r="F19" s="96">
        <v>13343</v>
      </c>
      <c r="G19" s="96"/>
      <c r="H19" s="96">
        <v>4118</v>
      </c>
      <c r="I19" s="96">
        <v>7533</v>
      </c>
      <c r="J19" s="96">
        <v>14840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3" customHeight="1" x14ac:dyDescent="0.2">
      <c r="A20" s="1"/>
      <c r="B20" s="102" t="s">
        <v>30</v>
      </c>
      <c r="C20" s="1"/>
      <c r="D20" s="96">
        <v>2788</v>
      </c>
      <c r="E20" s="96">
        <v>5697</v>
      </c>
      <c r="F20" s="96">
        <v>12724</v>
      </c>
      <c r="G20" s="96"/>
      <c r="H20" s="96">
        <v>2769</v>
      </c>
      <c r="I20" s="96">
        <v>6019</v>
      </c>
      <c r="J20" s="96">
        <v>14922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3" customHeight="1" x14ac:dyDescent="0.2">
      <c r="A21" s="1"/>
      <c r="B21" s="102" t="s">
        <v>31</v>
      </c>
      <c r="C21" s="1"/>
      <c r="D21" s="96">
        <v>3168</v>
      </c>
      <c r="E21" s="96">
        <v>6526</v>
      </c>
      <c r="F21" s="96">
        <v>13159</v>
      </c>
      <c r="G21" s="96"/>
      <c r="H21" s="96">
        <v>3142</v>
      </c>
      <c r="I21" s="96">
        <v>6719</v>
      </c>
      <c r="J21" s="96">
        <v>15012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3" customHeight="1" x14ac:dyDescent="0.2">
      <c r="A22" s="1"/>
      <c r="B22" s="102" t="s">
        <v>32</v>
      </c>
      <c r="C22" s="1"/>
      <c r="D22" s="96">
        <v>6753</v>
      </c>
      <c r="E22" s="96">
        <v>12286</v>
      </c>
      <c r="F22" s="96">
        <v>24201</v>
      </c>
      <c r="G22" s="96"/>
      <c r="H22" s="96">
        <v>6528</v>
      </c>
      <c r="I22" s="96">
        <v>12654</v>
      </c>
      <c r="J22" s="96">
        <v>31589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" customHeight="1" x14ac:dyDescent="0.2">
      <c r="A23" s="1"/>
      <c r="B23" s="102" t="s">
        <v>33</v>
      </c>
      <c r="C23" s="1"/>
      <c r="D23" s="96">
        <v>4418</v>
      </c>
      <c r="E23" s="96">
        <v>8037</v>
      </c>
      <c r="F23" s="96">
        <v>14758</v>
      </c>
      <c r="G23" s="96"/>
      <c r="H23" s="96">
        <v>4224</v>
      </c>
      <c r="I23" s="96">
        <v>8641</v>
      </c>
      <c r="J23" s="96">
        <v>17135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3" customHeight="1" x14ac:dyDescent="0.2">
      <c r="A24" s="1"/>
      <c r="B24" s="102" t="s">
        <v>34</v>
      </c>
      <c r="C24" s="1"/>
      <c r="D24" s="96">
        <v>6822</v>
      </c>
      <c r="E24" s="96">
        <v>13852</v>
      </c>
      <c r="F24" s="96">
        <v>24794</v>
      </c>
      <c r="G24" s="96"/>
      <c r="H24" s="96">
        <v>6864</v>
      </c>
      <c r="I24" s="96">
        <v>14049</v>
      </c>
      <c r="J24" s="96">
        <v>27467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" customHeight="1" x14ac:dyDescent="0.2">
      <c r="A25" s="1"/>
      <c r="B25" s="17"/>
      <c r="C25" s="6"/>
      <c r="D25" s="6"/>
      <c r="E25" s="6"/>
      <c r="F25" s="6"/>
      <c r="G25" s="6"/>
      <c r="H25" s="6"/>
      <c r="I25" s="6"/>
      <c r="J25" s="6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6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 x14ac:dyDescent="0.2">
      <c r="A27" s="1"/>
      <c r="B27" s="13" t="s">
        <v>78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" customHeight="1" x14ac:dyDescent="0.2">
      <c r="A28" s="1"/>
      <c r="B28" s="13" t="s">
        <v>60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" customHeight="1" x14ac:dyDescent="0.2">
      <c r="A29" s="1"/>
      <c r="B29" s="14" t="s">
        <v>61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2">
    <mergeCell ref="D5:F5"/>
    <mergeCell ref="H5:J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000"/>
  <sheetViews>
    <sheetView tabSelected="1" view="pageBreakPreview" zoomScaleNormal="100" zoomScaleSheetLayoutView="100" workbookViewId="0">
      <selection activeCell="H8" sqref="H8"/>
    </sheetView>
  </sheetViews>
  <sheetFormatPr defaultColWidth="12.5703125" defaultRowHeight="15" customHeight="1" x14ac:dyDescent="0.2"/>
  <cols>
    <col min="1" max="1" width="0.85546875" customWidth="1"/>
    <col min="2" max="2" width="9.28515625" customWidth="1"/>
    <col min="3" max="3" width="15" customWidth="1"/>
    <col min="4" max="4" width="7" customWidth="1"/>
    <col min="5" max="5" width="11.42578125" customWidth="1"/>
    <col min="6" max="6" width="12.42578125" customWidth="1"/>
    <col min="7" max="7" width="11.42578125" customWidth="1"/>
    <col min="8" max="8" width="12.42578125" customWidth="1"/>
    <col min="9" max="9" width="11.42578125" customWidth="1"/>
    <col min="10" max="10" width="12.42578125" customWidth="1"/>
    <col min="11" max="11" width="5.7109375" customWidth="1"/>
    <col min="12" max="26" width="9.140625" customWidth="1"/>
  </cols>
  <sheetData>
    <row r="1" spans="1:26" ht="12" customHeight="1" x14ac:dyDescent="0.2">
      <c r="A1" s="1"/>
      <c r="B1" s="2" t="s">
        <v>106</v>
      </c>
      <c r="C1" s="2" t="s">
        <v>104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">
      <c r="A2" s="1"/>
      <c r="B2" s="3" t="s">
        <v>107</v>
      </c>
      <c r="C2" s="3" t="s">
        <v>105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">
      <c r="A3" s="1"/>
      <c r="B3" s="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">
      <c r="A4" s="1"/>
      <c r="B4" s="5"/>
      <c r="C4" s="6"/>
      <c r="D4" s="6"/>
      <c r="E4" s="6"/>
      <c r="F4" s="6"/>
      <c r="G4" s="6"/>
      <c r="H4" s="6"/>
      <c r="I4" s="6"/>
      <c r="J4" s="6"/>
      <c r="K4" s="7" t="s">
        <v>54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 x14ac:dyDescent="0.2">
      <c r="A5" s="1"/>
      <c r="B5" s="107" t="s">
        <v>16</v>
      </c>
      <c r="C5" s="177"/>
      <c r="D5" s="111" t="s">
        <v>3</v>
      </c>
      <c r="E5" s="111"/>
      <c r="F5" s="111" t="s">
        <v>140</v>
      </c>
      <c r="G5" s="111"/>
      <c r="H5" s="111" t="s">
        <v>143</v>
      </c>
      <c r="I5" s="111"/>
      <c r="J5" s="111" t="s">
        <v>142</v>
      </c>
      <c r="K5" s="17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s="176" customFormat="1" ht="12" customHeight="1" x14ac:dyDescent="0.2">
      <c r="A6" s="174"/>
      <c r="B6" s="130" t="s">
        <v>17</v>
      </c>
      <c r="C6" s="175"/>
      <c r="D6" s="136" t="s">
        <v>8</v>
      </c>
      <c r="E6" s="133"/>
      <c r="F6" s="136"/>
      <c r="G6" s="136"/>
      <c r="H6" s="136"/>
      <c r="I6" s="133"/>
      <c r="J6" s="136"/>
      <c r="K6" s="178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</row>
    <row r="7" spans="1:26" ht="6" customHeight="1" x14ac:dyDescent="0.2">
      <c r="A7" s="1"/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3.75" customHeight="1" x14ac:dyDescent="0.2">
      <c r="A8" s="1"/>
      <c r="B8" s="2" t="s">
        <v>18</v>
      </c>
      <c r="C8" s="1"/>
      <c r="D8" s="43">
        <f>SUM(F8+H8+J8)</f>
        <v>99.999999999999972</v>
      </c>
      <c r="E8" s="37"/>
      <c r="F8" s="158">
        <v>16.6661457040458</v>
      </c>
      <c r="G8" s="44"/>
      <c r="H8" s="158">
        <v>38.20507803049216</v>
      </c>
      <c r="I8" s="44"/>
      <c r="J8" s="158">
        <v>45.128776265462015</v>
      </c>
      <c r="K8" s="45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.75" customHeight="1" x14ac:dyDescent="0.2">
      <c r="A9" s="1"/>
      <c r="B9" s="102" t="s">
        <v>19</v>
      </c>
      <c r="C9" s="1"/>
      <c r="D9" s="43">
        <f t="shared" ref="D9:D24" si="0">SUM(F9+H9+J9)</f>
        <v>100</v>
      </c>
      <c r="E9" s="37"/>
      <c r="F9" s="159">
        <v>18.834458342824554</v>
      </c>
      <c r="G9" s="46"/>
      <c r="H9" s="159">
        <v>39.407049541212302</v>
      </c>
      <c r="I9" s="46"/>
      <c r="J9" s="159">
        <v>41.758492115963151</v>
      </c>
      <c r="K9" s="47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.75" customHeight="1" x14ac:dyDescent="0.2">
      <c r="A10" s="1"/>
      <c r="B10" s="102" t="s">
        <v>20</v>
      </c>
      <c r="C10" s="1"/>
      <c r="D10" s="43">
        <f t="shared" si="0"/>
        <v>100.00000003126279</v>
      </c>
      <c r="E10" s="37"/>
      <c r="F10" s="159">
        <v>19.165004474665011</v>
      </c>
      <c r="G10" s="46"/>
      <c r="H10" s="159">
        <v>39.89647140147094</v>
      </c>
      <c r="I10" s="46"/>
      <c r="J10" s="159">
        <v>40.938524155126835</v>
      </c>
      <c r="K10" s="4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.75" customHeight="1" x14ac:dyDescent="0.2">
      <c r="A11" s="1"/>
      <c r="B11" s="102" t="s">
        <v>21</v>
      </c>
      <c r="C11" s="1"/>
      <c r="D11" s="43">
        <f t="shared" si="0"/>
        <v>100</v>
      </c>
      <c r="E11" s="37"/>
      <c r="F11" s="159">
        <v>18.938442040055712</v>
      </c>
      <c r="G11" s="46"/>
      <c r="H11" s="159">
        <v>37.293998551828878</v>
      </c>
      <c r="I11" s="46"/>
      <c r="J11" s="159">
        <v>43.76755940811541</v>
      </c>
      <c r="K11" s="4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.75" customHeight="1" x14ac:dyDescent="0.2">
      <c r="A12" s="1"/>
      <c r="B12" s="102" t="s">
        <v>22</v>
      </c>
      <c r="C12" s="1"/>
      <c r="D12" s="43">
        <f t="shared" si="0"/>
        <v>100</v>
      </c>
      <c r="E12" s="37"/>
      <c r="F12" s="159">
        <v>19.840745570157264</v>
      </c>
      <c r="G12" s="46"/>
      <c r="H12" s="159">
        <v>38.278970416996472</v>
      </c>
      <c r="I12" s="46"/>
      <c r="J12" s="159">
        <v>41.880284012846261</v>
      </c>
      <c r="K12" s="4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.75" customHeight="1" x14ac:dyDescent="0.2">
      <c r="A13" s="1"/>
      <c r="B13" s="102" t="s">
        <v>23</v>
      </c>
      <c r="C13" s="1"/>
      <c r="D13" s="43">
        <f t="shared" si="0"/>
        <v>100</v>
      </c>
      <c r="E13" s="37"/>
      <c r="F13" s="159">
        <v>17.946220827101605</v>
      </c>
      <c r="G13" s="46"/>
      <c r="H13" s="159">
        <v>37.416684287161438</v>
      </c>
      <c r="I13" s="46"/>
      <c r="J13" s="159">
        <v>44.637094885736957</v>
      </c>
      <c r="K13" s="47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.75" customHeight="1" x14ac:dyDescent="0.2">
      <c r="A14" s="1"/>
      <c r="B14" s="102" t="s">
        <v>24</v>
      </c>
      <c r="C14" s="1"/>
      <c r="D14" s="43">
        <f t="shared" si="0"/>
        <v>100</v>
      </c>
      <c r="E14" s="37"/>
      <c r="F14" s="159">
        <v>21.137797568088203</v>
      </c>
      <c r="G14" s="46"/>
      <c r="H14" s="159">
        <v>37.493912104820708</v>
      </c>
      <c r="I14" s="46"/>
      <c r="J14" s="159">
        <v>41.368290327091081</v>
      </c>
      <c r="K14" s="47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.75" customHeight="1" x14ac:dyDescent="0.2">
      <c r="A15" s="1"/>
      <c r="B15" s="102" t="s">
        <v>25</v>
      </c>
      <c r="C15" s="1"/>
      <c r="D15" s="43">
        <f t="shared" si="0"/>
        <v>99.999999977781712</v>
      </c>
      <c r="E15" s="37"/>
      <c r="F15" s="159">
        <v>18.151584528229108</v>
      </c>
      <c r="G15" s="46"/>
      <c r="H15" s="159">
        <v>38.94279128352035</v>
      </c>
      <c r="I15" s="46"/>
      <c r="J15" s="159">
        <v>42.905624166032254</v>
      </c>
      <c r="K15" s="47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.75" customHeight="1" x14ac:dyDescent="0.2">
      <c r="A16" s="1"/>
      <c r="B16" s="102" t="s">
        <v>26</v>
      </c>
      <c r="C16" s="1"/>
      <c r="D16" s="43">
        <f t="shared" si="0"/>
        <v>100</v>
      </c>
      <c r="E16" s="37"/>
      <c r="F16" s="159">
        <v>18.361057192197013</v>
      </c>
      <c r="G16" s="46"/>
      <c r="H16" s="159">
        <v>37.056091901008443</v>
      </c>
      <c r="I16" s="46"/>
      <c r="J16" s="159">
        <v>44.582850906794555</v>
      </c>
      <c r="K16" s="4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31" ht="33.75" customHeight="1" x14ac:dyDescent="0.2">
      <c r="A17" s="1"/>
      <c r="B17" s="102" t="s">
        <v>27</v>
      </c>
      <c r="C17" s="1"/>
      <c r="D17" s="43">
        <f t="shared" si="0"/>
        <v>100</v>
      </c>
      <c r="E17" s="37"/>
      <c r="F17" s="159">
        <v>19.745479276242182</v>
      </c>
      <c r="G17" s="46"/>
      <c r="H17" s="159">
        <v>38.997558399653833</v>
      </c>
      <c r="I17" s="46"/>
      <c r="J17" s="159">
        <v>41.256962324103981</v>
      </c>
      <c r="K17" s="4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31" ht="33.75" customHeight="1" x14ac:dyDescent="0.2">
      <c r="A18" s="1"/>
      <c r="B18" s="102" t="s">
        <v>28</v>
      </c>
      <c r="C18" s="1"/>
      <c r="D18" s="43">
        <f t="shared" si="0"/>
        <v>100</v>
      </c>
      <c r="E18" s="37"/>
      <c r="F18" s="159">
        <v>21.099118155728934</v>
      </c>
      <c r="G18" s="46"/>
      <c r="H18" s="159">
        <v>36.727948198403197</v>
      </c>
      <c r="I18" s="46"/>
      <c r="J18" s="159">
        <v>42.172933645867865</v>
      </c>
      <c r="K18" s="4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31" ht="33.75" customHeight="1" x14ac:dyDescent="0.2">
      <c r="A19" s="1"/>
      <c r="B19" s="102" t="s">
        <v>29</v>
      </c>
      <c r="C19" s="1"/>
      <c r="D19" s="43">
        <f t="shared" si="0"/>
        <v>100.00000004447374</v>
      </c>
      <c r="E19" s="37"/>
      <c r="F19" s="159">
        <v>21.612813476815305</v>
      </c>
      <c r="G19" s="46"/>
      <c r="H19" s="159">
        <v>39.478645164976797</v>
      </c>
      <c r="I19" s="46"/>
      <c r="J19" s="159">
        <v>38.908541402681635</v>
      </c>
      <c r="K19" s="4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31" ht="33.75" customHeight="1" x14ac:dyDescent="0.2">
      <c r="A20" s="1"/>
      <c r="B20" s="102" t="s">
        <v>30</v>
      </c>
      <c r="C20" s="1"/>
      <c r="D20" s="43">
        <f t="shared" si="0"/>
        <v>100</v>
      </c>
      <c r="E20" s="37"/>
      <c r="F20" s="159">
        <v>17.054575562666464</v>
      </c>
      <c r="G20" s="46"/>
      <c r="H20" s="159">
        <v>37.054970345623275</v>
      </c>
      <c r="I20" s="46"/>
      <c r="J20" s="159">
        <v>45.890454091710261</v>
      </c>
      <c r="K20" s="4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31" ht="33.75" customHeight="1" x14ac:dyDescent="0.2">
      <c r="A21" s="1"/>
      <c r="B21" s="102" t="s">
        <v>31</v>
      </c>
      <c r="C21" s="1"/>
      <c r="D21" s="43">
        <f t="shared" si="0"/>
        <v>100</v>
      </c>
      <c r="E21" s="37"/>
      <c r="F21" s="159">
        <v>18.094450594952409</v>
      </c>
      <c r="G21" s="46"/>
      <c r="H21" s="159">
        <v>38.692474271761199</v>
      </c>
      <c r="I21" s="46"/>
      <c r="J21" s="159">
        <v>43.213075133286395</v>
      </c>
      <c r="K21" s="4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31" ht="33.75" customHeight="1" x14ac:dyDescent="0.2">
      <c r="A22" s="1"/>
      <c r="B22" s="102" t="s">
        <v>32</v>
      </c>
      <c r="C22" s="1"/>
      <c r="D22" s="43">
        <f t="shared" si="0"/>
        <v>100</v>
      </c>
      <c r="E22" s="37"/>
      <c r="F22" s="159">
        <v>18.68476410523677</v>
      </c>
      <c r="G22" s="46"/>
      <c r="H22" s="159">
        <v>36.187344370849587</v>
      </c>
      <c r="I22" s="46"/>
      <c r="J22" s="159">
        <v>45.12789152391364</v>
      </c>
      <c r="K22" s="4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31" ht="33.75" customHeight="1" x14ac:dyDescent="0.2">
      <c r="A23" s="1"/>
      <c r="B23" s="102" t="s">
        <v>33</v>
      </c>
      <c r="C23" s="1"/>
      <c r="D23" s="43">
        <f t="shared" si="0"/>
        <v>100</v>
      </c>
      <c r="E23" s="37"/>
      <c r="F23" s="159">
        <v>19.858744934733686</v>
      </c>
      <c r="G23" s="46"/>
      <c r="H23" s="159">
        <v>40.271157487142794</v>
      </c>
      <c r="I23" s="46"/>
      <c r="J23" s="159">
        <v>39.87009757812352</v>
      </c>
      <c r="K23" s="4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31" ht="33.75" customHeight="1" x14ac:dyDescent="0.2">
      <c r="A24" s="1"/>
      <c r="B24" s="102" t="s">
        <v>34</v>
      </c>
      <c r="C24" s="1"/>
      <c r="D24" s="43">
        <f t="shared" si="0"/>
        <v>100</v>
      </c>
      <c r="E24" s="37"/>
      <c r="F24" s="159">
        <v>19.880705136466716</v>
      </c>
      <c r="G24" s="46"/>
      <c r="H24" s="159">
        <v>40.514834039850442</v>
      </c>
      <c r="I24" s="46"/>
      <c r="J24" s="159">
        <v>39.604460823682842</v>
      </c>
      <c r="K24" s="4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31" ht="12" customHeight="1" x14ac:dyDescent="0.2">
      <c r="A25" s="1"/>
      <c r="B25" s="17"/>
      <c r="C25" s="6"/>
      <c r="D25" s="6"/>
      <c r="E25" s="6"/>
      <c r="F25" s="6"/>
      <c r="G25" s="6"/>
      <c r="H25" s="6"/>
      <c r="I25" s="6"/>
      <c r="J25" s="6"/>
      <c r="K25" s="6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31" ht="6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31" s="162" customFormat="1" ht="12" customHeight="1" x14ac:dyDescent="0.2">
      <c r="A27" s="22"/>
      <c r="B27" s="13" t="s">
        <v>139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pans="1:31" s="162" customFormat="1" ht="12" customHeight="1" x14ac:dyDescent="0.2">
      <c r="A28" s="22"/>
      <c r="B28" s="13" t="s">
        <v>60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spans="1:31" s="162" customFormat="1" ht="12" customHeight="1" x14ac:dyDescent="0.2">
      <c r="A29" s="22"/>
      <c r="B29" s="14" t="s">
        <v>61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31" s="163" customFormat="1" ht="12" customHeight="1" x14ac:dyDescent="0.2">
      <c r="A30" s="162"/>
      <c r="B30" s="155" t="s">
        <v>137</v>
      </c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</row>
    <row r="31" spans="1:31" s="162" customFormat="1" ht="12" customHeight="1" x14ac:dyDescent="0.2">
      <c r="A31" s="22"/>
      <c r="B31" s="157" t="s">
        <v>138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</row>
    <row r="32" spans="1:31" ht="12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otectedRanges>
    <protectedRange algorithmName="SHA-512" hashValue="Af+RP3ZBCVyEdCHNf42xxNAfAoTMkT9gKpcyLqFYs9QVjZHOwCf5CnZFgraN7dT5U2P0TwzJzRa3ljxnkwJgTw==" saltValue="HQkxQIl6NiWVx4d5Es80VA==" spinCount="100000" sqref="B30:E30 B31 J30" name="range"/>
  </protectedRanges>
  <printOptions horizontalCentered="1"/>
  <pageMargins left="0.7" right="0.7" top="0.75" bottom="0.75" header="0.3" footer="0.3"/>
  <pageSetup paperSize="9"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00"/>
  <sheetViews>
    <sheetView view="pageBreakPreview" topLeftCell="A16" zoomScaleNormal="100" zoomScaleSheetLayoutView="100" workbookViewId="0">
      <selection activeCell="H38" sqref="H38"/>
    </sheetView>
  </sheetViews>
  <sheetFormatPr defaultColWidth="12.5703125" defaultRowHeight="15" customHeight="1" x14ac:dyDescent="0.2"/>
  <cols>
    <col min="1" max="1" width="0.42578125" customWidth="1"/>
    <col min="2" max="3" width="9.28515625" customWidth="1"/>
    <col min="4" max="4" width="12" customWidth="1"/>
    <col min="5" max="9" width="11.7109375" customWidth="1"/>
    <col min="10" max="10" width="4.85546875" customWidth="1"/>
    <col min="11" max="11" width="12.7109375" customWidth="1"/>
    <col min="12" max="12" width="3.7109375" customWidth="1"/>
    <col min="13" max="27" width="9.140625" customWidth="1"/>
  </cols>
  <sheetData>
    <row r="1" spans="1:27" ht="12" customHeight="1" x14ac:dyDescent="0.2">
      <c r="A1" s="1"/>
      <c r="B1" s="2" t="s">
        <v>110</v>
      </c>
      <c r="C1" s="2" t="s">
        <v>108</v>
      </c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" customHeight="1" x14ac:dyDescent="0.2">
      <c r="A2" s="1"/>
      <c r="B2" s="3" t="s">
        <v>111</v>
      </c>
      <c r="C2" s="3" t="s">
        <v>109</v>
      </c>
      <c r="D2" s="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" customHeight="1" x14ac:dyDescent="0.2">
      <c r="A3" s="1"/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" customHeight="1" x14ac:dyDescent="0.2">
      <c r="A4" s="3"/>
      <c r="B4" s="5"/>
      <c r="C4" s="147"/>
      <c r="D4" s="6"/>
      <c r="E4" s="6"/>
      <c r="F4" s="6"/>
      <c r="G4" s="6"/>
      <c r="H4" s="6"/>
      <c r="I4" s="6"/>
      <c r="J4" s="6"/>
      <c r="K4" s="6"/>
      <c r="L4" s="6"/>
      <c r="M4" s="4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3.5" customHeight="1" x14ac:dyDescent="0.2">
      <c r="A5" s="1"/>
      <c r="B5" s="107" t="s">
        <v>1</v>
      </c>
      <c r="C5" s="107"/>
      <c r="D5" s="111"/>
      <c r="E5" s="184" t="s">
        <v>35</v>
      </c>
      <c r="F5" s="185"/>
      <c r="G5" s="185"/>
      <c r="H5" s="185"/>
      <c r="I5" s="186"/>
      <c r="J5" s="108"/>
      <c r="K5" s="128" t="s">
        <v>36</v>
      </c>
      <c r="L5" s="129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" customHeight="1" x14ac:dyDescent="0.2">
      <c r="A6" s="1"/>
      <c r="B6" s="130" t="s">
        <v>2</v>
      </c>
      <c r="C6" s="130"/>
      <c r="D6" s="111"/>
      <c r="E6" s="187" t="s">
        <v>37</v>
      </c>
      <c r="F6" s="188"/>
      <c r="G6" s="188"/>
      <c r="H6" s="188"/>
      <c r="I6" s="189"/>
      <c r="J6" s="108"/>
      <c r="K6" s="131" t="s">
        <v>38</v>
      </c>
      <c r="L6" s="132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24" x14ac:dyDescent="0.2">
      <c r="A7" s="1"/>
      <c r="B7" s="107"/>
      <c r="C7" s="107"/>
      <c r="D7" s="111"/>
      <c r="E7" s="133" t="s">
        <v>39</v>
      </c>
      <c r="F7" s="133" t="s">
        <v>40</v>
      </c>
      <c r="G7" s="133" t="s">
        <v>41</v>
      </c>
      <c r="H7" s="133" t="s">
        <v>42</v>
      </c>
      <c r="I7" s="134" t="s">
        <v>43</v>
      </c>
      <c r="J7" s="108"/>
      <c r="K7" s="135" t="s">
        <v>136</v>
      </c>
      <c r="L7" s="132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24" x14ac:dyDescent="0.2">
      <c r="A8" s="1"/>
      <c r="B8" s="130"/>
      <c r="C8" s="130"/>
      <c r="D8" s="114"/>
      <c r="E8" s="136" t="s">
        <v>44</v>
      </c>
      <c r="F8" s="136" t="s">
        <v>45</v>
      </c>
      <c r="G8" s="136" t="s">
        <v>46</v>
      </c>
      <c r="H8" s="136" t="s">
        <v>47</v>
      </c>
      <c r="I8" s="137" t="s">
        <v>48</v>
      </c>
      <c r="J8" s="112"/>
      <c r="K8" s="137"/>
      <c r="L8" s="11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6" customHeight="1" x14ac:dyDescent="0.2">
      <c r="A9" s="1"/>
      <c r="B9" s="115"/>
      <c r="C9" s="148"/>
      <c r="D9" s="115"/>
      <c r="E9" s="115"/>
      <c r="F9" s="115"/>
      <c r="G9" s="115"/>
      <c r="H9" s="115"/>
      <c r="I9" s="115"/>
      <c r="J9" s="115"/>
      <c r="K9" s="115"/>
      <c r="L9" s="11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x14ac:dyDescent="0.2">
      <c r="A11" s="1"/>
      <c r="B11" s="8" t="s">
        <v>49</v>
      </c>
      <c r="C11" s="8"/>
      <c r="D11" s="9"/>
      <c r="E11" s="21"/>
      <c r="F11" s="21"/>
      <c r="G11" s="21"/>
      <c r="H11" s="21"/>
      <c r="I11" s="21"/>
      <c r="J11" s="21"/>
      <c r="K11" s="21"/>
      <c r="L11" s="2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">
      <c r="A12" s="1"/>
      <c r="B12" s="48"/>
      <c r="C12" s="48"/>
      <c r="D12" s="39"/>
      <c r="E12" s="37"/>
      <c r="F12" s="37"/>
      <c r="G12" s="37"/>
      <c r="H12" s="37"/>
      <c r="I12" s="37"/>
      <c r="J12" s="37"/>
      <c r="K12" s="37"/>
      <c r="L12" s="37"/>
      <c r="M12" s="37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2">
      <c r="A13" s="1"/>
      <c r="B13" s="49" t="s">
        <v>50</v>
      </c>
      <c r="C13" s="49"/>
      <c r="D13" s="38">
        <f>'4.1'!D11</f>
        <v>7017</v>
      </c>
      <c r="E13" s="38">
        <v>3548</v>
      </c>
      <c r="F13" s="38">
        <v>5303</v>
      </c>
      <c r="G13" s="38">
        <v>7357</v>
      </c>
      <c r="H13" s="38">
        <v>8475</v>
      </c>
      <c r="I13" s="38">
        <v>8524</v>
      </c>
      <c r="J13" s="37"/>
      <c r="K13" s="38">
        <v>2153</v>
      </c>
      <c r="L13" s="37"/>
      <c r="M13" s="37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">
      <c r="A14" s="1"/>
      <c r="B14" s="48" t="s">
        <v>51</v>
      </c>
      <c r="C14" s="48"/>
      <c r="D14" s="37"/>
      <c r="E14" s="37"/>
      <c r="F14" s="37"/>
      <c r="G14" s="37"/>
      <c r="H14" s="37"/>
      <c r="I14" s="37"/>
      <c r="J14" s="37"/>
      <c r="K14" s="37"/>
      <c r="L14" s="50"/>
      <c r="M14" s="37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x14ac:dyDescent="0.2">
      <c r="A15" s="1"/>
      <c r="B15" s="48"/>
      <c r="C15" s="48"/>
      <c r="D15" s="39"/>
      <c r="E15" s="50"/>
      <c r="F15" s="50"/>
      <c r="G15" s="50"/>
      <c r="H15" s="50"/>
      <c r="I15" s="50"/>
      <c r="J15" s="50"/>
      <c r="K15" s="50"/>
      <c r="L15" s="50"/>
      <c r="M15" s="37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">
      <c r="A16" s="1"/>
      <c r="B16" s="49" t="s">
        <v>52</v>
      </c>
      <c r="C16" s="49"/>
      <c r="D16" s="38">
        <f>'4.1'!J11</f>
        <v>9155</v>
      </c>
      <c r="E16" s="38">
        <v>5587</v>
      </c>
      <c r="F16" s="38">
        <v>7445</v>
      </c>
      <c r="G16" s="38">
        <v>9246</v>
      </c>
      <c r="H16" s="38">
        <v>10346</v>
      </c>
      <c r="I16" s="38">
        <v>10554</v>
      </c>
      <c r="J16" s="37"/>
      <c r="K16" s="38">
        <v>2973</v>
      </c>
      <c r="L16" s="37"/>
      <c r="M16" s="37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2">
      <c r="A17" s="1"/>
      <c r="B17" s="48" t="s">
        <v>53</v>
      </c>
      <c r="C17" s="48"/>
      <c r="D17" s="39"/>
      <c r="E17" s="39"/>
      <c r="F17" s="39"/>
      <c r="G17" s="39"/>
      <c r="H17" s="39"/>
      <c r="I17" s="39"/>
      <c r="J17" s="39"/>
      <c r="K17" s="39"/>
      <c r="L17" s="39"/>
      <c r="M17" s="37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">
      <c r="A18" s="1"/>
      <c r="B18" s="51"/>
      <c r="C18" s="149"/>
      <c r="D18" s="40"/>
      <c r="E18" s="40"/>
      <c r="F18" s="40"/>
      <c r="G18" s="40"/>
      <c r="H18" s="40"/>
      <c r="I18" s="40"/>
      <c r="J18" s="40"/>
      <c r="K18" s="40"/>
      <c r="L18" s="40"/>
      <c r="M18" s="37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2.75" customHeight="1" x14ac:dyDescent="0.2">
      <c r="A19" s="1"/>
      <c r="B19" s="37"/>
      <c r="C19" s="37"/>
      <c r="D19" s="39"/>
      <c r="E19" s="39"/>
      <c r="F19" s="39"/>
      <c r="G19" s="39"/>
      <c r="H19" s="39"/>
      <c r="I19" s="39"/>
      <c r="J19" s="39"/>
      <c r="K19" s="39"/>
      <c r="L19" s="39"/>
      <c r="M19" s="37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2.75" customHeight="1" x14ac:dyDescent="0.2">
      <c r="A20" s="1"/>
      <c r="B20" s="36" t="s">
        <v>140</v>
      </c>
      <c r="C20" s="36"/>
      <c r="D20" s="52"/>
      <c r="E20" s="53"/>
      <c r="F20" s="53"/>
      <c r="G20" s="53"/>
      <c r="H20" s="53"/>
      <c r="I20" s="53"/>
      <c r="J20" s="53"/>
      <c r="K20" s="53"/>
      <c r="L20" s="53"/>
      <c r="M20" s="37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.75" customHeight="1" x14ac:dyDescent="0.2">
      <c r="A21" s="1"/>
      <c r="B21" s="54"/>
      <c r="C21" s="54"/>
      <c r="D21" s="39"/>
      <c r="E21" s="37"/>
      <c r="F21" s="37"/>
      <c r="G21" s="37"/>
      <c r="H21" s="37"/>
      <c r="I21" s="37"/>
      <c r="J21" s="37"/>
      <c r="K21" s="37"/>
      <c r="L21" s="37"/>
      <c r="M21" s="37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2.75" customHeight="1" x14ac:dyDescent="0.2">
      <c r="A22" s="1"/>
      <c r="B22" s="55"/>
      <c r="C22" s="55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 x14ac:dyDescent="0.2">
      <c r="A23" s="1"/>
      <c r="B23" s="49" t="s">
        <v>50</v>
      </c>
      <c r="C23" s="49"/>
      <c r="D23" s="38">
        <f>'4.1'!D14</f>
        <v>3815</v>
      </c>
      <c r="E23" s="38">
        <v>2863</v>
      </c>
      <c r="F23" s="38">
        <v>3533</v>
      </c>
      <c r="G23" s="38">
        <v>4127</v>
      </c>
      <c r="H23" s="38">
        <v>4254</v>
      </c>
      <c r="I23" s="38">
        <v>4274</v>
      </c>
      <c r="J23" s="37"/>
      <c r="K23" s="38">
        <v>1333</v>
      </c>
      <c r="L23" s="37"/>
      <c r="M23" s="37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x14ac:dyDescent="0.2">
      <c r="A24" s="1"/>
      <c r="B24" s="48" t="s">
        <v>51</v>
      </c>
      <c r="C24" s="48"/>
      <c r="D24" s="37"/>
      <c r="E24" s="37"/>
      <c r="F24" s="37"/>
      <c r="G24" s="37"/>
      <c r="H24" s="37"/>
      <c r="I24" s="37"/>
      <c r="J24" s="37"/>
      <c r="K24" s="37"/>
      <c r="L24" s="50"/>
      <c r="M24" s="37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">
      <c r="A25" s="1"/>
      <c r="B25" s="48"/>
      <c r="C25" s="48"/>
      <c r="D25" s="39"/>
      <c r="E25" s="50"/>
      <c r="F25" s="50"/>
      <c r="G25" s="50"/>
      <c r="H25" s="50"/>
      <c r="I25" s="50"/>
      <c r="J25" s="50"/>
      <c r="K25" s="50"/>
      <c r="L25" s="50"/>
      <c r="M25" s="37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 x14ac:dyDescent="0.2">
      <c r="A26" s="1"/>
      <c r="B26" s="49" t="s">
        <v>52</v>
      </c>
      <c r="C26" s="49"/>
      <c r="D26" s="38">
        <f>'4.1'!J14</f>
        <v>3814</v>
      </c>
      <c r="E26" s="38">
        <v>3054</v>
      </c>
      <c r="F26" s="38">
        <v>3606</v>
      </c>
      <c r="G26" s="38">
        <v>4055</v>
      </c>
      <c r="H26" s="38">
        <v>4166</v>
      </c>
      <c r="I26" s="38">
        <v>4192</v>
      </c>
      <c r="J26" s="37"/>
      <c r="K26" s="38">
        <v>1575</v>
      </c>
      <c r="L26" s="37"/>
      <c r="M26" s="37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 x14ac:dyDescent="0.2">
      <c r="A27" s="1"/>
      <c r="B27" s="10" t="s">
        <v>53</v>
      </c>
      <c r="C27" s="10"/>
      <c r="D27" s="11"/>
      <c r="E27" s="11"/>
      <c r="F27" s="11"/>
      <c r="G27" s="11"/>
      <c r="H27" s="11"/>
      <c r="I27" s="11"/>
      <c r="J27" s="11"/>
      <c r="K27" s="11"/>
      <c r="L27" s="1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 x14ac:dyDescent="0.2">
      <c r="A28" s="1"/>
      <c r="B28" s="51"/>
      <c r="C28" s="149"/>
      <c r="D28" s="40"/>
      <c r="E28" s="40"/>
      <c r="F28" s="40"/>
      <c r="G28" s="40"/>
      <c r="H28" s="40"/>
      <c r="I28" s="40"/>
      <c r="J28" s="40"/>
      <c r="K28" s="40"/>
      <c r="L28" s="40"/>
      <c r="M28" s="37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 x14ac:dyDescent="0.2">
      <c r="A29" s="1"/>
      <c r="B29" s="37"/>
      <c r="C29" s="37"/>
      <c r="D29" s="39"/>
      <c r="E29" s="39"/>
      <c r="F29" s="39"/>
      <c r="G29" s="39"/>
      <c r="H29" s="39"/>
      <c r="I29" s="39"/>
      <c r="J29" s="39"/>
      <c r="K29" s="39"/>
      <c r="L29" s="39"/>
      <c r="M29" s="37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 x14ac:dyDescent="0.2">
      <c r="A30" s="1"/>
      <c r="B30" s="36" t="s">
        <v>143</v>
      </c>
      <c r="C30" s="36"/>
      <c r="D30" s="52"/>
      <c r="E30" s="53"/>
      <c r="F30" s="53"/>
      <c r="G30" s="53"/>
      <c r="H30" s="53"/>
      <c r="I30" s="53"/>
      <c r="J30" s="53"/>
      <c r="K30" s="53"/>
      <c r="L30" s="53"/>
      <c r="M30" s="37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 x14ac:dyDescent="0.2">
      <c r="A31" s="1"/>
      <c r="B31" s="54"/>
      <c r="C31" s="54"/>
      <c r="D31" s="39"/>
      <c r="E31" s="37"/>
      <c r="F31" s="37"/>
      <c r="G31" s="37"/>
      <c r="H31" s="37"/>
      <c r="I31" s="37"/>
      <c r="J31" s="37"/>
      <c r="K31" s="37"/>
      <c r="L31" s="37"/>
      <c r="M31" s="37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 x14ac:dyDescent="0.2">
      <c r="A32" s="1"/>
      <c r="B32" s="55"/>
      <c r="C32" s="55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 x14ac:dyDescent="0.2">
      <c r="A33" s="1"/>
      <c r="B33" s="49" t="s">
        <v>50</v>
      </c>
      <c r="C33" s="49"/>
      <c r="D33" s="38">
        <f>'4.1'!D17</f>
        <v>8599</v>
      </c>
      <c r="E33" s="38">
        <v>7953</v>
      </c>
      <c r="F33" s="38">
        <v>8329</v>
      </c>
      <c r="G33" s="38">
        <v>8574</v>
      </c>
      <c r="H33" s="38">
        <v>8797</v>
      </c>
      <c r="I33" s="38">
        <v>8661</v>
      </c>
      <c r="J33" s="37"/>
      <c r="K33" s="38">
        <v>2312</v>
      </c>
      <c r="L33" s="37"/>
      <c r="M33" s="37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 x14ac:dyDescent="0.2">
      <c r="A34" s="1"/>
      <c r="B34" s="48" t="s">
        <v>51</v>
      </c>
      <c r="C34" s="48"/>
      <c r="D34" s="37"/>
      <c r="E34" s="37"/>
      <c r="F34" s="37"/>
      <c r="G34" s="37"/>
      <c r="H34" s="37"/>
      <c r="I34" s="37"/>
      <c r="J34" s="37"/>
      <c r="K34" s="37"/>
      <c r="L34" s="50"/>
      <c r="M34" s="37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 x14ac:dyDescent="0.2">
      <c r="A35" s="1"/>
      <c r="B35" s="48"/>
      <c r="C35" s="48"/>
      <c r="D35" s="39"/>
      <c r="E35" s="50"/>
      <c r="F35" s="50"/>
      <c r="G35" s="50"/>
      <c r="H35" s="50"/>
      <c r="I35" s="50"/>
      <c r="J35" s="50"/>
      <c r="K35" s="50"/>
      <c r="L35" s="50"/>
      <c r="M35" s="37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 x14ac:dyDescent="0.2">
      <c r="A36" s="1"/>
      <c r="B36" s="49" t="s">
        <v>52</v>
      </c>
      <c r="C36" s="49"/>
      <c r="D36" s="38">
        <f>'4.1'!J17</f>
        <v>8744</v>
      </c>
      <c r="E36" s="38">
        <v>8344</v>
      </c>
      <c r="F36" s="38">
        <v>8563</v>
      </c>
      <c r="G36" s="38">
        <v>8738</v>
      </c>
      <c r="H36" s="38">
        <v>8873</v>
      </c>
      <c r="I36" s="38">
        <v>8800</v>
      </c>
      <c r="J36" s="37"/>
      <c r="K36" s="38">
        <v>2766</v>
      </c>
      <c r="L36" s="37"/>
      <c r="M36" s="37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 x14ac:dyDescent="0.2">
      <c r="A37" s="1"/>
      <c r="B37" s="48" t="s">
        <v>53</v>
      </c>
      <c r="C37" s="48"/>
      <c r="D37" s="39"/>
      <c r="E37" s="39"/>
      <c r="F37" s="39"/>
      <c r="G37" s="39"/>
      <c r="H37" s="39"/>
      <c r="I37" s="39"/>
      <c r="J37" s="39"/>
      <c r="K37" s="39"/>
      <c r="L37" s="39"/>
      <c r="M37" s="37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 x14ac:dyDescent="0.2">
      <c r="A38" s="1"/>
      <c r="B38" s="51"/>
      <c r="C38" s="149"/>
      <c r="D38" s="40"/>
      <c r="E38" s="40"/>
      <c r="F38" s="40"/>
      <c r="G38" s="40"/>
      <c r="H38" s="40"/>
      <c r="I38" s="40"/>
      <c r="J38" s="40"/>
      <c r="K38" s="40"/>
      <c r="L38" s="40"/>
      <c r="M38" s="37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2.75" customHeight="1" x14ac:dyDescent="0.2">
      <c r="A39" s="1"/>
      <c r="B39" s="37"/>
      <c r="C39" s="37"/>
      <c r="D39" s="39"/>
      <c r="E39" s="39"/>
      <c r="F39" s="39"/>
      <c r="G39" s="39"/>
      <c r="H39" s="39"/>
      <c r="I39" s="39"/>
      <c r="J39" s="39"/>
      <c r="K39" s="39"/>
      <c r="L39" s="39"/>
      <c r="M39" s="37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 x14ac:dyDescent="0.2">
      <c r="A40" s="1"/>
      <c r="B40" s="36" t="s">
        <v>142</v>
      </c>
      <c r="C40" s="36"/>
      <c r="D40" s="52"/>
      <c r="E40" s="53"/>
      <c r="F40" s="53"/>
      <c r="G40" s="53"/>
      <c r="H40" s="53"/>
      <c r="I40" s="53"/>
      <c r="J40" s="53"/>
      <c r="K40" s="53"/>
      <c r="L40" s="53"/>
      <c r="M40" s="37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 x14ac:dyDescent="0.2">
      <c r="A41" s="1"/>
      <c r="B41" s="54"/>
      <c r="C41" s="54"/>
      <c r="D41" s="39"/>
      <c r="E41" s="37"/>
      <c r="F41" s="37"/>
      <c r="G41" s="37"/>
      <c r="H41" s="37"/>
      <c r="I41" s="37"/>
      <c r="J41" s="37"/>
      <c r="K41" s="37"/>
      <c r="L41" s="37"/>
      <c r="M41" s="37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 x14ac:dyDescent="0.2">
      <c r="A42" s="1"/>
      <c r="B42" s="55"/>
      <c r="C42" s="55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 x14ac:dyDescent="0.2">
      <c r="A43" s="1"/>
      <c r="B43" s="49" t="s">
        <v>50</v>
      </c>
      <c r="C43" s="49"/>
      <c r="D43" s="38">
        <f>'4.1'!D20</f>
        <v>16517</v>
      </c>
      <c r="E43" s="38">
        <v>16823</v>
      </c>
      <c r="F43" s="38">
        <v>16770</v>
      </c>
      <c r="G43" s="38">
        <v>16328</v>
      </c>
      <c r="H43" s="38">
        <v>16579</v>
      </c>
      <c r="I43" s="38">
        <v>16494</v>
      </c>
      <c r="J43" s="37"/>
      <c r="K43" s="38">
        <v>4490</v>
      </c>
      <c r="L43" s="37"/>
      <c r="M43" s="37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 x14ac:dyDescent="0.2">
      <c r="A44" s="1"/>
      <c r="B44" s="48" t="s">
        <v>51</v>
      </c>
      <c r="C44" s="48"/>
      <c r="D44" s="37"/>
      <c r="E44" s="37"/>
      <c r="F44" s="37"/>
      <c r="G44" s="37"/>
      <c r="H44" s="37"/>
      <c r="I44" s="37"/>
      <c r="J44" s="37"/>
      <c r="K44" s="37"/>
      <c r="L44" s="50"/>
      <c r="M44" s="37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 x14ac:dyDescent="0.2">
      <c r="A45" s="1"/>
      <c r="B45" s="48"/>
      <c r="C45" s="48"/>
      <c r="D45" s="39"/>
      <c r="E45" s="50"/>
      <c r="F45" s="50"/>
      <c r="G45" s="50"/>
      <c r="H45" s="50"/>
      <c r="I45" s="50"/>
      <c r="J45" s="50"/>
      <c r="K45" s="50"/>
      <c r="L45" s="50"/>
      <c r="M45" s="37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 x14ac:dyDescent="0.2">
      <c r="A46" s="1"/>
      <c r="B46" s="49" t="s">
        <v>52</v>
      </c>
      <c r="C46" s="49"/>
      <c r="D46" s="38">
        <f>'4.1'!J20</f>
        <v>20662</v>
      </c>
      <c r="E46" s="38">
        <v>23454</v>
      </c>
      <c r="F46" s="38">
        <v>21065</v>
      </c>
      <c r="G46" s="38">
        <v>20061</v>
      </c>
      <c r="H46" s="38">
        <v>20724</v>
      </c>
      <c r="I46" s="38">
        <v>20579</v>
      </c>
      <c r="J46" s="37"/>
      <c r="K46" s="38">
        <v>6184</v>
      </c>
      <c r="L46" s="37"/>
      <c r="M46" s="37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 x14ac:dyDescent="0.2">
      <c r="A47" s="1"/>
      <c r="B47" s="48" t="s">
        <v>53</v>
      </c>
      <c r="C47" s="48"/>
      <c r="D47" s="39"/>
      <c r="E47" s="39"/>
      <c r="F47" s="39"/>
      <c r="G47" s="39"/>
      <c r="H47" s="39"/>
      <c r="I47" s="39"/>
      <c r="J47" s="39"/>
      <c r="K47" s="39"/>
      <c r="L47" s="39"/>
      <c r="M47" s="37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 x14ac:dyDescent="0.2">
      <c r="A48" s="1"/>
      <c r="B48" s="6"/>
      <c r="C48" s="150"/>
      <c r="D48" s="12"/>
      <c r="E48" s="12"/>
      <c r="F48" s="12"/>
      <c r="G48" s="12"/>
      <c r="H48" s="12"/>
      <c r="I48" s="12"/>
      <c r="J48" s="12"/>
      <c r="K48" s="12"/>
      <c r="L48" s="12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6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" customHeight="1" x14ac:dyDescent="0.2">
      <c r="A50" s="1"/>
      <c r="B50" s="13" t="s">
        <v>78</v>
      </c>
      <c r="C50" s="13"/>
      <c r="D50" s="22"/>
      <c r="E50" s="2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" customHeight="1" x14ac:dyDescent="0.2">
      <c r="A51" s="1"/>
      <c r="B51" s="13" t="s">
        <v>62</v>
      </c>
      <c r="C51" s="13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" customHeight="1" x14ac:dyDescent="0.2">
      <c r="A52" s="1"/>
      <c r="B52" s="14" t="s">
        <v>63</v>
      </c>
      <c r="C52" s="14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" customHeight="1" x14ac:dyDescent="0.2">
      <c r="A53" s="1"/>
      <c r="B53" s="22"/>
      <c r="C53" s="22"/>
      <c r="D53" s="22"/>
      <c r="E53" s="2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">
    <mergeCell ref="E5:I5"/>
    <mergeCell ref="E6:I6"/>
  </mergeCells>
  <printOptions horizontalCentered="1"/>
  <pageMargins left="0.7" right="0.7" top="0.75" bottom="0.75" header="0.3" footer="0.3"/>
  <pageSetup paperSize="9"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995"/>
  <sheetViews>
    <sheetView view="pageBreakPreview" zoomScaleNormal="100" zoomScaleSheetLayoutView="100" workbookViewId="0">
      <selection activeCell="F13" sqref="F13"/>
    </sheetView>
  </sheetViews>
  <sheetFormatPr defaultColWidth="12.5703125" defaultRowHeight="15" customHeight="1" x14ac:dyDescent="0.2"/>
  <cols>
    <col min="1" max="1" width="0.85546875" customWidth="1"/>
    <col min="2" max="2" width="9.28515625" customWidth="1"/>
    <col min="3" max="3" width="20" customWidth="1"/>
    <col min="4" max="8" width="15.140625" customWidth="1"/>
    <col min="9" max="9" width="5" customWidth="1"/>
    <col min="10" max="10" width="9.140625" customWidth="1"/>
    <col min="11" max="11" width="12.7109375" customWidth="1"/>
    <col min="12" max="26" width="9.140625" customWidth="1"/>
  </cols>
  <sheetData>
    <row r="1" spans="1:26" s="56" customFormat="1" ht="12" customHeight="1" x14ac:dyDescent="0.2">
      <c r="A1" s="37"/>
      <c r="B1" s="99" t="s">
        <v>113</v>
      </c>
      <c r="C1" s="99" t="s">
        <v>112</v>
      </c>
      <c r="D1" s="99"/>
      <c r="E1" s="99"/>
      <c r="F1" s="99"/>
      <c r="G1" s="99"/>
      <c r="H1" s="99"/>
      <c r="I1" s="37"/>
      <c r="J1" s="37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</row>
    <row r="2" spans="1:26" s="56" customFormat="1" ht="12" customHeight="1" x14ac:dyDescent="0.2">
      <c r="A2" s="37"/>
      <c r="B2" s="54" t="s">
        <v>114</v>
      </c>
      <c r="C2" s="54" t="s">
        <v>160</v>
      </c>
      <c r="D2" s="54"/>
      <c r="E2" s="54"/>
      <c r="F2" s="54"/>
      <c r="G2" s="54"/>
      <c r="H2" s="54"/>
      <c r="I2" s="37"/>
      <c r="J2" s="37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</row>
    <row r="3" spans="1:26" s="56" customFormat="1" ht="12" customHeight="1" x14ac:dyDescent="0.2">
      <c r="A3" s="37"/>
      <c r="B3" s="54"/>
      <c r="C3" s="54"/>
      <c r="D3" s="54"/>
      <c r="E3" s="54"/>
      <c r="F3" s="54"/>
      <c r="G3" s="54"/>
      <c r="H3" s="54"/>
      <c r="I3" s="37"/>
      <c r="J3" s="37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</row>
    <row r="4" spans="1:26" ht="12" customHeight="1" x14ac:dyDescent="0.2">
      <c r="A4" s="3"/>
      <c r="B4" s="5"/>
      <c r="C4" s="6"/>
      <c r="D4" s="6"/>
      <c r="E4" s="6"/>
      <c r="F4" s="6"/>
      <c r="G4" s="6"/>
      <c r="H4" s="6"/>
      <c r="I4" s="7" t="s">
        <v>54</v>
      </c>
      <c r="J4" s="1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5" customHeight="1" x14ac:dyDescent="0.2">
      <c r="A5" s="1"/>
      <c r="B5" s="138" t="s">
        <v>16</v>
      </c>
      <c r="C5" s="108"/>
      <c r="D5" s="179" t="s">
        <v>81</v>
      </c>
      <c r="E5" s="180"/>
      <c r="F5" s="180"/>
      <c r="G5" s="180"/>
      <c r="H5" s="181"/>
      <c r="I5" s="113"/>
      <c r="J5" s="1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5" customHeight="1" x14ac:dyDescent="0.2">
      <c r="A6" s="1"/>
      <c r="B6" s="130" t="s">
        <v>17</v>
      </c>
      <c r="C6" s="110"/>
      <c r="D6" s="139" t="s">
        <v>145</v>
      </c>
      <c r="E6" s="139" t="s">
        <v>146</v>
      </c>
      <c r="F6" s="139" t="s">
        <v>141</v>
      </c>
      <c r="G6" s="139" t="s">
        <v>147</v>
      </c>
      <c r="H6" s="139" t="s">
        <v>142</v>
      </c>
      <c r="I6" s="113"/>
      <c r="J6" s="1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3" customHeight="1" x14ac:dyDescent="0.2">
      <c r="A7" s="1"/>
      <c r="B7" s="115"/>
      <c r="C7" s="115"/>
      <c r="D7" s="115"/>
      <c r="E7" s="115"/>
      <c r="F7" s="115"/>
      <c r="G7" s="115"/>
      <c r="H7" s="115"/>
      <c r="I7" s="115"/>
      <c r="J7" s="1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28.5" customHeight="1" x14ac:dyDescent="0.2">
      <c r="A8" s="1"/>
      <c r="B8" s="2" t="s">
        <v>55</v>
      </c>
      <c r="C8" s="1"/>
      <c r="D8" s="159">
        <v>1642.6</v>
      </c>
      <c r="E8" s="159">
        <v>1642.6469999999999</v>
      </c>
      <c r="F8" s="159">
        <v>1642.491</v>
      </c>
      <c r="G8" s="159">
        <v>1642.72</v>
      </c>
      <c r="H8" s="159">
        <v>1642.251</v>
      </c>
      <c r="I8" s="1"/>
      <c r="J8" s="1"/>
      <c r="K8" s="25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5" customHeight="1" x14ac:dyDescent="0.2">
      <c r="A9" s="1"/>
      <c r="B9" s="3" t="s">
        <v>56</v>
      </c>
      <c r="C9" s="1"/>
      <c r="D9" s="26"/>
      <c r="E9" s="10"/>
      <c r="F9" s="26"/>
      <c r="G9" s="27"/>
      <c r="H9" s="26"/>
      <c r="I9" s="1"/>
      <c r="J9" s="1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31.5" customHeight="1" x14ac:dyDescent="0.2">
      <c r="A10" s="1"/>
      <c r="B10" s="2" t="s">
        <v>49</v>
      </c>
      <c r="C10" s="1"/>
      <c r="D10" s="18">
        <f t="shared" ref="D10:H10" si="0">SUM(D11:D26)</f>
        <v>99.999878241811743</v>
      </c>
      <c r="E10" s="18">
        <f t="shared" si="0"/>
        <v>100.00006087735221</v>
      </c>
      <c r="F10" s="18">
        <f t="shared" si="0"/>
        <v>99.999939116865775</v>
      </c>
      <c r="G10" s="18">
        <f t="shared" si="0"/>
        <v>99.999939125353066</v>
      </c>
      <c r="H10" s="18">
        <f t="shared" si="0"/>
        <v>100.00006089203173</v>
      </c>
      <c r="I10" s="1"/>
      <c r="J10" s="1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31.5" customHeight="1" x14ac:dyDescent="0.25">
      <c r="A11" s="1"/>
      <c r="B11" s="102" t="s">
        <v>19</v>
      </c>
      <c r="C11" s="28"/>
      <c r="D11" s="159">
        <v>8.1604772920978945</v>
      </c>
      <c r="E11" s="159">
        <v>13.04248569534416</v>
      </c>
      <c r="F11" s="159">
        <v>14.967387949157713</v>
      </c>
      <c r="G11" s="159">
        <v>11.33041540859063</v>
      </c>
      <c r="H11" s="159">
        <v>15.693337985484558</v>
      </c>
      <c r="I11" s="47"/>
      <c r="J11" s="1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31.5" customHeight="1" x14ac:dyDescent="0.2">
      <c r="A12" s="1"/>
      <c r="B12" s="102" t="s">
        <v>20</v>
      </c>
      <c r="C12" s="1"/>
      <c r="D12" s="159">
        <v>12.834287105807865</v>
      </c>
      <c r="E12" s="159">
        <v>8.0062849778436878</v>
      </c>
      <c r="F12" s="159">
        <v>6.9959591863821471</v>
      </c>
      <c r="G12" s="159">
        <v>3.9046824778416283</v>
      </c>
      <c r="H12" s="159">
        <v>1.8726126517810007</v>
      </c>
      <c r="I12" s="47"/>
      <c r="J12" s="1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31.5" customHeight="1" x14ac:dyDescent="0.2">
      <c r="A13" s="1"/>
      <c r="B13" s="102" t="s">
        <v>21</v>
      </c>
      <c r="C13" s="1"/>
      <c r="D13" s="159">
        <v>10.240168026299768</v>
      </c>
      <c r="E13" s="159">
        <v>6.0166304750807686</v>
      </c>
      <c r="F13" s="159">
        <v>2.9817514981817252</v>
      </c>
      <c r="G13" s="159">
        <v>1.8877228012077529</v>
      </c>
      <c r="H13" s="159">
        <v>1.2012780019619413</v>
      </c>
      <c r="I13" s="47"/>
      <c r="J13" s="1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31.5" customHeight="1" x14ac:dyDescent="0.2">
      <c r="A14" s="1"/>
      <c r="B14" s="102" t="s">
        <v>22</v>
      </c>
      <c r="C14" s="1"/>
      <c r="D14" s="159">
        <v>2.2872884451479361</v>
      </c>
      <c r="E14" s="159">
        <v>4.2088775007655332</v>
      </c>
      <c r="F14" s="159">
        <v>4.1289115130615635</v>
      </c>
      <c r="G14" s="159">
        <v>3.1849006525762147</v>
      </c>
      <c r="H14" s="159">
        <v>2.9155104792142006</v>
      </c>
      <c r="I14" s="47"/>
      <c r="J14" s="1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31.5" customHeight="1" x14ac:dyDescent="0.2">
      <c r="A15" s="1"/>
      <c r="B15" s="102" t="s">
        <v>23</v>
      </c>
      <c r="C15" s="1"/>
      <c r="D15" s="159">
        <v>5.4134299281626692</v>
      </c>
      <c r="E15" s="159">
        <v>4.9546859428714747</v>
      </c>
      <c r="F15" s="159">
        <v>4.2762486978619663</v>
      </c>
      <c r="G15" s="159">
        <v>2.3963304762832376</v>
      </c>
      <c r="H15" s="159">
        <v>2.6116592408833972</v>
      </c>
      <c r="I15" s="47"/>
      <c r="J15" s="1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31.5" customHeight="1" x14ac:dyDescent="0.2">
      <c r="A16" s="1"/>
      <c r="B16" s="102" t="s">
        <v>24</v>
      </c>
      <c r="C16" s="1"/>
      <c r="D16" s="159">
        <v>7.468038475587484</v>
      </c>
      <c r="E16" s="159">
        <v>8.2197209747438134</v>
      </c>
      <c r="F16" s="159">
        <v>4.3173448134571215</v>
      </c>
      <c r="G16" s="159">
        <v>2.5297677023473262</v>
      </c>
      <c r="H16" s="159">
        <v>1.6023738149649476</v>
      </c>
      <c r="I16" s="47"/>
      <c r="J16" s="1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31.5" customHeight="1" x14ac:dyDescent="0.2">
      <c r="A17" s="1"/>
      <c r="B17" s="102" t="s">
        <v>25</v>
      </c>
      <c r="C17" s="1"/>
      <c r="D17" s="159">
        <v>4.810300742724948</v>
      </c>
      <c r="E17" s="159">
        <v>5.8329026260663426</v>
      </c>
      <c r="F17" s="159">
        <v>7.2036924403238736</v>
      </c>
      <c r="G17" s="159">
        <v>6.1229546118632507</v>
      </c>
      <c r="H17" s="159">
        <v>5.97064638718442</v>
      </c>
      <c r="I17" s="47"/>
      <c r="J17" s="1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31.5" customHeight="1" x14ac:dyDescent="0.2">
      <c r="A18" s="1"/>
      <c r="B18" s="102" t="s">
        <v>26</v>
      </c>
      <c r="C18" s="1"/>
      <c r="D18" s="159">
        <v>15.160294654815537</v>
      </c>
      <c r="E18" s="159">
        <v>10.1152590909672</v>
      </c>
      <c r="F18" s="159">
        <v>7.3805579452185732</v>
      </c>
      <c r="G18" s="159">
        <v>4.4042198305249833</v>
      </c>
      <c r="H18" s="159">
        <v>3.1702218479392004</v>
      </c>
      <c r="I18" s="47"/>
      <c r="J18" s="1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31.5" customHeight="1" x14ac:dyDescent="0.2">
      <c r="A19" s="1"/>
      <c r="B19" s="102" t="s">
        <v>27</v>
      </c>
      <c r="C19" s="1"/>
      <c r="D19" s="159">
        <v>1.6577377328625349</v>
      </c>
      <c r="E19" s="159">
        <v>1.3883688948386355</v>
      </c>
      <c r="F19" s="159">
        <v>0.99075124308139284</v>
      </c>
      <c r="G19" s="159">
        <v>0.5361230154865102</v>
      </c>
      <c r="H19" s="159">
        <v>0.30379034629907364</v>
      </c>
      <c r="I19" s="47"/>
      <c r="J19" s="1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31.5" customHeight="1" x14ac:dyDescent="0.2">
      <c r="A20" s="1"/>
      <c r="B20" s="102" t="s">
        <v>28</v>
      </c>
      <c r="C20" s="1"/>
      <c r="D20" s="159">
        <v>2.910264215268477</v>
      </c>
      <c r="E20" s="159">
        <v>10.169135547686144</v>
      </c>
      <c r="F20" s="159">
        <v>20.323946980531399</v>
      </c>
      <c r="G20" s="159">
        <v>39.09260251290543</v>
      </c>
      <c r="H20" s="159">
        <v>40.591237271281919</v>
      </c>
      <c r="I20" s="47"/>
      <c r="J20" s="1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31.5" customHeight="1" x14ac:dyDescent="0.2">
      <c r="A21" s="1"/>
      <c r="B21" s="102" t="s">
        <v>29</v>
      </c>
      <c r="C21" s="1"/>
      <c r="D21" s="159">
        <v>2.8932789480092538</v>
      </c>
      <c r="E21" s="159">
        <v>4.220383320336019</v>
      </c>
      <c r="F21" s="159">
        <v>5.8229847225951312</v>
      </c>
      <c r="G21" s="159">
        <v>2.9387844550501607</v>
      </c>
      <c r="H21" s="159">
        <v>2.0719731636637762</v>
      </c>
      <c r="I21" s="47"/>
      <c r="J21" s="1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31.5" customHeight="1" x14ac:dyDescent="0.2">
      <c r="A22" s="1"/>
      <c r="B22" s="102" t="s">
        <v>30</v>
      </c>
      <c r="C22" s="1"/>
      <c r="D22" s="159">
        <v>13.727200779252405</v>
      </c>
      <c r="E22" s="159">
        <v>10.143993201217304</v>
      </c>
      <c r="F22" s="159">
        <v>6.0830165888275802</v>
      </c>
      <c r="G22" s="159">
        <v>4.7590581474627447</v>
      </c>
      <c r="H22" s="159">
        <v>3.9143224756751556</v>
      </c>
      <c r="I22" s="47"/>
      <c r="J22" s="1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31.5" customHeight="1" x14ac:dyDescent="0.2">
      <c r="A23" s="1"/>
      <c r="B23" s="102" t="s">
        <v>31</v>
      </c>
      <c r="C23" s="29"/>
      <c r="D23" s="159">
        <v>10.732679897723122</v>
      </c>
      <c r="E23" s="159">
        <v>9.3347505580931252</v>
      </c>
      <c r="F23" s="159">
        <v>7.8045480918921317</v>
      </c>
      <c r="G23" s="159">
        <v>5.2582911269114634</v>
      </c>
      <c r="H23" s="159">
        <v>4.1466864687553855</v>
      </c>
      <c r="I23" s="47"/>
      <c r="J23" s="1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31.5" customHeight="1" x14ac:dyDescent="0.2">
      <c r="A24" s="1"/>
      <c r="B24" s="102" t="s">
        <v>32</v>
      </c>
      <c r="C24" s="29"/>
      <c r="D24" s="159">
        <v>1.4922683550468769</v>
      </c>
      <c r="E24" s="159">
        <v>3.7851711292809718</v>
      </c>
      <c r="F24" s="159">
        <v>6.0301700283289223</v>
      </c>
      <c r="G24" s="159">
        <v>10.809145806954319</v>
      </c>
      <c r="H24" s="159">
        <v>12.863076350691824</v>
      </c>
      <c r="I24" s="47"/>
      <c r="J24" s="1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31.5" customHeight="1" x14ac:dyDescent="0.2">
      <c r="A25" s="1"/>
      <c r="B25" s="102" t="s">
        <v>33</v>
      </c>
      <c r="C25" s="29"/>
      <c r="D25" s="159">
        <v>0.19463046389869718</v>
      </c>
      <c r="E25" s="159">
        <v>0.30213429909164902</v>
      </c>
      <c r="F25" s="159">
        <v>0.36328966186116091</v>
      </c>
      <c r="G25" s="159">
        <v>0.30187737411123017</v>
      </c>
      <c r="H25" s="159">
        <v>0.21969845048046857</v>
      </c>
      <c r="I25" s="47"/>
      <c r="J25" s="1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31.5" customHeight="1" x14ac:dyDescent="0.2">
      <c r="A26" s="1"/>
      <c r="B26" s="102" t="s">
        <v>34</v>
      </c>
      <c r="C26" s="29"/>
      <c r="D26" s="159">
        <v>1.7533179106294899E-2</v>
      </c>
      <c r="E26" s="159">
        <v>0.25927664312539456</v>
      </c>
      <c r="F26" s="159">
        <v>0.32937775610338199</v>
      </c>
      <c r="G26" s="159">
        <v>0.54306272523619359</v>
      </c>
      <c r="H26" s="159">
        <v>0.85163595577046391</v>
      </c>
      <c r="I26" s="47"/>
      <c r="J26" s="1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4.25" customHeight="1" x14ac:dyDescent="0.2">
      <c r="A27" s="1"/>
      <c r="B27" s="30"/>
      <c r="C27" s="30"/>
      <c r="D27" s="6"/>
      <c r="E27" s="6"/>
      <c r="F27" s="6"/>
      <c r="G27" s="6"/>
      <c r="H27" s="6"/>
      <c r="I27" s="6"/>
      <c r="J27" s="1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6" customHeight="1" x14ac:dyDescent="0.2">
      <c r="A28" s="24"/>
      <c r="B28" s="24"/>
      <c r="C28" s="31"/>
      <c r="D28" s="31"/>
      <c r="E28" s="31"/>
      <c r="F28" s="31"/>
      <c r="G28" s="31"/>
      <c r="H28" s="31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" customHeight="1" x14ac:dyDescent="0.2">
      <c r="A29" s="1"/>
      <c r="B29" s="13" t="s">
        <v>139</v>
      </c>
      <c r="C29" s="22"/>
      <c r="D29" s="2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" customHeight="1" x14ac:dyDescent="0.2">
      <c r="A30" s="1"/>
      <c r="B30" s="13" t="s">
        <v>68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" customHeight="1" x14ac:dyDescent="0.2">
      <c r="A31" s="1"/>
      <c r="B31" s="14" t="s">
        <v>169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156" customFormat="1" ht="12" customHeight="1" x14ac:dyDescent="0.2">
      <c r="A32"/>
      <c r="B32" s="155" t="s">
        <v>137</v>
      </c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</row>
    <row r="33" spans="1:34" ht="12" customHeight="1" x14ac:dyDescent="0.2">
      <c r="A33" s="1"/>
      <c r="B33" s="157" t="s">
        <v>138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4" ht="12" customHeight="1" x14ac:dyDescent="0.2">
      <c r="A34" s="194"/>
      <c r="B34" s="155" t="s">
        <v>175</v>
      </c>
      <c r="C34" s="195"/>
      <c r="D34" s="195"/>
      <c r="E34" s="193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4"/>
      <c r="T34" s="194"/>
      <c r="U34" s="194"/>
      <c r="V34" s="194"/>
      <c r="W34" s="194"/>
      <c r="X34" s="194"/>
      <c r="Y34" s="194"/>
      <c r="Z34" s="194"/>
      <c r="AA34" s="194"/>
      <c r="AB34" s="194"/>
      <c r="AC34" s="194"/>
      <c r="AD34" s="193"/>
      <c r="AE34" s="193"/>
      <c r="AF34" s="193"/>
      <c r="AG34" s="193"/>
      <c r="AH34" s="193"/>
    </row>
    <row r="35" spans="1:34" ht="12" customHeight="1" x14ac:dyDescent="0.2">
      <c r="A35" s="194"/>
      <c r="B35" s="157" t="s">
        <v>176</v>
      </c>
      <c r="C35" s="195"/>
      <c r="D35" s="195"/>
      <c r="E35" s="193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4"/>
      <c r="AD35" s="193"/>
      <c r="AE35" s="193"/>
      <c r="AF35" s="193"/>
      <c r="AG35" s="193"/>
      <c r="AH35" s="193"/>
    </row>
    <row r="36" spans="1:34" ht="14.25" customHeight="1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34" ht="14.25" customHeight="1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34" ht="14.25" customHeight="1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34" ht="14.25" customHeight="1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34" ht="14.25" customHeight="1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34" ht="14.25" customHeight="1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34" ht="14.25" customHeight="1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34" ht="14.25" customHeight="1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34" ht="14.25" customHeight="1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34" ht="14.25" customHeight="1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34" ht="14.25" customHeight="1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34" ht="14.25" customHeight="1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34" ht="14.25" customHeight="1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4.25" customHeight="1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4.25" customHeight="1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4.25" customHeight="1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4.25" customHeight="1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4.25" customHeight="1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4.25" customHeight="1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4.25" customHeight="1" x14ac:dyDescent="0.2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4.25" customHeight="1" x14ac:dyDescent="0.2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4.25" customHeight="1" x14ac:dyDescent="0.2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4.25" customHeight="1" x14ac:dyDescent="0.2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4.25" customHeight="1" x14ac:dyDescent="0.2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4.25" customHeight="1" x14ac:dyDescent="0.2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4.25" customHeight="1" x14ac:dyDescent="0.2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4.25" customHeight="1" x14ac:dyDescent="0.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4.25" customHeight="1" x14ac:dyDescent="0.2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4.25" customHeight="1" x14ac:dyDescent="0.2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4.25" customHeight="1" x14ac:dyDescent="0.2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4.25" customHeight="1" x14ac:dyDescent="0.2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4.25" customHeight="1" x14ac:dyDescent="0.2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4.25" customHeight="1" x14ac:dyDescent="0.2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4.25" customHeight="1" x14ac:dyDescent="0.2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4.25" customHeight="1" x14ac:dyDescent="0.2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4.25" customHeight="1" x14ac:dyDescent="0.2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4.25" customHeight="1" x14ac:dyDescent="0.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4.25" customHeight="1" x14ac:dyDescent="0.2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4.25" customHeight="1" x14ac:dyDescent="0.2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4.25" customHeight="1" x14ac:dyDescent="0.2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4.25" customHeight="1" x14ac:dyDescent="0.2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4.25" customHeight="1" x14ac:dyDescent="0.2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4.25" customHeight="1" x14ac:dyDescent="0.2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4.25" customHeight="1" x14ac:dyDescent="0.2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4.25" customHeight="1" x14ac:dyDescent="0.2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4.25" customHeight="1" x14ac:dyDescent="0.2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4.25" customHeight="1" x14ac:dyDescent="0.2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4.25" customHeight="1" x14ac:dyDescent="0.2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4.25" customHeight="1" x14ac:dyDescent="0.2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4.25" customHeight="1" x14ac:dyDescent="0.2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4.25" customHeight="1" x14ac:dyDescent="0.2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4.25" customHeight="1" x14ac:dyDescent="0.2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4.25" customHeight="1" x14ac:dyDescent="0.2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4.25" customHeight="1" x14ac:dyDescent="0.2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4.25" customHeight="1" x14ac:dyDescent="0.2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4.25" customHeight="1" x14ac:dyDescent="0.2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4.25" customHeight="1" x14ac:dyDescent="0.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4.25" customHeight="1" x14ac:dyDescent="0.2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4.25" customHeight="1" x14ac:dyDescent="0.2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4.25" customHeight="1" x14ac:dyDescent="0.2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4.25" customHeight="1" x14ac:dyDescent="0.2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4.25" customHeight="1" x14ac:dyDescent="0.2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4.25" customHeight="1" x14ac:dyDescent="0.2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4.25" customHeight="1" x14ac:dyDescent="0.2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4.25" customHeight="1" x14ac:dyDescent="0.2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4.25" customHeight="1" x14ac:dyDescent="0.2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4.25" customHeight="1" x14ac:dyDescent="0.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4.25" customHeight="1" x14ac:dyDescent="0.2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4.25" customHeight="1" x14ac:dyDescent="0.2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4.25" customHeight="1" x14ac:dyDescent="0.2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4.25" customHeight="1" x14ac:dyDescent="0.2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4.25" customHeight="1" x14ac:dyDescent="0.2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4.25" customHeight="1" x14ac:dyDescent="0.2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4.25" customHeight="1" x14ac:dyDescent="0.2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4.25" customHeight="1" x14ac:dyDescent="0.2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4.25" customHeight="1" x14ac:dyDescent="0.2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4.25" customHeight="1" x14ac:dyDescent="0.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4.25" customHeight="1" x14ac:dyDescent="0.2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4.25" customHeight="1" x14ac:dyDescent="0.2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4.25" customHeight="1" x14ac:dyDescent="0.2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4.25" customHeight="1" x14ac:dyDescent="0.2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4.25" customHeight="1" x14ac:dyDescent="0.2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4.25" customHeight="1" x14ac:dyDescent="0.2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4.25" customHeight="1" x14ac:dyDescent="0.2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4.25" customHeight="1" x14ac:dyDescent="0.2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4.25" customHeight="1" x14ac:dyDescent="0.2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4.25" customHeight="1" x14ac:dyDescent="0.2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4.25" customHeight="1" x14ac:dyDescent="0.2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4.25" customHeight="1" x14ac:dyDescent="0.2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4.25" customHeight="1" x14ac:dyDescent="0.2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4.25" customHeight="1" x14ac:dyDescent="0.2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4.25" customHeight="1" x14ac:dyDescent="0.2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4.25" customHeight="1" x14ac:dyDescent="0.2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4.25" customHeight="1" x14ac:dyDescent="0.2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4.25" customHeight="1" x14ac:dyDescent="0.2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4.25" customHeight="1" x14ac:dyDescent="0.2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4.25" customHeight="1" x14ac:dyDescent="0.2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4.25" customHeight="1" x14ac:dyDescent="0.2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4.25" customHeight="1" x14ac:dyDescent="0.2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4.25" customHeight="1" x14ac:dyDescent="0.2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4.25" customHeight="1" x14ac:dyDescent="0.2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4.25" customHeight="1" x14ac:dyDescent="0.2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4.25" customHeight="1" x14ac:dyDescent="0.2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4.25" customHeight="1" x14ac:dyDescent="0.2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4.25" customHeight="1" x14ac:dyDescent="0.2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4.25" customHeight="1" x14ac:dyDescent="0.2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4.25" customHeight="1" x14ac:dyDescent="0.2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4.25" customHeight="1" x14ac:dyDescent="0.2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4.25" customHeight="1" x14ac:dyDescent="0.2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4.25" customHeight="1" x14ac:dyDescent="0.2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4.25" customHeight="1" x14ac:dyDescent="0.2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4.25" customHeight="1" x14ac:dyDescent="0.2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4.25" customHeight="1" x14ac:dyDescent="0.2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4.25" customHeight="1" x14ac:dyDescent="0.2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4.25" customHeight="1" x14ac:dyDescent="0.2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4.25" customHeight="1" x14ac:dyDescent="0.2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4.25" customHeight="1" x14ac:dyDescent="0.2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4.25" customHeight="1" x14ac:dyDescent="0.2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4.25" customHeight="1" x14ac:dyDescent="0.2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4.25" customHeight="1" x14ac:dyDescent="0.2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4.25" customHeight="1" x14ac:dyDescent="0.2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4.25" customHeight="1" x14ac:dyDescent="0.2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4.25" customHeight="1" x14ac:dyDescent="0.2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4.25" customHeight="1" x14ac:dyDescent="0.2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4.25" customHeight="1" x14ac:dyDescent="0.2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4.25" customHeight="1" x14ac:dyDescent="0.2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4.25" customHeight="1" x14ac:dyDescent="0.2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4.25" customHeight="1" x14ac:dyDescent="0.2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4.25" customHeight="1" x14ac:dyDescent="0.2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4.25" customHeight="1" x14ac:dyDescent="0.2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4.25" customHeight="1" x14ac:dyDescent="0.2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4.25" customHeight="1" x14ac:dyDescent="0.2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4.25" customHeight="1" x14ac:dyDescent="0.2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4.25" customHeight="1" x14ac:dyDescent="0.2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4.25" customHeight="1" x14ac:dyDescent="0.2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4.25" customHeight="1" x14ac:dyDescent="0.2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4.25" customHeight="1" x14ac:dyDescent="0.2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4.25" customHeight="1" x14ac:dyDescent="0.2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4.25" customHeight="1" x14ac:dyDescent="0.2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4.25" customHeight="1" x14ac:dyDescent="0.2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4.25" customHeight="1" x14ac:dyDescent="0.2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4.25" customHeight="1" x14ac:dyDescent="0.2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4.25" customHeight="1" x14ac:dyDescent="0.2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4.25" customHeight="1" x14ac:dyDescent="0.2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4.25" customHeight="1" x14ac:dyDescent="0.2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4.25" customHeight="1" x14ac:dyDescent="0.2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4.25" customHeight="1" x14ac:dyDescent="0.2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4.25" customHeight="1" x14ac:dyDescent="0.2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4.25" customHeight="1" x14ac:dyDescent="0.2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4.25" customHeight="1" x14ac:dyDescent="0.2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4.25" customHeight="1" x14ac:dyDescent="0.2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4.25" customHeight="1" x14ac:dyDescent="0.2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4.25" customHeight="1" x14ac:dyDescent="0.2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4.25" customHeight="1" x14ac:dyDescent="0.2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4.25" customHeight="1" x14ac:dyDescent="0.2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4.25" customHeight="1" x14ac:dyDescent="0.2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4.25" customHeight="1" x14ac:dyDescent="0.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4.25" customHeight="1" x14ac:dyDescent="0.2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4.25" customHeight="1" x14ac:dyDescent="0.2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4.25" customHeight="1" x14ac:dyDescent="0.2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4.25" customHeight="1" x14ac:dyDescent="0.2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4.25" customHeight="1" x14ac:dyDescent="0.2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4.25" customHeight="1" x14ac:dyDescent="0.2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4.25" customHeight="1" x14ac:dyDescent="0.2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4.25" customHeight="1" x14ac:dyDescent="0.2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4.25" customHeight="1" x14ac:dyDescent="0.2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4.25" customHeight="1" x14ac:dyDescent="0.2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4.25" customHeight="1" x14ac:dyDescent="0.2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4.25" customHeight="1" x14ac:dyDescent="0.2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4.25" customHeight="1" x14ac:dyDescent="0.2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4.25" customHeight="1" x14ac:dyDescent="0.2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4.25" customHeight="1" x14ac:dyDescent="0.2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4.25" customHeight="1" x14ac:dyDescent="0.2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4.25" customHeight="1" x14ac:dyDescent="0.2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4.25" customHeight="1" x14ac:dyDescent="0.2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4.25" customHeight="1" x14ac:dyDescent="0.2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4.25" customHeight="1" x14ac:dyDescent="0.2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4.25" customHeight="1" x14ac:dyDescent="0.2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4.25" customHeight="1" x14ac:dyDescent="0.2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4.25" customHeight="1" x14ac:dyDescent="0.2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4.25" customHeight="1" x14ac:dyDescent="0.2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4.25" customHeight="1" x14ac:dyDescent="0.2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4.25" customHeight="1" x14ac:dyDescent="0.2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4.25" customHeight="1" x14ac:dyDescent="0.2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4.25" customHeight="1" x14ac:dyDescent="0.2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4.25" customHeight="1" x14ac:dyDescent="0.2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4.25" customHeight="1" x14ac:dyDescent="0.2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4.25" customHeight="1" x14ac:dyDescent="0.2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4.25" customHeight="1" x14ac:dyDescent="0.2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4.25" customHeight="1" x14ac:dyDescent="0.2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4.25" customHeight="1" x14ac:dyDescent="0.2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4.25" customHeight="1" x14ac:dyDescent="0.2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4.25" customHeight="1" x14ac:dyDescent="0.2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4.25" customHeight="1" x14ac:dyDescent="0.2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4.25" customHeight="1" x14ac:dyDescent="0.2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4.25" customHeight="1" x14ac:dyDescent="0.2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4.25" customHeight="1" x14ac:dyDescent="0.2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4.25" customHeight="1" x14ac:dyDescent="0.2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4.25" customHeight="1" x14ac:dyDescent="0.2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4.25" customHeight="1" x14ac:dyDescent="0.2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4.25" customHeight="1" x14ac:dyDescent="0.2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4.25" customHeight="1" x14ac:dyDescent="0.2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4.25" customHeight="1" x14ac:dyDescent="0.2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4.25" customHeight="1" x14ac:dyDescent="0.2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4.25" customHeight="1" x14ac:dyDescent="0.2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4.25" customHeight="1" x14ac:dyDescent="0.2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4.25" customHeight="1" x14ac:dyDescent="0.2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4.25" customHeight="1" x14ac:dyDescent="0.2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4.25" customHeight="1" x14ac:dyDescent="0.2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4.25" customHeight="1" x14ac:dyDescent="0.2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4.25" customHeight="1" x14ac:dyDescent="0.2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4.25" customHeight="1" x14ac:dyDescent="0.2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4.25" customHeight="1" x14ac:dyDescent="0.2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4.25" customHeight="1" x14ac:dyDescent="0.2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4.25" customHeight="1" x14ac:dyDescent="0.2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4.25" customHeight="1" x14ac:dyDescent="0.2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4.25" customHeight="1" x14ac:dyDescent="0.2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4.25" customHeight="1" x14ac:dyDescent="0.2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4.25" customHeight="1" x14ac:dyDescent="0.2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4.25" customHeight="1" x14ac:dyDescent="0.2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4.25" customHeight="1" x14ac:dyDescent="0.2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4.25" customHeight="1" x14ac:dyDescent="0.2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4.25" customHeight="1" x14ac:dyDescent="0.2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4.25" customHeight="1" x14ac:dyDescent="0.2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4.25" customHeight="1" x14ac:dyDescent="0.2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4.25" customHeight="1" x14ac:dyDescent="0.2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4.25" customHeight="1" x14ac:dyDescent="0.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4.25" customHeight="1" x14ac:dyDescent="0.2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4.25" customHeight="1" x14ac:dyDescent="0.2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4.25" customHeight="1" x14ac:dyDescent="0.2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4.25" customHeight="1" x14ac:dyDescent="0.2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4.25" customHeight="1" x14ac:dyDescent="0.2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4.25" customHeight="1" x14ac:dyDescent="0.2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4.25" customHeight="1" x14ac:dyDescent="0.2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4.25" customHeight="1" x14ac:dyDescent="0.2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4.25" customHeight="1" x14ac:dyDescent="0.2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4.25" customHeight="1" x14ac:dyDescent="0.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4.25" customHeight="1" x14ac:dyDescent="0.2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4.25" customHeight="1" x14ac:dyDescent="0.2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4.25" customHeight="1" x14ac:dyDescent="0.2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4.25" customHeight="1" x14ac:dyDescent="0.2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4.25" customHeight="1" x14ac:dyDescent="0.2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4.25" customHeight="1" x14ac:dyDescent="0.2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4.25" customHeight="1" x14ac:dyDescent="0.2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4.25" customHeight="1" x14ac:dyDescent="0.2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4.25" customHeight="1" x14ac:dyDescent="0.2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4.25" customHeight="1" x14ac:dyDescent="0.2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4.25" customHeight="1" x14ac:dyDescent="0.2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4.25" customHeight="1" x14ac:dyDescent="0.2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4.25" customHeight="1" x14ac:dyDescent="0.2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4.25" customHeight="1" x14ac:dyDescent="0.2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4.25" customHeight="1" x14ac:dyDescent="0.2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4.25" customHeight="1" x14ac:dyDescent="0.2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4.25" customHeight="1" x14ac:dyDescent="0.2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4.25" customHeight="1" x14ac:dyDescent="0.2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4.25" customHeight="1" x14ac:dyDescent="0.2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4.25" customHeight="1" x14ac:dyDescent="0.2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4.25" customHeight="1" x14ac:dyDescent="0.2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4.25" customHeight="1" x14ac:dyDescent="0.2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4.25" customHeight="1" x14ac:dyDescent="0.2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4.25" customHeight="1" x14ac:dyDescent="0.2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4.25" customHeight="1" x14ac:dyDescent="0.2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4.25" customHeight="1" x14ac:dyDescent="0.2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4.25" customHeight="1" x14ac:dyDescent="0.2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4.25" customHeight="1" x14ac:dyDescent="0.2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4.25" customHeight="1" x14ac:dyDescent="0.2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4.25" customHeight="1" x14ac:dyDescent="0.2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4.25" customHeight="1" x14ac:dyDescent="0.2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4.25" customHeight="1" x14ac:dyDescent="0.2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4.25" customHeight="1" x14ac:dyDescent="0.2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4.25" customHeight="1" x14ac:dyDescent="0.2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4.25" customHeight="1" x14ac:dyDescent="0.2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4.25" customHeight="1" x14ac:dyDescent="0.2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4.25" customHeight="1" x14ac:dyDescent="0.2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4.25" customHeight="1" x14ac:dyDescent="0.2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4.25" customHeight="1" x14ac:dyDescent="0.2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4.25" customHeight="1" x14ac:dyDescent="0.2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4.25" customHeight="1" x14ac:dyDescent="0.2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4.25" customHeight="1" x14ac:dyDescent="0.2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4.25" customHeight="1" x14ac:dyDescent="0.2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4.25" customHeight="1" x14ac:dyDescent="0.2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4.25" customHeight="1" x14ac:dyDescent="0.2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4.25" customHeight="1" x14ac:dyDescent="0.2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4.25" customHeight="1" x14ac:dyDescent="0.2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4.25" customHeight="1" x14ac:dyDescent="0.2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4.25" customHeight="1" x14ac:dyDescent="0.2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4.25" customHeight="1" x14ac:dyDescent="0.2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4.25" customHeight="1" x14ac:dyDescent="0.2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4.25" customHeight="1" x14ac:dyDescent="0.2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4.25" customHeight="1" x14ac:dyDescent="0.2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4.25" customHeight="1" x14ac:dyDescent="0.2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4.25" customHeight="1" x14ac:dyDescent="0.2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4.25" customHeight="1" x14ac:dyDescent="0.2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4.25" customHeight="1" x14ac:dyDescent="0.2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4.25" customHeight="1" x14ac:dyDescent="0.2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4.25" customHeight="1" x14ac:dyDescent="0.2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4.25" customHeight="1" x14ac:dyDescent="0.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4.25" customHeight="1" x14ac:dyDescent="0.2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4.25" customHeight="1" x14ac:dyDescent="0.2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4.25" customHeight="1" x14ac:dyDescent="0.2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4.25" customHeight="1" x14ac:dyDescent="0.2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4.25" customHeight="1" x14ac:dyDescent="0.2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4.25" customHeight="1" x14ac:dyDescent="0.2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4.25" customHeight="1" x14ac:dyDescent="0.2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4.25" customHeight="1" x14ac:dyDescent="0.2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4.25" customHeight="1" x14ac:dyDescent="0.2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4.25" customHeight="1" x14ac:dyDescent="0.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4.25" customHeight="1" x14ac:dyDescent="0.2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4.25" customHeight="1" x14ac:dyDescent="0.2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4.25" customHeight="1" x14ac:dyDescent="0.2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4.25" customHeight="1" x14ac:dyDescent="0.2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4.25" customHeight="1" x14ac:dyDescent="0.2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4.25" customHeight="1" x14ac:dyDescent="0.2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4.25" customHeight="1" x14ac:dyDescent="0.2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4.25" customHeight="1" x14ac:dyDescent="0.2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4.25" customHeight="1" x14ac:dyDescent="0.2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4.25" customHeight="1" x14ac:dyDescent="0.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4.25" customHeight="1" x14ac:dyDescent="0.2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4.25" customHeight="1" x14ac:dyDescent="0.2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4.25" customHeight="1" x14ac:dyDescent="0.2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4.25" customHeight="1" x14ac:dyDescent="0.2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4.25" customHeight="1" x14ac:dyDescent="0.2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4.25" customHeight="1" x14ac:dyDescent="0.2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4.25" customHeight="1" x14ac:dyDescent="0.2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4.25" customHeight="1" x14ac:dyDescent="0.2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4.25" customHeight="1" x14ac:dyDescent="0.2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4.25" customHeight="1" x14ac:dyDescent="0.2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4.25" customHeight="1" x14ac:dyDescent="0.2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4.25" customHeight="1" x14ac:dyDescent="0.2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4.25" customHeight="1" x14ac:dyDescent="0.2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4.25" customHeight="1" x14ac:dyDescent="0.2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4.25" customHeight="1" x14ac:dyDescent="0.2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4.25" customHeight="1" x14ac:dyDescent="0.2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4.25" customHeight="1" x14ac:dyDescent="0.2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4.25" customHeight="1" x14ac:dyDescent="0.2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4.25" customHeight="1" x14ac:dyDescent="0.2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4.25" customHeight="1" x14ac:dyDescent="0.2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4.25" customHeight="1" x14ac:dyDescent="0.2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4.25" customHeight="1" x14ac:dyDescent="0.2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4.25" customHeight="1" x14ac:dyDescent="0.2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4.25" customHeight="1" x14ac:dyDescent="0.2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4.25" customHeight="1" x14ac:dyDescent="0.2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4.25" customHeight="1" x14ac:dyDescent="0.2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4.25" customHeight="1" x14ac:dyDescent="0.2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4.25" customHeight="1" x14ac:dyDescent="0.2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4.25" customHeight="1" x14ac:dyDescent="0.2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4.25" customHeight="1" x14ac:dyDescent="0.2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4.25" customHeight="1" x14ac:dyDescent="0.2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4.25" customHeight="1" x14ac:dyDescent="0.2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4.25" customHeight="1" x14ac:dyDescent="0.2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4.25" customHeight="1" x14ac:dyDescent="0.2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4.25" customHeight="1" x14ac:dyDescent="0.2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4.25" customHeight="1" x14ac:dyDescent="0.2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4.25" customHeight="1" x14ac:dyDescent="0.2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4.25" customHeight="1" x14ac:dyDescent="0.2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4.25" customHeight="1" x14ac:dyDescent="0.2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4.25" customHeight="1" x14ac:dyDescent="0.2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4.25" customHeight="1" x14ac:dyDescent="0.2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4.25" customHeight="1" x14ac:dyDescent="0.2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4.25" customHeight="1" x14ac:dyDescent="0.2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4.25" customHeight="1" x14ac:dyDescent="0.2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4.25" customHeight="1" x14ac:dyDescent="0.2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4.25" customHeight="1" x14ac:dyDescent="0.2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4.25" customHeight="1" x14ac:dyDescent="0.2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4.25" customHeight="1" x14ac:dyDescent="0.2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4.25" customHeight="1" x14ac:dyDescent="0.2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4.25" customHeight="1" x14ac:dyDescent="0.2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4.25" customHeight="1" x14ac:dyDescent="0.2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4.25" customHeight="1" x14ac:dyDescent="0.2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4.25" customHeight="1" x14ac:dyDescent="0.2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4.25" customHeight="1" x14ac:dyDescent="0.2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4.25" customHeight="1" x14ac:dyDescent="0.2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4.25" customHeight="1" x14ac:dyDescent="0.2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4.25" customHeight="1" x14ac:dyDescent="0.2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4.25" customHeight="1" x14ac:dyDescent="0.2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4.25" customHeight="1" x14ac:dyDescent="0.2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4.25" customHeight="1" x14ac:dyDescent="0.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4.25" customHeight="1" x14ac:dyDescent="0.2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4.25" customHeight="1" x14ac:dyDescent="0.2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4.25" customHeight="1" x14ac:dyDescent="0.2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4.25" customHeight="1" x14ac:dyDescent="0.2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4.25" customHeight="1" x14ac:dyDescent="0.2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4.25" customHeight="1" x14ac:dyDescent="0.2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4.25" customHeight="1" x14ac:dyDescent="0.2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4.25" customHeight="1" x14ac:dyDescent="0.2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4.25" customHeight="1" x14ac:dyDescent="0.2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4.25" customHeight="1" x14ac:dyDescent="0.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4.25" customHeight="1" x14ac:dyDescent="0.2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4.25" customHeight="1" x14ac:dyDescent="0.2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4.25" customHeight="1" x14ac:dyDescent="0.2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4.25" customHeight="1" x14ac:dyDescent="0.2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4.25" customHeight="1" x14ac:dyDescent="0.2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4.25" customHeight="1" x14ac:dyDescent="0.2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4.25" customHeight="1" x14ac:dyDescent="0.2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4.25" customHeight="1" x14ac:dyDescent="0.2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4.25" customHeight="1" x14ac:dyDescent="0.2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4.25" customHeight="1" x14ac:dyDescent="0.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4.25" customHeight="1" x14ac:dyDescent="0.2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4.25" customHeight="1" x14ac:dyDescent="0.2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4.25" customHeight="1" x14ac:dyDescent="0.2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4.25" customHeight="1" x14ac:dyDescent="0.2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4.25" customHeight="1" x14ac:dyDescent="0.2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4.25" customHeight="1" x14ac:dyDescent="0.2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4.25" customHeight="1" x14ac:dyDescent="0.2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4.25" customHeight="1" x14ac:dyDescent="0.2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4.25" customHeight="1" x14ac:dyDescent="0.2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4.25" customHeight="1" x14ac:dyDescent="0.2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4.25" customHeight="1" x14ac:dyDescent="0.2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4.25" customHeight="1" x14ac:dyDescent="0.2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4.25" customHeight="1" x14ac:dyDescent="0.2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4.25" customHeight="1" x14ac:dyDescent="0.2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4.25" customHeight="1" x14ac:dyDescent="0.2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4.25" customHeight="1" x14ac:dyDescent="0.2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4.25" customHeight="1" x14ac:dyDescent="0.2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4.25" customHeight="1" x14ac:dyDescent="0.2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4.25" customHeight="1" x14ac:dyDescent="0.2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4.25" customHeight="1" x14ac:dyDescent="0.2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4.25" customHeight="1" x14ac:dyDescent="0.2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4.25" customHeight="1" x14ac:dyDescent="0.2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4.25" customHeight="1" x14ac:dyDescent="0.2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4.25" customHeight="1" x14ac:dyDescent="0.2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4.25" customHeight="1" x14ac:dyDescent="0.2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4.25" customHeight="1" x14ac:dyDescent="0.2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4.25" customHeight="1" x14ac:dyDescent="0.2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4.25" customHeight="1" x14ac:dyDescent="0.2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4.25" customHeight="1" x14ac:dyDescent="0.2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4.25" customHeight="1" x14ac:dyDescent="0.2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4.25" customHeight="1" x14ac:dyDescent="0.2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4.25" customHeight="1" x14ac:dyDescent="0.2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4.25" customHeight="1" x14ac:dyDescent="0.2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4.25" customHeight="1" x14ac:dyDescent="0.2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4.25" customHeight="1" x14ac:dyDescent="0.2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4.25" customHeight="1" x14ac:dyDescent="0.2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4.25" customHeight="1" x14ac:dyDescent="0.2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4.25" customHeight="1" x14ac:dyDescent="0.2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4.25" customHeight="1" x14ac:dyDescent="0.2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4.25" customHeight="1" x14ac:dyDescent="0.2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4.25" customHeight="1" x14ac:dyDescent="0.2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4.25" customHeight="1" x14ac:dyDescent="0.2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4.25" customHeight="1" x14ac:dyDescent="0.2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4.25" customHeight="1" x14ac:dyDescent="0.2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4.25" customHeight="1" x14ac:dyDescent="0.2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4.25" customHeight="1" x14ac:dyDescent="0.2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4.25" customHeight="1" x14ac:dyDescent="0.2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4.25" customHeight="1" x14ac:dyDescent="0.2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4.25" customHeight="1" x14ac:dyDescent="0.2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4.25" customHeight="1" x14ac:dyDescent="0.2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4.25" customHeight="1" x14ac:dyDescent="0.2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4.25" customHeight="1" x14ac:dyDescent="0.2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4.25" customHeight="1" x14ac:dyDescent="0.2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4.25" customHeight="1" x14ac:dyDescent="0.2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4.25" customHeight="1" x14ac:dyDescent="0.2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4.25" customHeight="1" x14ac:dyDescent="0.2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4.25" customHeight="1" x14ac:dyDescent="0.2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4.25" customHeight="1" x14ac:dyDescent="0.2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4.25" customHeight="1" x14ac:dyDescent="0.2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4.25" customHeight="1" x14ac:dyDescent="0.2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4.25" customHeight="1" x14ac:dyDescent="0.2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4.25" customHeight="1" x14ac:dyDescent="0.2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4.25" customHeight="1" x14ac:dyDescent="0.2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4.25" customHeight="1" x14ac:dyDescent="0.2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4.25" customHeight="1" x14ac:dyDescent="0.2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4.25" customHeight="1" x14ac:dyDescent="0.2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4.25" customHeight="1" x14ac:dyDescent="0.2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4.25" customHeight="1" x14ac:dyDescent="0.2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4.25" customHeight="1" x14ac:dyDescent="0.2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4.25" customHeight="1" x14ac:dyDescent="0.2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4.25" customHeight="1" x14ac:dyDescent="0.2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4.25" customHeight="1" x14ac:dyDescent="0.2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4.25" customHeight="1" x14ac:dyDescent="0.2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4.25" customHeight="1" x14ac:dyDescent="0.2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4.25" customHeight="1" x14ac:dyDescent="0.2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4.25" customHeight="1" x14ac:dyDescent="0.2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4.25" customHeight="1" x14ac:dyDescent="0.2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4.25" customHeight="1" x14ac:dyDescent="0.2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4.25" customHeight="1" x14ac:dyDescent="0.2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4.25" customHeight="1" x14ac:dyDescent="0.2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4.25" customHeight="1" x14ac:dyDescent="0.2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4.25" customHeight="1" x14ac:dyDescent="0.2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4.25" customHeight="1" x14ac:dyDescent="0.2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4.25" customHeight="1" x14ac:dyDescent="0.2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4.25" customHeight="1" x14ac:dyDescent="0.2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4.25" customHeight="1" x14ac:dyDescent="0.2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4.25" customHeight="1" x14ac:dyDescent="0.2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4.25" customHeight="1" x14ac:dyDescent="0.2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4.25" customHeight="1" x14ac:dyDescent="0.2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4.25" customHeight="1" x14ac:dyDescent="0.2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4.25" customHeight="1" x14ac:dyDescent="0.2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4.25" customHeight="1" x14ac:dyDescent="0.2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4.25" customHeight="1" x14ac:dyDescent="0.2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4.25" customHeight="1" x14ac:dyDescent="0.2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4.25" customHeight="1" x14ac:dyDescent="0.2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4.25" customHeight="1" x14ac:dyDescent="0.2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4.25" customHeight="1" x14ac:dyDescent="0.2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4.25" customHeight="1" x14ac:dyDescent="0.2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4.25" customHeight="1" x14ac:dyDescent="0.2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4.25" customHeight="1" x14ac:dyDescent="0.2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4.25" customHeight="1" x14ac:dyDescent="0.2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4.25" customHeight="1" x14ac:dyDescent="0.2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4.25" customHeight="1" x14ac:dyDescent="0.2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4.25" customHeight="1" x14ac:dyDescent="0.2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4.25" customHeight="1" x14ac:dyDescent="0.2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4.25" customHeight="1" x14ac:dyDescent="0.2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4.25" customHeight="1" x14ac:dyDescent="0.2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4.25" customHeight="1" x14ac:dyDescent="0.2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4.25" customHeight="1" x14ac:dyDescent="0.2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4.25" customHeight="1" x14ac:dyDescent="0.2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4.25" customHeight="1" x14ac:dyDescent="0.2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4.25" customHeight="1" x14ac:dyDescent="0.2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4.25" customHeight="1" x14ac:dyDescent="0.2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4.25" customHeight="1" x14ac:dyDescent="0.2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4.25" customHeight="1" x14ac:dyDescent="0.2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4.25" customHeight="1" x14ac:dyDescent="0.2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4.25" customHeight="1" x14ac:dyDescent="0.2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4.25" customHeight="1" x14ac:dyDescent="0.2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4.25" customHeight="1" x14ac:dyDescent="0.2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4.25" customHeight="1" x14ac:dyDescent="0.2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4.25" customHeight="1" x14ac:dyDescent="0.2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4.25" customHeight="1" x14ac:dyDescent="0.2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4.25" customHeight="1" x14ac:dyDescent="0.2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4.25" customHeight="1" x14ac:dyDescent="0.2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4.25" customHeight="1" x14ac:dyDescent="0.2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4.25" customHeight="1" x14ac:dyDescent="0.2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4.25" customHeight="1" x14ac:dyDescent="0.2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4.25" customHeight="1" x14ac:dyDescent="0.2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4.25" customHeight="1" x14ac:dyDescent="0.2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4.25" customHeight="1" x14ac:dyDescent="0.2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4.25" customHeight="1" x14ac:dyDescent="0.2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4.25" customHeight="1" x14ac:dyDescent="0.2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4.25" customHeight="1" x14ac:dyDescent="0.2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4.25" customHeight="1" x14ac:dyDescent="0.2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4.25" customHeight="1" x14ac:dyDescent="0.2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4.25" customHeight="1" x14ac:dyDescent="0.2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4.25" customHeight="1" x14ac:dyDescent="0.2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4.25" customHeight="1" x14ac:dyDescent="0.2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4.25" customHeight="1" x14ac:dyDescent="0.2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4.25" customHeight="1" x14ac:dyDescent="0.2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4.25" customHeight="1" x14ac:dyDescent="0.2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4.25" customHeight="1" x14ac:dyDescent="0.2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4.25" customHeight="1" x14ac:dyDescent="0.2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4.25" customHeight="1" x14ac:dyDescent="0.2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4.25" customHeight="1" x14ac:dyDescent="0.2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4.25" customHeight="1" x14ac:dyDescent="0.2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4.25" customHeight="1" x14ac:dyDescent="0.2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4.25" customHeight="1" x14ac:dyDescent="0.2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4.25" customHeight="1" x14ac:dyDescent="0.2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4.25" customHeight="1" x14ac:dyDescent="0.2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4.25" customHeight="1" x14ac:dyDescent="0.2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4.25" customHeight="1" x14ac:dyDescent="0.2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4.25" customHeight="1" x14ac:dyDescent="0.2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4.25" customHeight="1" x14ac:dyDescent="0.2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4.25" customHeight="1" x14ac:dyDescent="0.2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4.25" customHeight="1" x14ac:dyDescent="0.2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4.25" customHeight="1" x14ac:dyDescent="0.2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4.25" customHeight="1" x14ac:dyDescent="0.2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4.25" customHeight="1" x14ac:dyDescent="0.2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4.25" customHeight="1" x14ac:dyDescent="0.2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4.25" customHeight="1" x14ac:dyDescent="0.2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4.25" customHeight="1" x14ac:dyDescent="0.2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4.25" customHeight="1" x14ac:dyDescent="0.2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4.25" customHeight="1" x14ac:dyDescent="0.2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4.25" customHeight="1" x14ac:dyDescent="0.2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4.25" customHeight="1" x14ac:dyDescent="0.2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4.25" customHeight="1" x14ac:dyDescent="0.2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4.25" customHeight="1" x14ac:dyDescent="0.2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4.25" customHeight="1" x14ac:dyDescent="0.2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4.25" customHeight="1" x14ac:dyDescent="0.2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4.25" customHeight="1" x14ac:dyDescent="0.2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4.25" customHeight="1" x14ac:dyDescent="0.2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4.25" customHeight="1" x14ac:dyDescent="0.2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4.25" customHeight="1" x14ac:dyDescent="0.2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4.25" customHeight="1" x14ac:dyDescent="0.2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4.25" customHeight="1" x14ac:dyDescent="0.2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4.25" customHeight="1" x14ac:dyDescent="0.2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4.25" customHeight="1" x14ac:dyDescent="0.2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4.25" customHeight="1" x14ac:dyDescent="0.2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4.25" customHeight="1" x14ac:dyDescent="0.2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4.25" customHeight="1" x14ac:dyDescent="0.2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4.25" customHeight="1" x14ac:dyDescent="0.2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4.25" customHeight="1" x14ac:dyDescent="0.2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4.25" customHeight="1" x14ac:dyDescent="0.2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4.25" customHeight="1" x14ac:dyDescent="0.2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4.25" customHeight="1" x14ac:dyDescent="0.2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4.25" customHeight="1" x14ac:dyDescent="0.2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4.25" customHeight="1" x14ac:dyDescent="0.2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4.25" customHeight="1" x14ac:dyDescent="0.2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4.25" customHeight="1" x14ac:dyDescent="0.2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4.25" customHeight="1" x14ac:dyDescent="0.2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4.25" customHeight="1" x14ac:dyDescent="0.2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4.25" customHeight="1" x14ac:dyDescent="0.2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4.25" customHeight="1" x14ac:dyDescent="0.2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4.25" customHeight="1" x14ac:dyDescent="0.2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4.25" customHeight="1" x14ac:dyDescent="0.2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4.25" customHeight="1" x14ac:dyDescent="0.2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4.25" customHeight="1" x14ac:dyDescent="0.2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4.25" customHeight="1" x14ac:dyDescent="0.2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4.25" customHeight="1" x14ac:dyDescent="0.2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4.25" customHeight="1" x14ac:dyDescent="0.2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4.25" customHeight="1" x14ac:dyDescent="0.2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4.25" customHeight="1" x14ac:dyDescent="0.2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4.25" customHeight="1" x14ac:dyDescent="0.2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4.25" customHeight="1" x14ac:dyDescent="0.2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4.25" customHeight="1" x14ac:dyDescent="0.2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4.25" customHeight="1" x14ac:dyDescent="0.2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4.25" customHeight="1" x14ac:dyDescent="0.2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4.25" customHeight="1" x14ac:dyDescent="0.2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4.25" customHeight="1" x14ac:dyDescent="0.2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4.25" customHeight="1" x14ac:dyDescent="0.2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4.25" customHeight="1" x14ac:dyDescent="0.2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4.25" customHeight="1" x14ac:dyDescent="0.2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4.25" customHeight="1" x14ac:dyDescent="0.2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4.25" customHeight="1" x14ac:dyDescent="0.2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4.25" customHeight="1" x14ac:dyDescent="0.2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4.25" customHeight="1" x14ac:dyDescent="0.2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4.25" customHeight="1" x14ac:dyDescent="0.2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4.25" customHeight="1" x14ac:dyDescent="0.2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4.25" customHeight="1" x14ac:dyDescent="0.2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4.25" customHeight="1" x14ac:dyDescent="0.2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4.25" customHeight="1" x14ac:dyDescent="0.2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4.25" customHeight="1" x14ac:dyDescent="0.2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4.25" customHeight="1" x14ac:dyDescent="0.2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4.25" customHeight="1" x14ac:dyDescent="0.2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4.25" customHeight="1" x14ac:dyDescent="0.2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4.25" customHeight="1" x14ac:dyDescent="0.2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4.25" customHeight="1" x14ac:dyDescent="0.2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4.25" customHeight="1" x14ac:dyDescent="0.2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4.25" customHeight="1" x14ac:dyDescent="0.2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4.25" customHeight="1" x14ac:dyDescent="0.2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4.25" customHeight="1" x14ac:dyDescent="0.2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4.25" customHeight="1" x14ac:dyDescent="0.2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4.25" customHeight="1" x14ac:dyDescent="0.2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4.25" customHeight="1" x14ac:dyDescent="0.2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4.25" customHeight="1" x14ac:dyDescent="0.2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4.25" customHeight="1" x14ac:dyDescent="0.2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4.25" customHeight="1" x14ac:dyDescent="0.2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4.25" customHeight="1" x14ac:dyDescent="0.2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4.25" customHeight="1" x14ac:dyDescent="0.2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4.25" customHeight="1" x14ac:dyDescent="0.2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4.25" customHeight="1" x14ac:dyDescent="0.2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4.25" customHeight="1" x14ac:dyDescent="0.2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4.25" customHeight="1" x14ac:dyDescent="0.2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4.25" customHeight="1" x14ac:dyDescent="0.2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4.25" customHeight="1" x14ac:dyDescent="0.2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4.25" customHeight="1" x14ac:dyDescent="0.2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4.25" customHeight="1" x14ac:dyDescent="0.2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4.25" customHeight="1" x14ac:dyDescent="0.2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4.25" customHeight="1" x14ac:dyDescent="0.2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4.25" customHeight="1" x14ac:dyDescent="0.2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4.25" customHeight="1" x14ac:dyDescent="0.2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4.25" customHeight="1" x14ac:dyDescent="0.2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4.25" customHeight="1" x14ac:dyDescent="0.2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4.25" customHeight="1" x14ac:dyDescent="0.2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4.25" customHeight="1" x14ac:dyDescent="0.2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4.25" customHeight="1" x14ac:dyDescent="0.2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4.25" customHeight="1" x14ac:dyDescent="0.2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4.25" customHeight="1" x14ac:dyDescent="0.2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4.25" customHeight="1" x14ac:dyDescent="0.2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4.25" customHeight="1" x14ac:dyDescent="0.2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4.25" customHeight="1" x14ac:dyDescent="0.2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4.25" customHeight="1" x14ac:dyDescent="0.2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4.25" customHeight="1" x14ac:dyDescent="0.2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4.25" customHeight="1" x14ac:dyDescent="0.2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4.25" customHeight="1" x14ac:dyDescent="0.2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4.25" customHeight="1" x14ac:dyDescent="0.2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4.25" customHeight="1" x14ac:dyDescent="0.2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4.25" customHeight="1" x14ac:dyDescent="0.2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4.25" customHeight="1" x14ac:dyDescent="0.2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4.25" customHeight="1" x14ac:dyDescent="0.2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4.25" customHeight="1" x14ac:dyDescent="0.2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4.25" customHeight="1" x14ac:dyDescent="0.2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4.25" customHeight="1" x14ac:dyDescent="0.2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4.25" customHeight="1" x14ac:dyDescent="0.2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4.25" customHeight="1" x14ac:dyDescent="0.2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4.25" customHeight="1" x14ac:dyDescent="0.2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4.25" customHeight="1" x14ac:dyDescent="0.2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4.25" customHeight="1" x14ac:dyDescent="0.2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4.25" customHeight="1" x14ac:dyDescent="0.2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4.25" customHeight="1" x14ac:dyDescent="0.2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4.25" customHeight="1" x14ac:dyDescent="0.2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4.25" customHeight="1" x14ac:dyDescent="0.2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4.25" customHeight="1" x14ac:dyDescent="0.2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4.25" customHeight="1" x14ac:dyDescent="0.2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4.25" customHeight="1" x14ac:dyDescent="0.2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4.25" customHeight="1" x14ac:dyDescent="0.2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4.25" customHeight="1" x14ac:dyDescent="0.2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4.25" customHeight="1" x14ac:dyDescent="0.2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4.25" customHeight="1" x14ac:dyDescent="0.2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4.25" customHeight="1" x14ac:dyDescent="0.2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4.25" customHeight="1" x14ac:dyDescent="0.2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4.25" customHeight="1" x14ac:dyDescent="0.2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4.25" customHeight="1" x14ac:dyDescent="0.2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4.25" customHeight="1" x14ac:dyDescent="0.2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4.25" customHeight="1" x14ac:dyDescent="0.2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4.25" customHeight="1" x14ac:dyDescent="0.2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4.25" customHeight="1" x14ac:dyDescent="0.2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4.25" customHeight="1" x14ac:dyDescent="0.2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4.25" customHeight="1" x14ac:dyDescent="0.2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4.25" customHeight="1" x14ac:dyDescent="0.2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4.25" customHeight="1" x14ac:dyDescent="0.2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4.25" customHeight="1" x14ac:dyDescent="0.2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4.25" customHeight="1" x14ac:dyDescent="0.2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4.25" customHeight="1" x14ac:dyDescent="0.2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4.25" customHeight="1" x14ac:dyDescent="0.2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4.25" customHeight="1" x14ac:dyDescent="0.2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4.25" customHeight="1" x14ac:dyDescent="0.2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4.25" customHeight="1" x14ac:dyDescent="0.2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4.25" customHeight="1" x14ac:dyDescent="0.2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4.25" customHeight="1" x14ac:dyDescent="0.2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4.25" customHeight="1" x14ac:dyDescent="0.2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4.25" customHeight="1" x14ac:dyDescent="0.2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4.25" customHeight="1" x14ac:dyDescent="0.2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4.25" customHeight="1" x14ac:dyDescent="0.2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4.25" customHeight="1" x14ac:dyDescent="0.2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4.25" customHeight="1" x14ac:dyDescent="0.2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4.25" customHeight="1" x14ac:dyDescent="0.2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4.25" customHeight="1" x14ac:dyDescent="0.2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4.25" customHeight="1" x14ac:dyDescent="0.2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4.25" customHeight="1" x14ac:dyDescent="0.2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4.25" customHeight="1" x14ac:dyDescent="0.2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4.25" customHeight="1" x14ac:dyDescent="0.2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4.25" customHeight="1" x14ac:dyDescent="0.2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4.25" customHeight="1" x14ac:dyDescent="0.2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4.25" customHeight="1" x14ac:dyDescent="0.2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4.25" customHeight="1" x14ac:dyDescent="0.2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4.25" customHeight="1" x14ac:dyDescent="0.2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4.25" customHeight="1" x14ac:dyDescent="0.2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4.25" customHeight="1" x14ac:dyDescent="0.2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4.25" customHeight="1" x14ac:dyDescent="0.2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4.25" customHeight="1" x14ac:dyDescent="0.2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4.25" customHeight="1" x14ac:dyDescent="0.2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4.25" customHeight="1" x14ac:dyDescent="0.2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4.25" customHeight="1" x14ac:dyDescent="0.2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4.25" customHeight="1" x14ac:dyDescent="0.2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4.25" customHeight="1" x14ac:dyDescent="0.2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4.25" customHeight="1" x14ac:dyDescent="0.2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4.25" customHeight="1" x14ac:dyDescent="0.2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4.25" customHeight="1" x14ac:dyDescent="0.2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4.25" customHeight="1" x14ac:dyDescent="0.2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4.25" customHeight="1" x14ac:dyDescent="0.2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4.25" customHeight="1" x14ac:dyDescent="0.2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4.25" customHeight="1" x14ac:dyDescent="0.2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4.25" customHeight="1" x14ac:dyDescent="0.2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4.25" customHeight="1" x14ac:dyDescent="0.2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4.25" customHeight="1" x14ac:dyDescent="0.2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4.25" customHeight="1" x14ac:dyDescent="0.2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4.25" customHeight="1" x14ac:dyDescent="0.2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4.25" customHeight="1" x14ac:dyDescent="0.2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4.25" customHeight="1" x14ac:dyDescent="0.2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4.25" customHeight="1" x14ac:dyDescent="0.2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4.25" customHeight="1" x14ac:dyDescent="0.2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4.25" customHeight="1" x14ac:dyDescent="0.2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4.25" customHeight="1" x14ac:dyDescent="0.2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4.25" customHeight="1" x14ac:dyDescent="0.2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4.25" customHeight="1" x14ac:dyDescent="0.2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4.25" customHeight="1" x14ac:dyDescent="0.2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4.25" customHeight="1" x14ac:dyDescent="0.2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4.25" customHeight="1" x14ac:dyDescent="0.2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4.25" customHeight="1" x14ac:dyDescent="0.2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4.25" customHeight="1" x14ac:dyDescent="0.2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4.25" customHeight="1" x14ac:dyDescent="0.2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4.25" customHeight="1" x14ac:dyDescent="0.2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4.25" customHeight="1" x14ac:dyDescent="0.2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4.25" customHeight="1" x14ac:dyDescent="0.2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4.25" customHeight="1" x14ac:dyDescent="0.2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4.25" customHeight="1" x14ac:dyDescent="0.2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4.25" customHeight="1" x14ac:dyDescent="0.2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4.25" customHeight="1" x14ac:dyDescent="0.2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4.25" customHeight="1" x14ac:dyDescent="0.2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4.25" customHeight="1" x14ac:dyDescent="0.2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4.25" customHeight="1" x14ac:dyDescent="0.2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4.25" customHeight="1" x14ac:dyDescent="0.2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4.25" customHeight="1" x14ac:dyDescent="0.2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4.25" customHeight="1" x14ac:dyDescent="0.2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4.25" customHeight="1" x14ac:dyDescent="0.2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4.25" customHeight="1" x14ac:dyDescent="0.2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4.25" customHeight="1" x14ac:dyDescent="0.2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4.25" customHeight="1" x14ac:dyDescent="0.2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4.25" customHeight="1" x14ac:dyDescent="0.2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4.25" customHeight="1" x14ac:dyDescent="0.2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4.25" customHeight="1" x14ac:dyDescent="0.2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4.25" customHeight="1" x14ac:dyDescent="0.2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4.25" customHeight="1" x14ac:dyDescent="0.2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4.25" customHeight="1" x14ac:dyDescent="0.2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4.25" customHeight="1" x14ac:dyDescent="0.2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4.25" customHeight="1" x14ac:dyDescent="0.2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4.25" customHeight="1" x14ac:dyDescent="0.2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4.25" customHeight="1" x14ac:dyDescent="0.2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4.25" customHeight="1" x14ac:dyDescent="0.2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4.25" customHeight="1" x14ac:dyDescent="0.2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4.25" customHeight="1" x14ac:dyDescent="0.2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4.25" customHeight="1" x14ac:dyDescent="0.2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4.25" customHeight="1" x14ac:dyDescent="0.2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4.25" customHeight="1" x14ac:dyDescent="0.2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4.25" customHeight="1" x14ac:dyDescent="0.2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4.25" customHeight="1" x14ac:dyDescent="0.2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4.25" customHeight="1" x14ac:dyDescent="0.2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4.25" customHeight="1" x14ac:dyDescent="0.2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4.25" customHeight="1" x14ac:dyDescent="0.2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4.25" customHeight="1" x14ac:dyDescent="0.2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4.25" customHeight="1" x14ac:dyDescent="0.2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4.25" customHeight="1" x14ac:dyDescent="0.2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4.25" customHeight="1" x14ac:dyDescent="0.2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4.25" customHeight="1" x14ac:dyDescent="0.2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4.25" customHeight="1" x14ac:dyDescent="0.2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4.25" customHeight="1" x14ac:dyDescent="0.2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4.25" customHeight="1" x14ac:dyDescent="0.2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4.25" customHeight="1" x14ac:dyDescent="0.2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4.25" customHeight="1" x14ac:dyDescent="0.2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4.25" customHeight="1" x14ac:dyDescent="0.2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4.25" customHeight="1" x14ac:dyDescent="0.2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4.25" customHeight="1" x14ac:dyDescent="0.2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4.25" customHeight="1" x14ac:dyDescent="0.2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4.25" customHeight="1" x14ac:dyDescent="0.2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4.25" customHeight="1" x14ac:dyDescent="0.2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4.25" customHeight="1" x14ac:dyDescent="0.2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4.25" customHeight="1" x14ac:dyDescent="0.2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4.25" customHeight="1" x14ac:dyDescent="0.2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4.25" customHeight="1" x14ac:dyDescent="0.2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4.25" customHeight="1" x14ac:dyDescent="0.2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4.25" customHeight="1" x14ac:dyDescent="0.2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4.25" customHeight="1" x14ac:dyDescent="0.2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4.25" customHeight="1" x14ac:dyDescent="0.2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4.25" customHeight="1" x14ac:dyDescent="0.2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4.25" customHeight="1" x14ac:dyDescent="0.2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4.25" customHeight="1" x14ac:dyDescent="0.2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4.25" customHeight="1" x14ac:dyDescent="0.2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4.25" customHeight="1" x14ac:dyDescent="0.2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4.25" customHeight="1" x14ac:dyDescent="0.2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4.25" customHeight="1" x14ac:dyDescent="0.2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4.25" customHeight="1" x14ac:dyDescent="0.2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4.25" customHeight="1" x14ac:dyDescent="0.2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4.25" customHeight="1" x14ac:dyDescent="0.2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4.25" customHeight="1" x14ac:dyDescent="0.2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4.25" customHeight="1" x14ac:dyDescent="0.2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4.25" customHeight="1" x14ac:dyDescent="0.2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4.25" customHeight="1" x14ac:dyDescent="0.2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4.25" customHeight="1" x14ac:dyDescent="0.2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4.25" customHeight="1" x14ac:dyDescent="0.2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4.25" customHeight="1" x14ac:dyDescent="0.2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4.25" customHeight="1" x14ac:dyDescent="0.2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4.25" customHeight="1" x14ac:dyDescent="0.2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4.25" customHeight="1" x14ac:dyDescent="0.2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4.25" customHeight="1" x14ac:dyDescent="0.2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4.25" customHeight="1" x14ac:dyDescent="0.2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4.25" customHeight="1" x14ac:dyDescent="0.2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4.25" customHeight="1" x14ac:dyDescent="0.2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4.25" customHeight="1" x14ac:dyDescent="0.2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4.25" customHeight="1" x14ac:dyDescent="0.2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4.25" customHeight="1" x14ac:dyDescent="0.2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4.25" customHeight="1" x14ac:dyDescent="0.2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4.25" customHeight="1" x14ac:dyDescent="0.2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4.25" customHeight="1" x14ac:dyDescent="0.2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4.25" customHeight="1" x14ac:dyDescent="0.2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4.25" customHeight="1" x14ac:dyDescent="0.2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4.25" customHeight="1" x14ac:dyDescent="0.2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4.25" customHeight="1" x14ac:dyDescent="0.2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4.25" customHeight="1" x14ac:dyDescent="0.2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4.25" customHeight="1" x14ac:dyDescent="0.2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4.25" customHeight="1" x14ac:dyDescent="0.2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4.25" customHeight="1" x14ac:dyDescent="0.2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4.25" customHeight="1" x14ac:dyDescent="0.2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4.25" customHeight="1" x14ac:dyDescent="0.2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4.25" customHeight="1" x14ac:dyDescent="0.2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4.25" customHeight="1" x14ac:dyDescent="0.2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4.25" customHeight="1" x14ac:dyDescent="0.2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4.25" customHeight="1" x14ac:dyDescent="0.2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4.25" customHeight="1" x14ac:dyDescent="0.2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4.25" customHeight="1" x14ac:dyDescent="0.2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4.25" customHeight="1" x14ac:dyDescent="0.2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4.25" customHeight="1" x14ac:dyDescent="0.2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4.25" customHeight="1" x14ac:dyDescent="0.2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4.25" customHeight="1" x14ac:dyDescent="0.2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4.25" customHeight="1" x14ac:dyDescent="0.2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4.25" customHeight="1" x14ac:dyDescent="0.2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4.25" customHeight="1" x14ac:dyDescent="0.2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4.25" customHeight="1" x14ac:dyDescent="0.2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4.25" customHeight="1" x14ac:dyDescent="0.2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4.25" customHeight="1" x14ac:dyDescent="0.2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4.25" customHeight="1" x14ac:dyDescent="0.2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4.25" customHeight="1" x14ac:dyDescent="0.2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4.25" customHeight="1" x14ac:dyDescent="0.2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4.25" customHeight="1" x14ac:dyDescent="0.2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4.25" customHeight="1" x14ac:dyDescent="0.2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4.25" customHeight="1" x14ac:dyDescent="0.2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4.25" customHeight="1" x14ac:dyDescent="0.2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4.25" customHeight="1" x14ac:dyDescent="0.2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4.25" customHeight="1" x14ac:dyDescent="0.2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4.25" customHeight="1" x14ac:dyDescent="0.2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4.25" customHeight="1" x14ac:dyDescent="0.2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4.25" customHeight="1" x14ac:dyDescent="0.2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4.25" customHeight="1" x14ac:dyDescent="0.2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4.25" customHeight="1" x14ac:dyDescent="0.2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4.25" customHeight="1" x14ac:dyDescent="0.2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4.25" customHeight="1" x14ac:dyDescent="0.2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4.25" customHeight="1" x14ac:dyDescent="0.2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4.25" customHeight="1" x14ac:dyDescent="0.2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4.25" customHeight="1" x14ac:dyDescent="0.2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4.25" customHeight="1" x14ac:dyDescent="0.2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4.25" customHeight="1" x14ac:dyDescent="0.2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4.25" customHeight="1" x14ac:dyDescent="0.2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4.25" customHeight="1" x14ac:dyDescent="0.2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4.25" customHeight="1" x14ac:dyDescent="0.2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4.25" customHeight="1" x14ac:dyDescent="0.2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4.25" customHeight="1" x14ac:dyDescent="0.2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4.25" customHeight="1" x14ac:dyDescent="0.2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4.25" customHeight="1" x14ac:dyDescent="0.2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4.25" customHeight="1" x14ac:dyDescent="0.2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4.25" customHeight="1" x14ac:dyDescent="0.2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4.25" customHeight="1" x14ac:dyDescent="0.2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4.25" customHeight="1" x14ac:dyDescent="0.2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4.25" customHeight="1" x14ac:dyDescent="0.2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4.25" customHeight="1" x14ac:dyDescent="0.2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4.25" customHeight="1" x14ac:dyDescent="0.2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4.25" customHeight="1" x14ac:dyDescent="0.2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4.25" customHeight="1" x14ac:dyDescent="0.2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4.25" customHeight="1" x14ac:dyDescent="0.2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4.25" customHeight="1" x14ac:dyDescent="0.2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4.25" customHeight="1" x14ac:dyDescent="0.2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4.25" customHeight="1" x14ac:dyDescent="0.2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4.25" customHeight="1" x14ac:dyDescent="0.2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4.25" customHeight="1" x14ac:dyDescent="0.2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4.25" customHeight="1" x14ac:dyDescent="0.2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4.25" customHeight="1" x14ac:dyDescent="0.2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4.25" customHeight="1" x14ac:dyDescent="0.2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4.25" customHeight="1" x14ac:dyDescent="0.2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4.25" customHeight="1" x14ac:dyDescent="0.2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4.25" customHeight="1" x14ac:dyDescent="0.2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4.25" customHeight="1" x14ac:dyDescent="0.2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4.25" customHeight="1" x14ac:dyDescent="0.2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4.25" customHeight="1" x14ac:dyDescent="0.2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4.25" customHeight="1" x14ac:dyDescent="0.2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4.25" customHeight="1" x14ac:dyDescent="0.2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4.25" customHeight="1" x14ac:dyDescent="0.2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4.25" customHeight="1" x14ac:dyDescent="0.2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4.25" customHeight="1" x14ac:dyDescent="0.2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4.25" customHeight="1" x14ac:dyDescent="0.2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4.25" customHeight="1" x14ac:dyDescent="0.2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4.25" customHeight="1" x14ac:dyDescent="0.2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4.25" customHeight="1" x14ac:dyDescent="0.2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4.25" customHeight="1" x14ac:dyDescent="0.2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4.25" customHeight="1" x14ac:dyDescent="0.2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4.25" customHeight="1" x14ac:dyDescent="0.2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4.25" customHeight="1" x14ac:dyDescent="0.2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4.25" customHeight="1" x14ac:dyDescent="0.2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4.25" customHeight="1" x14ac:dyDescent="0.2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4.25" customHeight="1" x14ac:dyDescent="0.2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4.25" customHeight="1" x14ac:dyDescent="0.2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4.25" customHeight="1" x14ac:dyDescent="0.2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4.25" customHeight="1" x14ac:dyDescent="0.2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4.25" customHeight="1" x14ac:dyDescent="0.2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4.25" customHeight="1" x14ac:dyDescent="0.2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4.25" customHeight="1" x14ac:dyDescent="0.2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4.25" customHeight="1" x14ac:dyDescent="0.2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4.25" customHeight="1" x14ac:dyDescent="0.2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4.25" customHeight="1" x14ac:dyDescent="0.2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4.25" customHeight="1" x14ac:dyDescent="0.2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4.25" customHeight="1" x14ac:dyDescent="0.2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4.25" customHeight="1" x14ac:dyDescent="0.2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4.25" customHeight="1" x14ac:dyDescent="0.2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4.25" customHeight="1" x14ac:dyDescent="0.2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</sheetData>
  <protectedRanges>
    <protectedRange algorithmName="SHA-512" hashValue="Af+RP3ZBCVyEdCHNf42xxNAfAoTMkT9gKpcyLqFYs9QVjZHOwCf5CnZFgraN7dT5U2P0TwzJzRa3ljxnkwJgTw==" saltValue="HQkxQIl6NiWVx4d5Es80VA==" spinCount="100000" sqref="B32:F32 B33" name="range"/>
  </protectedRanges>
  <mergeCells count="1">
    <mergeCell ref="D5:H5"/>
  </mergeCells>
  <printOptions horizontalCentered="1"/>
  <pageMargins left="0.7" right="0.7" top="0.75" bottom="0.75" header="0.3" footer="0.3"/>
  <pageSetup paperSize="9"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view="pageBreakPreview" zoomScaleNormal="100" zoomScaleSheetLayoutView="100" workbookViewId="0">
      <selection activeCell="D20" sqref="D20"/>
    </sheetView>
  </sheetViews>
  <sheetFormatPr defaultColWidth="12.5703125" defaultRowHeight="15" customHeight="1" x14ac:dyDescent="0.2"/>
  <cols>
    <col min="1" max="1" width="0.42578125" customWidth="1"/>
    <col min="2" max="2" width="16.7109375" customWidth="1"/>
    <col min="3" max="3" width="11.140625" customWidth="1"/>
    <col min="4" max="8" width="15.7109375" customWidth="1"/>
    <col min="9" max="9" width="4.140625" customWidth="1"/>
    <col min="10" max="26" width="9.140625" customWidth="1"/>
  </cols>
  <sheetData>
    <row r="1" spans="1:26" ht="12" customHeight="1" x14ac:dyDescent="0.2">
      <c r="A1" s="1"/>
      <c r="B1" s="2" t="s">
        <v>66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">
      <c r="A2" s="1"/>
      <c r="B2" s="2" t="s">
        <v>75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">
      <c r="A3" s="1"/>
      <c r="B3" s="3" t="s">
        <v>161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">
      <c r="A4" s="1"/>
      <c r="B4" s="3" t="s">
        <v>74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" customHeight="1" x14ac:dyDescent="0.2">
      <c r="A5" s="1"/>
      <c r="B5" s="4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" customHeight="1" x14ac:dyDescent="0.2">
      <c r="A6" s="3"/>
      <c r="B6" s="5"/>
      <c r="C6" s="6"/>
      <c r="D6" s="6"/>
      <c r="E6" s="6"/>
      <c r="F6" s="6"/>
      <c r="G6" s="6"/>
      <c r="H6" s="6"/>
      <c r="I6" s="7" t="s">
        <v>0</v>
      </c>
      <c r="J6" s="1"/>
      <c r="K6" s="4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07"/>
      <c r="C7" s="108"/>
      <c r="D7" s="179" t="s">
        <v>81</v>
      </c>
      <c r="E7" s="180"/>
      <c r="F7" s="180"/>
      <c r="G7" s="180"/>
      <c r="H7" s="181"/>
      <c r="I7" s="108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09"/>
      <c r="C8" s="110"/>
      <c r="D8" s="139" t="s">
        <v>145</v>
      </c>
      <c r="E8" s="139" t="s">
        <v>146</v>
      </c>
      <c r="F8" s="139" t="s">
        <v>148</v>
      </c>
      <c r="G8" s="139" t="s">
        <v>147</v>
      </c>
      <c r="H8" s="139" t="s">
        <v>149</v>
      </c>
      <c r="I8" s="11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" customHeight="1" x14ac:dyDescent="0.2">
      <c r="A9" s="1"/>
      <c r="B9" s="115"/>
      <c r="C9" s="115"/>
      <c r="D9" s="115"/>
      <c r="E9" s="115"/>
      <c r="F9" s="115"/>
      <c r="G9" s="115"/>
      <c r="H9" s="115"/>
      <c r="I9" s="115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2">
      <c r="A11" s="1"/>
      <c r="B11" s="8" t="s">
        <v>79</v>
      </c>
      <c r="C11" s="9"/>
      <c r="D11" s="9"/>
      <c r="E11" s="9"/>
      <c r="F11" s="9"/>
      <c r="G11" s="9"/>
      <c r="H11" s="9"/>
      <c r="I11" s="9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" customHeight="1" x14ac:dyDescent="0.2">
      <c r="A12" s="1"/>
      <c r="B12" s="1"/>
      <c r="C12" s="11"/>
      <c r="D12" s="11"/>
      <c r="E12" s="11"/>
      <c r="F12" s="11"/>
      <c r="G12" s="11"/>
      <c r="H12" s="11"/>
      <c r="I12" s="1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2">
      <c r="A13" s="1"/>
      <c r="B13" s="2" t="s">
        <v>18</v>
      </c>
      <c r="C13" s="11"/>
      <c r="D13" s="151">
        <v>2889</v>
      </c>
      <c r="E13" s="151">
        <v>4841</v>
      </c>
      <c r="F13" s="151">
        <v>7018</v>
      </c>
      <c r="G13" s="151">
        <v>10285</v>
      </c>
      <c r="H13" s="151">
        <v>16517</v>
      </c>
      <c r="I13" s="39"/>
      <c r="J13" s="3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" customHeight="1" x14ac:dyDescent="0.2">
      <c r="A14" s="1"/>
      <c r="B14" s="3"/>
      <c r="C14" s="11"/>
      <c r="D14" s="37"/>
      <c r="E14" s="37"/>
      <c r="F14" s="37"/>
      <c r="G14" s="37"/>
      <c r="H14" s="37"/>
      <c r="I14" s="39"/>
      <c r="J14" s="37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2">
      <c r="A15" s="1"/>
      <c r="B15" s="32" t="s">
        <v>57</v>
      </c>
      <c r="C15" s="11"/>
      <c r="D15" s="39"/>
      <c r="E15" s="39"/>
      <c r="F15" s="39"/>
      <c r="G15" s="39"/>
      <c r="H15" s="39"/>
      <c r="I15" s="1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2">
      <c r="A16" s="1"/>
      <c r="B16" s="33" t="s">
        <v>82</v>
      </c>
      <c r="C16" s="11"/>
      <c r="D16" s="38">
        <v>3294</v>
      </c>
      <c r="E16" s="38">
        <v>5581</v>
      </c>
      <c r="F16" s="38">
        <v>8139</v>
      </c>
      <c r="G16" s="38">
        <v>11138</v>
      </c>
      <c r="H16" s="38">
        <v>17845</v>
      </c>
      <c r="I16" s="1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2">
      <c r="A17" s="1"/>
      <c r="B17" s="33" t="s">
        <v>83</v>
      </c>
      <c r="C17" s="11"/>
      <c r="D17" s="38">
        <v>2186</v>
      </c>
      <c r="E17" s="38">
        <v>3309</v>
      </c>
      <c r="F17" s="38">
        <v>4588</v>
      </c>
      <c r="G17" s="38">
        <v>6355</v>
      </c>
      <c r="H17" s="38">
        <v>10290</v>
      </c>
      <c r="I17" s="1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2">
      <c r="A18" s="1"/>
      <c r="B18" s="1"/>
      <c r="C18" s="11"/>
      <c r="D18" s="38"/>
      <c r="E18" s="38"/>
      <c r="F18" s="38"/>
      <c r="G18" s="38"/>
      <c r="H18" s="38"/>
      <c r="I18" s="1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2">
      <c r="A19" s="1"/>
      <c r="B19" s="34" t="s">
        <v>133</v>
      </c>
      <c r="C19" s="11"/>
      <c r="D19" s="38"/>
      <c r="E19" s="38"/>
      <c r="F19" s="38"/>
      <c r="G19" s="38"/>
      <c r="H19" s="38"/>
      <c r="I19" s="1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2">
      <c r="A20" s="1"/>
      <c r="B20" s="32" t="s">
        <v>58</v>
      </c>
      <c r="C20" s="11"/>
      <c r="D20" s="38">
        <v>2800</v>
      </c>
      <c r="E20" s="38">
        <v>4556</v>
      </c>
      <c r="F20" s="38">
        <v>6559</v>
      </c>
      <c r="G20" s="38">
        <v>9350</v>
      </c>
      <c r="H20" s="38">
        <v>14598</v>
      </c>
      <c r="I20" s="1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2">
      <c r="A21" s="1"/>
      <c r="B21" s="33" t="s">
        <v>84</v>
      </c>
      <c r="C21" s="11"/>
      <c r="D21" s="38">
        <v>3112</v>
      </c>
      <c r="E21" s="38">
        <v>5771</v>
      </c>
      <c r="F21" s="38">
        <v>8886</v>
      </c>
      <c r="G21" s="38">
        <v>12820</v>
      </c>
      <c r="H21" s="38">
        <v>21365</v>
      </c>
      <c r="I21" s="1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2">
      <c r="A22" s="1"/>
      <c r="B22" s="33" t="s">
        <v>85</v>
      </c>
      <c r="C22" s="11"/>
      <c r="D22" s="38">
        <v>3063</v>
      </c>
      <c r="E22" s="38">
        <v>5421</v>
      </c>
      <c r="F22" s="38">
        <v>7934</v>
      </c>
      <c r="G22" s="38">
        <v>10920</v>
      </c>
      <c r="H22" s="38">
        <v>17289</v>
      </c>
      <c r="I22" s="1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2">
      <c r="A23" s="1"/>
      <c r="B23" s="33" t="s">
        <v>86</v>
      </c>
      <c r="C23" s="11"/>
      <c r="D23" s="38">
        <v>2355</v>
      </c>
      <c r="E23" s="38">
        <v>3649</v>
      </c>
      <c r="F23" s="38">
        <v>5040</v>
      </c>
      <c r="G23" s="38">
        <v>6822</v>
      </c>
      <c r="H23" s="38">
        <v>12532</v>
      </c>
      <c r="I23" s="1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2">
      <c r="A24" s="1"/>
      <c r="B24" s="6"/>
      <c r="C24" s="6"/>
      <c r="D24" s="6"/>
      <c r="E24" s="6"/>
      <c r="F24" s="6"/>
      <c r="G24" s="6"/>
      <c r="H24" s="6"/>
      <c r="I24" s="6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5.5" customHeight="1" x14ac:dyDescent="0.2">
      <c r="A26" s="1"/>
      <c r="B26" s="8" t="s">
        <v>80</v>
      </c>
      <c r="C26" s="9"/>
      <c r="D26" s="9"/>
      <c r="E26" s="9"/>
      <c r="F26" s="9"/>
      <c r="G26" s="9"/>
      <c r="H26" s="9"/>
      <c r="I26" s="9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" customHeight="1" x14ac:dyDescent="0.2">
      <c r="A27" s="1"/>
      <c r="B27" s="1"/>
      <c r="C27" s="11"/>
      <c r="D27" s="11"/>
      <c r="E27" s="11"/>
      <c r="F27" s="11"/>
      <c r="G27" s="11"/>
      <c r="H27" s="11"/>
      <c r="I27" s="1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5" customHeight="1" x14ac:dyDescent="0.2">
      <c r="A28" s="1"/>
      <c r="B28" s="2" t="s">
        <v>18</v>
      </c>
      <c r="C28" s="11"/>
      <c r="D28" s="151">
        <v>2790</v>
      </c>
      <c r="E28" s="151">
        <v>4839</v>
      </c>
      <c r="F28" s="151">
        <v>7150</v>
      </c>
      <c r="G28" s="151">
        <v>10338</v>
      </c>
      <c r="H28" s="151">
        <v>20662</v>
      </c>
      <c r="I28" s="1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" customHeight="1" x14ac:dyDescent="0.2">
      <c r="A29" s="1"/>
      <c r="B29" s="3"/>
      <c r="C29" s="11"/>
      <c r="D29" s="37"/>
      <c r="E29" s="37"/>
      <c r="F29" s="37"/>
      <c r="G29" s="37"/>
      <c r="H29" s="37"/>
      <c r="I29" s="1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5" customHeight="1" x14ac:dyDescent="0.2">
      <c r="A30" s="1"/>
      <c r="B30" s="32" t="s">
        <v>57</v>
      </c>
      <c r="C30" s="11"/>
      <c r="D30" s="37"/>
      <c r="E30" s="37"/>
      <c r="F30" s="37"/>
      <c r="G30" s="37"/>
      <c r="H30" s="37"/>
      <c r="I30" s="1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5.5" customHeight="1" x14ac:dyDescent="0.2">
      <c r="A31" s="1"/>
      <c r="B31" s="33" t="s">
        <v>82</v>
      </c>
      <c r="C31" s="11"/>
      <c r="D31" s="38">
        <v>3207</v>
      </c>
      <c r="E31" s="38">
        <v>5599</v>
      </c>
      <c r="F31" s="38">
        <v>8137</v>
      </c>
      <c r="G31" s="38">
        <v>11370</v>
      </c>
      <c r="H31" s="38">
        <v>22416</v>
      </c>
      <c r="I31" s="1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5.5" customHeight="1" x14ac:dyDescent="0.2">
      <c r="A32" s="1"/>
      <c r="B32" s="33" t="s">
        <v>83</v>
      </c>
      <c r="C32" s="11"/>
      <c r="D32" s="38">
        <v>2116</v>
      </c>
      <c r="E32" s="38">
        <v>3323</v>
      </c>
      <c r="F32" s="38">
        <v>4604</v>
      </c>
      <c r="G32" s="38">
        <v>6370</v>
      </c>
      <c r="H32" s="38">
        <v>11932</v>
      </c>
      <c r="I32" s="1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5.5" customHeight="1" x14ac:dyDescent="0.2">
      <c r="A33" s="1"/>
      <c r="B33" s="1"/>
      <c r="C33" s="11"/>
      <c r="D33" s="38"/>
      <c r="E33" s="38"/>
      <c r="F33" s="38"/>
      <c r="G33" s="38"/>
      <c r="H33" s="38"/>
      <c r="I33" s="1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5.5" customHeight="1" x14ac:dyDescent="0.2">
      <c r="A34" s="1"/>
      <c r="B34" s="34" t="s">
        <v>133</v>
      </c>
      <c r="C34" s="11"/>
      <c r="D34" s="38"/>
      <c r="E34" s="38"/>
      <c r="F34" s="38"/>
      <c r="G34" s="38"/>
      <c r="H34" s="38"/>
      <c r="I34" s="1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5.5" customHeight="1" x14ac:dyDescent="0.2">
      <c r="A35" s="1"/>
      <c r="B35" s="32" t="s">
        <v>58</v>
      </c>
      <c r="C35" s="11"/>
      <c r="D35" s="38">
        <v>2702</v>
      </c>
      <c r="E35" s="38">
        <v>4560</v>
      </c>
      <c r="F35" s="38">
        <v>6568</v>
      </c>
      <c r="G35" s="38">
        <v>9443</v>
      </c>
      <c r="H35" s="38">
        <v>17829</v>
      </c>
      <c r="I35" s="1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5.5" customHeight="1" x14ac:dyDescent="0.2">
      <c r="A36" s="1"/>
      <c r="B36" s="33" t="s">
        <v>84</v>
      </c>
      <c r="C36" s="11"/>
      <c r="D36" s="38">
        <v>3064</v>
      </c>
      <c r="E36" s="38">
        <v>5798</v>
      </c>
      <c r="F36" s="38">
        <v>8893</v>
      </c>
      <c r="G36" s="38">
        <v>12877</v>
      </c>
      <c r="H36" s="38">
        <v>26845</v>
      </c>
      <c r="I36" s="1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5.5" customHeight="1" x14ac:dyDescent="0.2">
      <c r="A37" s="1"/>
      <c r="B37" s="33" t="s">
        <v>85</v>
      </c>
      <c r="C37" s="11"/>
      <c r="D37" s="38">
        <v>3020</v>
      </c>
      <c r="E37" s="38">
        <v>5411</v>
      </c>
      <c r="F37" s="38">
        <v>7930</v>
      </c>
      <c r="G37" s="38">
        <v>11148</v>
      </c>
      <c r="H37" s="38">
        <v>21702</v>
      </c>
      <c r="I37" s="1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5.5" customHeight="1" x14ac:dyDescent="0.2">
      <c r="A38" s="1"/>
      <c r="B38" s="33" t="s">
        <v>86</v>
      </c>
      <c r="C38" s="11"/>
      <c r="D38" s="38">
        <v>2313</v>
      </c>
      <c r="E38" s="38">
        <v>3628</v>
      </c>
      <c r="F38" s="38">
        <v>5011</v>
      </c>
      <c r="G38" s="38">
        <v>7220</v>
      </c>
      <c r="H38" s="38">
        <v>13878</v>
      </c>
      <c r="I38" s="1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5.5" customHeight="1" x14ac:dyDescent="0.2">
      <c r="A39" s="1"/>
      <c r="B39" s="6"/>
      <c r="C39" s="6"/>
      <c r="D39" s="6"/>
      <c r="E39" s="6"/>
      <c r="F39" s="6"/>
      <c r="G39" s="6"/>
      <c r="H39" s="6"/>
      <c r="I39" s="6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6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2">
      <c r="A41" s="1"/>
      <c r="B41" s="13" t="s">
        <v>78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">
      <c r="A42" s="1"/>
      <c r="B42" s="13" t="s">
        <v>70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">
      <c r="A43" s="1"/>
      <c r="B43" s="14" t="s">
        <v>170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D7:H7"/>
  </mergeCells>
  <printOptions horizontalCentered="1"/>
  <pageMargins left="0.7" right="0.7" top="0.75" bottom="0.75" header="0.3" footer="0.3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95"/>
  <sheetViews>
    <sheetView view="pageBreakPreview" topLeftCell="A19" zoomScaleNormal="100" zoomScaleSheetLayoutView="100" workbookViewId="0">
      <selection activeCell="F24" sqref="F24"/>
    </sheetView>
  </sheetViews>
  <sheetFormatPr defaultColWidth="12.5703125" defaultRowHeight="15" customHeight="1" x14ac:dyDescent="0.2"/>
  <cols>
    <col min="1" max="1" width="0.85546875" style="56" customWidth="1"/>
    <col min="2" max="2" width="9.140625" style="56" customWidth="1"/>
    <col min="3" max="3" width="11.7109375" style="56" customWidth="1"/>
    <col min="4" max="8" width="8.140625" style="56" customWidth="1"/>
    <col min="9" max="9" width="5.140625" style="56" customWidth="1"/>
    <col min="10" max="14" width="8.140625" style="56" customWidth="1"/>
    <col min="15" max="15" width="2.7109375" style="56" customWidth="1"/>
    <col min="16" max="26" width="9.140625" style="56" customWidth="1"/>
    <col min="27" max="16384" width="12.5703125" style="56"/>
  </cols>
  <sheetData>
    <row r="1" spans="1:26" ht="12" customHeight="1" x14ac:dyDescent="0.2">
      <c r="A1" s="37"/>
      <c r="B1" s="36" t="s">
        <v>116</v>
      </c>
      <c r="C1" s="36" t="s">
        <v>115</v>
      </c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12" customHeight="1" x14ac:dyDescent="0.2">
      <c r="A2" s="37"/>
      <c r="B2" s="54" t="s">
        <v>117</v>
      </c>
      <c r="C2" s="54" t="s">
        <v>162</v>
      </c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2" customHeight="1" x14ac:dyDescent="0.2">
      <c r="A3" s="37"/>
      <c r="B3" s="54"/>
      <c r="C3" s="54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 ht="12" customHeight="1" x14ac:dyDescent="0.2">
      <c r="A4" s="37"/>
      <c r="B4" s="57"/>
      <c r="C4" s="57"/>
      <c r="D4" s="51"/>
      <c r="E4" s="51"/>
      <c r="F4" s="51"/>
      <c r="G4" s="58"/>
      <c r="H4" s="37"/>
      <c r="I4" s="37"/>
      <c r="J4" s="59"/>
      <c r="K4" s="37"/>
      <c r="L4" s="37"/>
      <c r="M4" s="37"/>
      <c r="N4" s="37"/>
      <c r="O4" s="59" t="s">
        <v>0</v>
      </c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 ht="12" customHeight="1" x14ac:dyDescent="0.2">
      <c r="A5" s="37"/>
      <c r="B5" s="140" t="s">
        <v>16</v>
      </c>
      <c r="C5" s="140"/>
      <c r="D5" s="190" t="s">
        <v>87</v>
      </c>
      <c r="E5" s="191"/>
      <c r="F5" s="191"/>
      <c r="G5" s="191"/>
      <c r="H5" s="192"/>
      <c r="I5" s="141"/>
      <c r="J5" s="190" t="s">
        <v>89</v>
      </c>
      <c r="K5" s="191"/>
      <c r="L5" s="191"/>
      <c r="M5" s="191"/>
      <c r="N5" s="192"/>
      <c r="O5" s="142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 ht="12" customHeight="1" x14ac:dyDescent="0.2">
      <c r="A6" s="37"/>
      <c r="B6" s="143" t="s">
        <v>17</v>
      </c>
      <c r="C6" s="140"/>
      <c r="D6" s="190" t="s">
        <v>88</v>
      </c>
      <c r="E6" s="191"/>
      <c r="F6" s="191"/>
      <c r="G6" s="191"/>
      <c r="H6" s="192"/>
      <c r="I6" s="142"/>
      <c r="J6" s="190" t="s">
        <v>88</v>
      </c>
      <c r="K6" s="191"/>
      <c r="L6" s="191"/>
      <c r="M6" s="191"/>
      <c r="N6" s="192"/>
      <c r="O6" s="142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 ht="12" customHeight="1" x14ac:dyDescent="0.2">
      <c r="A7" s="37"/>
      <c r="B7" s="143"/>
      <c r="C7" s="143"/>
      <c r="D7" s="144" t="s">
        <v>145</v>
      </c>
      <c r="E7" s="144" t="s">
        <v>146</v>
      </c>
      <c r="F7" s="144" t="s">
        <v>141</v>
      </c>
      <c r="G7" s="144" t="s">
        <v>147</v>
      </c>
      <c r="H7" s="144" t="s">
        <v>142</v>
      </c>
      <c r="I7" s="145"/>
      <c r="J7" s="144" t="s">
        <v>145</v>
      </c>
      <c r="K7" s="144" t="s">
        <v>146</v>
      </c>
      <c r="L7" s="144" t="s">
        <v>141</v>
      </c>
      <c r="M7" s="144" t="s">
        <v>147</v>
      </c>
      <c r="N7" s="144" t="s">
        <v>142</v>
      </c>
      <c r="O7" s="145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3" customHeight="1" x14ac:dyDescent="0.2">
      <c r="A8" s="37"/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33" customHeight="1" x14ac:dyDescent="0.2">
      <c r="A9" s="37"/>
      <c r="B9" s="36" t="s">
        <v>18</v>
      </c>
      <c r="C9" s="36"/>
      <c r="D9" s="151">
        <v>2889</v>
      </c>
      <c r="E9" s="151">
        <v>4841</v>
      </c>
      <c r="F9" s="151">
        <v>7018</v>
      </c>
      <c r="G9" s="151">
        <v>10285</v>
      </c>
      <c r="H9" s="151">
        <v>16517</v>
      </c>
      <c r="I9" s="53"/>
      <c r="J9" s="151">
        <v>2790</v>
      </c>
      <c r="K9" s="151">
        <v>4839</v>
      </c>
      <c r="L9" s="151">
        <v>7150</v>
      </c>
      <c r="M9" s="151">
        <v>10338</v>
      </c>
      <c r="N9" s="151">
        <v>20662</v>
      </c>
      <c r="O9" s="50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 ht="33" customHeight="1" x14ac:dyDescent="0.2">
      <c r="A10" s="37"/>
      <c r="B10" s="103" t="s">
        <v>19</v>
      </c>
      <c r="C10" s="60"/>
      <c r="D10" s="38">
        <v>3515</v>
      </c>
      <c r="E10" s="38">
        <v>5533</v>
      </c>
      <c r="F10" s="38">
        <v>7715</v>
      </c>
      <c r="G10" s="38">
        <v>10653</v>
      </c>
      <c r="H10" s="38">
        <v>16734</v>
      </c>
      <c r="I10" s="50"/>
      <c r="J10" s="38">
        <v>3384</v>
      </c>
      <c r="K10" s="38">
        <v>5547</v>
      </c>
      <c r="L10" s="38">
        <v>7706</v>
      </c>
      <c r="M10" s="38">
        <v>10969</v>
      </c>
      <c r="N10" s="38">
        <v>19830</v>
      </c>
      <c r="O10" s="50" t="s">
        <v>59</v>
      </c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 ht="33" customHeight="1" x14ac:dyDescent="0.2">
      <c r="A11" s="37"/>
      <c r="B11" s="103" t="s">
        <v>20</v>
      </c>
      <c r="C11" s="60"/>
      <c r="D11" s="38">
        <v>2200</v>
      </c>
      <c r="E11" s="38">
        <v>3420</v>
      </c>
      <c r="F11" s="38">
        <v>4895</v>
      </c>
      <c r="G11" s="38">
        <v>6683</v>
      </c>
      <c r="H11" s="38">
        <v>10631</v>
      </c>
      <c r="I11" s="50"/>
      <c r="J11" s="38">
        <v>2142</v>
      </c>
      <c r="K11" s="38">
        <v>3409</v>
      </c>
      <c r="L11" s="38">
        <v>4890</v>
      </c>
      <c r="M11" s="38">
        <v>6663</v>
      </c>
      <c r="N11" s="38">
        <v>11871</v>
      </c>
      <c r="O11" s="50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33" customHeight="1" x14ac:dyDescent="0.2">
      <c r="A12" s="37"/>
      <c r="B12" s="103" t="s">
        <v>21</v>
      </c>
      <c r="C12" s="60"/>
      <c r="D12" s="38">
        <v>2018</v>
      </c>
      <c r="E12" s="38">
        <v>3014</v>
      </c>
      <c r="F12" s="38">
        <v>4083</v>
      </c>
      <c r="G12" s="38">
        <v>5596</v>
      </c>
      <c r="H12" s="38">
        <v>9885</v>
      </c>
      <c r="I12" s="50"/>
      <c r="J12" s="38">
        <v>1964</v>
      </c>
      <c r="K12" s="38">
        <v>3021</v>
      </c>
      <c r="L12" s="38">
        <v>4098</v>
      </c>
      <c r="M12" s="38">
        <v>5717</v>
      </c>
      <c r="N12" s="38">
        <v>11532</v>
      </c>
      <c r="O12" s="50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</row>
    <row r="13" spans="1:26" ht="33" customHeight="1" x14ac:dyDescent="0.2">
      <c r="A13" s="37"/>
      <c r="B13" s="103" t="s">
        <v>22</v>
      </c>
      <c r="C13" s="60"/>
      <c r="D13" s="38">
        <v>3449</v>
      </c>
      <c r="E13" s="38">
        <v>5123</v>
      </c>
      <c r="F13" s="38">
        <v>6891</v>
      </c>
      <c r="G13" s="38">
        <v>9541</v>
      </c>
      <c r="H13" s="38">
        <v>15319</v>
      </c>
      <c r="I13" s="50"/>
      <c r="J13" s="38">
        <v>3469</v>
      </c>
      <c r="K13" s="38">
        <v>5142</v>
      </c>
      <c r="L13" s="38">
        <v>6959</v>
      </c>
      <c r="M13" s="38">
        <v>9667</v>
      </c>
      <c r="N13" s="38">
        <v>18208</v>
      </c>
      <c r="O13" s="50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pans="1:26" ht="33" customHeight="1" x14ac:dyDescent="0.2">
      <c r="A14" s="37"/>
      <c r="B14" s="103" t="s">
        <v>23</v>
      </c>
      <c r="C14" s="60"/>
      <c r="D14" s="38">
        <v>2666</v>
      </c>
      <c r="E14" s="38">
        <v>4018</v>
      </c>
      <c r="F14" s="38">
        <v>5604</v>
      </c>
      <c r="G14" s="38">
        <v>7981</v>
      </c>
      <c r="H14" s="38">
        <v>13669</v>
      </c>
      <c r="I14" s="50"/>
      <c r="J14" s="38">
        <v>2554</v>
      </c>
      <c r="K14" s="38">
        <v>4004</v>
      </c>
      <c r="L14" s="38">
        <v>5634</v>
      </c>
      <c r="M14" s="38">
        <v>8020</v>
      </c>
      <c r="N14" s="38">
        <v>16339</v>
      </c>
      <c r="O14" s="50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spans="1:26" ht="33" customHeight="1" x14ac:dyDescent="0.2">
      <c r="A15" s="37"/>
      <c r="B15" s="103" t="s">
        <v>24</v>
      </c>
      <c r="C15" s="60"/>
      <c r="D15" s="38">
        <v>2746</v>
      </c>
      <c r="E15" s="38">
        <v>3771</v>
      </c>
      <c r="F15" s="38">
        <v>4980</v>
      </c>
      <c r="G15" s="38">
        <v>6416</v>
      </c>
      <c r="H15" s="38">
        <v>10801</v>
      </c>
      <c r="I15" s="50"/>
      <c r="J15" s="38">
        <v>2632</v>
      </c>
      <c r="K15" s="38">
        <v>3778</v>
      </c>
      <c r="L15" s="38">
        <v>4956</v>
      </c>
      <c r="M15" s="38">
        <v>6413</v>
      </c>
      <c r="N15" s="38">
        <v>12563</v>
      </c>
      <c r="O15" s="50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33" customHeight="1" x14ac:dyDescent="0.2">
      <c r="A16" s="37"/>
      <c r="B16" s="103" t="s">
        <v>25</v>
      </c>
      <c r="C16" s="60"/>
      <c r="D16" s="38">
        <v>3190</v>
      </c>
      <c r="E16" s="38">
        <v>5220</v>
      </c>
      <c r="F16" s="38">
        <v>7386</v>
      </c>
      <c r="G16" s="38">
        <v>10290</v>
      </c>
      <c r="H16" s="38">
        <v>16471</v>
      </c>
      <c r="I16" s="50"/>
      <c r="J16" s="38">
        <v>3054</v>
      </c>
      <c r="K16" s="38">
        <v>5248</v>
      </c>
      <c r="L16" s="38">
        <v>7435</v>
      </c>
      <c r="M16" s="38">
        <v>10391</v>
      </c>
      <c r="N16" s="38">
        <v>19642</v>
      </c>
      <c r="O16" s="50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33" customHeight="1" x14ac:dyDescent="0.2">
      <c r="A17" s="37"/>
      <c r="B17" s="103" t="s">
        <v>26</v>
      </c>
      <c r="C17" s="60"/>
      <c r="D17" s="38">
        <v>2287</v>
      </c>
      <c r="E17" s="38">
        <v>3385</v>
      </c>
      <c r="F17" s="38">
        <v>4687</v>
      </c>
      <c r="G17" s="38">
        <v>6622</v>
      </c>
      <c r="H17" s="38">
        <v>11432</v>
      </c>
      <c r="I17" s="50"/>
      <c r="J17" s="38">
        <v>2261</v>
      </c>
      <c r="K17" s="38">
        <v>3405</v>
      </c>
      <c r="L17" s="38">
        <v>4735</v>
      </c>
      <c r="M17" s="38">
        <v>6697</v>
      </c>
      <c r="N17" s="38">
        <v>13781</v>
      </c>
      <c r="O17" s="50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33" customHeight="1" x14ac:dyDescent="0.2">
      <c r="A18" s="37"/>
      <c r="B18" s="103" t="s">
        <v>27</v>
      </c>
      <c r="C18" s="60"/>
      <c r="D18" s="38">
        <v>2406</v>
      </c>
      <c r="E18" s="38">
        <v>3634</v>
      </c>
      <c r="F18" s="38">
        <v>4950</v>
      </c>
      <c r="G18" s="38">
        <v>6733</v>
      </c>
      <c r="H18" s="38">
        <v>10730</v>
      </c>
      <c r="I18" s="50"/>
      <c r="J18" s="38">
        <v>2293</v>
      </c>
      <c r="K18" s="38">
        <v>3620</v>
      </c>
      <c r="L18" s="38">
        <v>4965</v>
      </c>
      <c r="M18" s="38">
        <v>6727</v>
      </c>
      <c r="N18" s="38">
        <v>12401</v>
      </c>
      <c r="O18" s="50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33" customHeight="1" x14ac:dyDescent="0.2">
      <c r="A19" s="37"/>
      <c r="B19" s="103" t="s">
        <v>28</v>
      </c>
      <c r="C19" s="60"/>
      <c r="D19" s="38">
        <v>5643</v>
      </c>
      <c r="E19" s="38">
        <v>8639</v>
      </c>
      <c r="F19" s="38">
        <v>10726</v>
      </c>
      <c r="G19" s="38">
        <v>13598</v>
      </c>
      <c r="H19" s="38">
        <v>21617</v>
      </c>
      <c r="I19" s="50"/>
      <c r="J19" s="38">
        <v>5439</v>
      </c>
      <c r="K19" s="38">
        <v>8584</v>
      </c>
      <c r="L19" s="38">
        <v>10697</v>
      </c>
      <c r="M19" s="38">
        <v>13721</v>
      </c>
      <c r="N19" s="38">
        <v>28048</v>
      </c>
      <c r="O19" s="50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33" customHeight="1" x14ac:dyDescent="0.2">
      <c r="A20" s="37"/>
      <c r="B20" s="103" t="s">
        <v>29</v>
      </c>
      <c r="C20" s="60"/>
      <c r="D20" s="38">
        <v>3350</v>
      </c>
      <c r="E20" s="38">
        <v>4964</v>
      </c>
      <c r="F20" s="38">
        <v>6629</v>
      </c>
      <c r="G20" s="38">
        <v>8323</v>
      </c>
      <c r="H20" s="38">
        <v>13343</v>
      </c>
      <c r="I20" s="50"/>
      <c r="J20" s="38">
        <v>3274</v>
      </c>
      <c r="K20" s="38">
        <v>4965</v>
      </c>
      <c r="L20" s="38">
        <v>6647</v>
      </c>
      <c r="M20" s="38">
        <v>8421</v>
      </c>
      <c r="N20" s="38">
        <v>14840</v>
      </c>
      <c r="O20" s="50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33" customHeight="1" x14ac:dyDescent="0.2">
      <c r="A21" s="37"/>
      <c r="B21" s="103" t="s">
        <v>30</v>
      </c>
      <c r="C21" s="60"/>
      <c r="D21" s="38">
        <v>2186</v>
      </c>
      <c r="E21" s="38">
        <v>3421</v>
      </c>
      <c r="F21" s="38">
        <v>4892</v>
      </c>
      <c r="G21" s="38">
        <v>6957</v>
      </c>
      <c r="H21" s="38">
        <v>12724</v>
      </c>
      <c r="I21" s="50"/>
      <c r="J21" s="38">
        <v>2105</v>
      </c>
      <c r="K21" s="38">
        <v>3433</v>
      </c>
      <c r="L21" s="38">
        <v>4883</v>
      </c>
      <c r="M21" s="38">
        <v>7156</v>
      </c>
      <c r="N21" s="38">
        <v>14922</v>
      </c>
      <c r="O21" s="50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33" customHeight="1" x14ac:dyDescent="0.2">
      <c r="A22" s="37"/>
      <c r="B22" s="103" t="s">
        <v>31</v>
      </c>
      <c r="C22" s="60"/>
      <c r="D22" s="38">
        <v>2428</v>
      </c>
      <c r="E22" s="38">
        <v>3902</v>
      </c>
      <c r="F22" s="38">
        <v>5504</v>
      </c>
      <c r="G22" s="38">
        <v>7795</v>
      </c>
      <c r="H22" s="38">
        <v>13159</v>
      </c>
      <c r="I22" s="50"/>
      <c r="J22" s="38">
        <v>2384</v>
      </c>
      <c r="K22" s="38">
        <v>3901</v>
      </c>
      <c r="L22" s="38">
        <v>5537</v>
      </c>
      <c r="M22" s="38">
        <v>7902</v>
      </c>
      <c r="N22" s="38">
        <v>15012</v>
      </c>
      <c r="O22" s="50" t="s">
        <v>59</v>
      </c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33" customHeight="1" x14ac:dyDescent="0.2">
      <c r="A23" s="37"/>
      <c r="B23" s="103" t="s">
        <v>32</v>
      </c>
      <c r="C23" s="60"/>
      <c r="D23" s="38">
        <v>5096</v>
      </c>
      <c r="E23" s="38">
        <v>7951</v>
      </c>
      <c r="F23" s="38">
        <v>10803</v>
      </c>
      <c r="G23" s="38">
        <v>14548</v>
      </c>
      <c r="H23" s="38">
        <v>24201</v>
      </c>
      <c r="I23" s="50"/>
      <c r="J23" s="38">
        <v>4907</v>
      </c>
      <c r="K23" s="38">
        <v>8149</v>
      </c>
      <c r="L23" s="38">
        <v>10890</v>
      </c>
      <c r="M23" s="38">
        <v>14416</v>
      </c>
      <c r="N23" s="38">
        <v>31589</v>
      </c>
      <c r="O23" s="50" t="s">
        <v>59</v>
      </c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33" customHeight="1" x14ac:dyDescent="0.2">
      <c r="A24" s="37"/>
      <c r="B24" s="103" t="s">
        <v>33</v>
      </c>
      <c r="C24" s="60"/>
      <c r="D24" s="38">
        <v>3306</v>
      </c>
      <c r="E24" s="38">
        <v>5306</v>
      </c>
      <c r="F24" s="38">
        <v>7399</v>
      </c>
      <c r="G24" s="38">
        <v>9765</v>
      </c>
      <c r="H24" s="38">
        <v>14758</v>
      </c>
      <c r="I24" s="50"/>
      <c r="J24" s="38">
        <v>3127</v>
      </c>
      <c r="K24" s="38">
        <v>5317</v>
      </c>
      <c r="L24" s="38">
        <v>7329</v>
      </c>
      <c r="M24" s="38">
        <v>9936</v>
      </c>
      <c r="N24" s="38">
        <v>17135</v>
      </c>
      <c r="O24" s="50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33" customHeight="1" x14ac:dyDescent="0.2">
      <c r="A25" s="37"/>
      <c r="B25" s="103" t="s">
        <v>34</v>
      </c>
      <c r="C25" s="60"/>
      <c r="D25" s="38">
        <v>5249</v>
      </c>
      <c r="E25" s="38">
        <v>8495</v>
      </c>
      <c r="F25" s="38">
        <v>10784</v>
      </c>
      <c r="G25" s="38">
        <v>17181</v>
      </c>
      <c r="H25" s="38">
        <v>24794</v>
      </c>
      <c r="I25" s="50"/>
      <c r="J25" s="38">
        <v>5351</v>
      </c>
      <c r="K25" s="38">
        <v>8390</v>
      </c>
      <c r="L25" s="38">
        <v>11204</v>
      </c>
      <c r="M25" s="38">
        <v>16895</v>
      </c>
      <c r="N25" s="38">
        <v>27467</v>
      </c>
      <c r="O25" s="50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2" customHeight="1" x14ac:dyDescent="0.2">
      <c r="A26" s="37"/>
      <c r="B26" s="61"/>
      <c r="C26" s="6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6" customHeight="1" x14ac:dyDescent="0.2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2" customHeight="1" x14ac:dyDescent="0.2">
      <c r="A28" s="37"/>
      <c r="B28" s="62" t="s">
        <v>90</v>
      </c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2" customHeight="1" x14ac:dyDescent="0.2">
      <c r="A29" s="37"/>
      <c r="B29" s="13" t="s">
        <v>69</v>
      </c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12" customHeight="1" x14ac:dyDescent="0.2">
      <c r="A30" s="37"/>
      <c r="B30" s="14" t="s">
        <v>171</v>
      </c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2" customHeight="1" x14ac:dyDescent="0.2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2" customHeight="1" x14ac:dyDescent="0.2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2" customHeight="1" x14ac:dyDescent="0.2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2" customHeight="1" x14ac:dyDescent="0.2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 x14ac:dyDescent="0.2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ht="12" customHeight="1" x14ac:dyDescent="0.2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ht="12" customHeight="1" x14ac:dyDescent="0.2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ht="12" customHeight="1" x14ac:dyDescent="0.2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12" customHeight="1" x14ac:dyDescent="0.2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2" customHeight="1" x14ac:dyDescent="0.2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" customHeight="1" x14ac:dyDescent="0.2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ht="12" customHeight="1" x14ac:dyDescent="0.2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2" customHeight="1" x14ac:dyDescent="0.2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2" customHeight="1" x14ac:dyDescent="0.2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2" customHeight="1" x14ac:dyDescent="0.2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ht="12" customHeight="1" x14ac:dyDescent="0.2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ht="12" customHeight="1" x14ac:dyDescent="0.2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ht="12" customHeight="1" x14ac:dyDescent="0.2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ht="12" customHeight="1" x14ac:dyDescent="0.2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ht="12" customHeight="1" x14ac:dyDescent="0.2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ht="12" customHeight="1" x14ac:dyDescent="0.2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ht="12" customHeight="1" x14ac:dyDescent="0.2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12" customHeight="1" x14ac:dyDescent="0.2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 ht="12" customHeight="1" x14ac:dyDescent="0.2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 ht="12" customHeight="1" x14ac:dyDescent="0.2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 ht="12" customHeight="1" x14ac:dyDescent="0.2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 ht="12" customHeight="1" x14ac:dyDescent="0.2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 ht="12" customHeight="1" x14ac:dyDescent="0.2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 ht="12" customHeight="1" x14ac:dyDescent="0.2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 ht="12" customHeight="1" x14ac:dyDescent="0.2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 ht="12" customHeight="1" x14ac:dyDescent="0.2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 ht="12" customHeight="1" x14ac:dyDescent="0.2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 ht="12" customHeight="1" x14ac:dyDescent="0.2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 ht="12" customHeight="1" x14ac:dyDescent="0.2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 ht="12" customHeight="1" x14ac:dyDescent="0.2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 ht="12" customHeight="1" x14ac:dyDescent="0.2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 ht="12" customHeight="1" x14ac:dyDescent="0.2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 ht="12" customHeight="1" x14ac:dyDescent="0.2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 ht="12" customHeight="1" x14ac:dyDescent="0.2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 ht="12" customHeight="1" x14ac:dyDescent="0.2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 ht="12" customHeight="1" x14ac:dyDescent="0.2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 ht="12" customHeight="1" x14ac:dyDescent="0.2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 ht="12" customHeight="1" x14ac:dyDescent="0.2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 ht="12" customHeight="1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 ht="12" customHeight="1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 ht="12" customHeight="1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 ht="12" customHeight="1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 ht="12" customHeight="1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 ht="12" customHeight="1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 ht="12" customHeight="1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 ht="12" customHeight="1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spans="1:26" ht="12" customHeight="1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spans="1:26" ht="12" customHeight="1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spans="1:26" ht="12" customHeight="1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spans="1:26" ht="12" customHeight="1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spans="1:26" ht="12" customHeight="1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spans="1:26" ht="12" customHeight="1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spans="1:26" ht="12" customHeight="1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spans="1:26" ht="12" customHeight="1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spans="1:26" ht="12" customHeight="1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spans="1:26" ht="12" customHeight="1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spans="1:26" ht="12" customHeight="1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spans="1:26" ht="12" customHeight="1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spans="1:26" ht="12" customHeight="1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spans="1:26" ht="12" customHeight="1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spans="1:26" ht="12" customHeight="1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spans="1:26" ht="12" customHeight="1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spans="1:26" ht="12" customHeight="1" x14ac:dyDescent="0.2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spans="1:26" ht="12" customHeight="1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spans="1:26" ht="12" customHeight="1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spans="1:26" ht="12" customHeight="1" x14ac:dyDescent="0.2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spans="1:26" ht="12" customHeight="1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spans="1:26" ht="12" customHeight="1" x14ac:dyDescent="0.2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spans="1:26" ht="12" customHeight="1" x14ac:dyDescent="0.2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spans="1:26" ht="12" customHeight="1" x14ac:dyDescent="0.2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spans="1:26" ht="12" customHeight="1" x14ac:dyDescent="0.2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spans="1:26" ht="12" customHeight="1" x14ac:dyDescent="0.2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spans="1:26" ht="12" customHeight="1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spans="1:26" ht="12" customHeight="1" x14ac:dyDescent="0.2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spans="1:26" ht="12" customHeight="1" x14ac:dyDescent="0.2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spans="1:26" ht="12" customHeight="1" x14ac:dyDescent="0.2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spans="1:26" ht="12" customHeight="1" x14ac:dyDescent="0.2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spans="1:26" ht="12" customHeight="1" x14ac:dyDescent="0.2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spans="1:26" ht="12" customHeight="1" x14ac:dyDescent="0.2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spans="1:26" ht="12" customHeight="1" x14ac:dyDescent="0.2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spans="1:26" ht="12" customHeight="1" x14ac:dyDescent="0.2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spans="1:26" ht="12" customHeight="1" x14ac:dyDescent="0.2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spans="1:26" ht="12" customHeight="1" x14ac:dyDescent="0.2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spans="1:26" ht="12" customHeight="1" x14ac:dyDescent="0.2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spans="1:26" ht="12" customHeight="1" x14ac:dyDescent="0.2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spans="1:26" ht="12" customHeight="1" x14ac:dyDescent="0.2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spans="1:26" ht="12" customHeight="1" x14ac:dyDescent="0.2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spans="1:26" ht="12" customHeight="1" x14ac:dyDescent="0.2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spans="1:26" ht="12" customHeight="1" x14ac:dyDescent="0.2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spans="1:26" ht="12" customHeight="1" x14ac:dyDescent="0.2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spans="1:26" ht="12" customHeight="1" x14ac:dyDescent="0.2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spans="1:26" ht="12" customHeight="1" x14ac:dyDescent="0.2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spans="1:26" ht="12" customHeight="1" x14ac:dyDescent="0.2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spans="1:26" ht="12" customHeight="1" x14ac:dyDescent="0.2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spans="1:26" ht="12" customHeight="1" x14ac:dyDescent="0.2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spans="1:26" ht="12" customHeight="1" x14ac:dyDescent="0.2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spans="1:26" ht="12" customHeight="1" x14ac:dyDescent="0.2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spans="1:26" ht="12" customHeight="1" x14ac:dyDescent="0.2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spans="1:26" ht="12" customHeight="1" x14ac:dyDescent="0.2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spans="1:26" ht="12" customHeight="1" x14ac:dyDescent="0.2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spans="1:26" ht="12" customHeight="1" x14ac:dyDescent="0.2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spans="1:26" ht="12" customHeight="1" x14ac:dyDescent="0.2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spans="1:26" ht="12" customHeight="1" x14ac:dyDescent="0.2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spans="1:26" ht="12" customHeight="1" x14ac:dyDescent="0.2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spans="1:26" ht="12" customHeight="1" x14ac:dyDescent="0.2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spans="1:26" ht="12" customHeight="1" x14ac:dyDescent="0.2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spans="1:26" ht="12" customHeight="1" x14ac:dyDescent="0.2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spans="1:26" ht="12" customHeight="1" x14ac:dyDescent="0.2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spans="1:26" ht="12" customHeight="1" x14ac:dyDescent="0.2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spans="1:26" ht="12" customHeight="1" x14ac:dyDescent="0.2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spans="1:26" ht="12" customHeight="1" x14ac:dyDescent="0.2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spans="1:26" ht="12" customHeight="1" x14ac:dyDescent="0.2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spans="1:26" ht="12" customHeight="1" x14ac:dyDescent="0.2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spans="1:26" ht="12" customHeight="1" x14ac:dyDescent="0.2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spans="1:26" ht="12" customHeight="1" x14ac:dyDescent="0.2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spans="1:26" ht="12" customHeight="1" x14ac:dyDescent="0.2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spans="1:26" ht="12" customHeight="1" x14ac:dyDescent="0.2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spans="1:26" ht="12" customHeight="1" x14ac:dyDescent="0.2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spans="1:26" ht="12" customHeight="1" x14ac:dyDescent="0.2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spans="1:26" ht="12" customHeight="1" x14ac:dyDescent="0.2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spans="1:26" ht="12" customHeight="1" x14ac:dyDescent="0.2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spans="1:26" ht="12" customHeight="1" x14ac:dyDescent="0.2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spans="1:26" ht="12" customHeight="1" x14ac:dyDescent="0.2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spans="1:26" ht="12" customHeight="1" x14ac:dyDescent="0.2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spans="1:26" ht="12" customHeight="1" x14ac:dyDescent="0.2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spans="1:26" ht="12" customHeight="1" x14ac:dyDescent="0.2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spans="1:26" ht="12" customHeight="1" x14ac:dyDescent="0.2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spans="1:26" ht="12" customHeight="1" x14ac:dyDescent="0.2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spans="1:26" ht="12" customHeight="1" x14ac:dyDescent="0.2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spans="1:26" ht="12" customHeight="1" x14ac:dyDescent="0.2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spans="1:26" ht="12" customHeight="1" x14ac:dyDescent="0.2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spans="1:26" ht="12" customHeight="1" x14ac:dyDescent="0.2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spans="1:26" ht="12" customHeight="1" x14ac:dyDescent="0.2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spans="1:26" ht="12" customHeight="1" x14ac:dyDescent="0.2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spans="1:26" ht="12" customHeight="1" x14ac:dyDescent="0.2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spans="1:26" ht="12" customHeight="1" x14ac:dyDescent="0.2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spans="1:26" ht="12" customHeight="1" x14ac:dyDescent="0.2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spans="1:26" ht="12" customHeight="1" x14ac:dyDescent="0.2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spans="1:26" ht="12" customHeight="1" x14ac:dyDescent="0.2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spans="1:26" ht="12" customHeight="1" x14ac:dyDescent="0.2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spans="1:26" ht="12" customHeight="1" x14ac:dyDescent="0.2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spans="1:26" ht="12" customHeight="1" x14ac:dyDescent="0.2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spans="1:26" ht="12" customHeight="1" x14ac:dyDescent="0.2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spans="1:26" ht="12" customHeight="1" x14ac:dyDescent="0.2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spans="1:26" ht="12" customHeight="1" x14ac:dyDescent="0.2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spans="1:26" ht="12" customHeight="1" x14ac:dyDescent="0.2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spans="1:26" ht="12" customHeight="1" x14ac:dyDescent="0.2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spans="1:26" ht="12" customHeight="1" x14ac:dyDescent="0.2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spans="1:26" ht="12" customHeight="1" x14ac:dyDescent="0.2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spans="1:26" ht="12" customHeight="1" x14ac:dyDescent="0.2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spans="1:26" ht="12" customHeight="1" x14ac:dyDescent="0.2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spans="1:26" ht="12" customHeight="1" x14ac:dyDescent="0.2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spans="1:26" ht="12" customHeight="1" x14ac:dyDescent="0.2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spans="1:26" ht="12" customHeight="1" x14ac:dyDescent="0.2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spans="1:26" ht="12" customHeight="1" x14ac:dyDescent="0.2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spans="1:26" ht="12" customHeight="1" x14ac:dyDescent="0.2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spans="1:26" ht="12" customHeight="1" x14ac:dyDescent="0.2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spans="1:26" ht="12" customHeight="1" x14ac:dyDescent="0.2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spans="1:26" ht="12" customHeight="1" x14ac:dyDescent="0.2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spans="1:26" ht="12" customHeight="1" x14ac:dyDescent="0.2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spans="1:26" ht="12" customHeight="1" x14ac:dyDescent="0.2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spans="1:26" ht="12" customHeight="1" x14ac:dyDescent="0.2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spans="1:26" ht="12" customHeight="1" x14ac:dyDescent="0.2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spans="1:26" ht="12" customHeight="1" x14ac:dyDescent="0.2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spans="1:26" ht="12" customHeight="1" x14ac:dyDescent="0.2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spans="1:26" ht="12" customHeight="1" x14ac:dyDescent="0.2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spans="1:26" ht="12" customHeight="1" x14ac:dyDescent="0.2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spans="1:26" ht="12" customHeight="1" x14ac:dyDescent="0.2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spans="1:26" ht="12" customHeight="1" x14ac:dyDescent="0.2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spans="1:26" ht="12" customHeight="1" x14ac:dyDescent="0.2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spans="1:26" ht="12" customHeight="1" x14ac:dyDescent="0.2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spans="1:26" ht="12" customHeight="1" x14ac:dyDescent="0.2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spans="1:26" ht="12" customHeight="1" x14ac:dyDescent="0.2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spans="1:26" ht="12" customHeight="1" x14ac:dyDescent="0.2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spans="1:26" ht="12" customHeight="1" x14ac:dyDescent="0.2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spans="1:26" ht="12" customHeight="1" x14ac:dyDescent="0.2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spans="1:26" ht="12" customHeight="1" x14ac:dyDescent="0.2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spans="1:26" ht="12" customHeight="1" x14ac:dyDescent="0.2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spans="1:26" ht="12" customHeight="1" x14ac:dyDescent="0.2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spans="1:26" ht="12" customHeight="1" x14ac:dyDescent="0.2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spans="1:26" ht="12" customHeight="1" x14ac:dyDescent="0.2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spans="1:26" ht="12" customHeight="1" x14ac:dyDescent="0.2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spans="1:26" ht="12" customHeight="1" x14ac:dyDescent="0.2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spans="1:26" ht="12" customHeight="1" x14ac:dyDescent="0.2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spans="1:26" ht="12" customHeight="1" x14ac:dyDescent="0.2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spans="1:26" ht="12" customHeight="1" x14ac:dyDescent="0.2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spans="1:26" ht="12" customHeight="1" x14ac:dyDescent="0.2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spans="1:26" ht="12" customHeight="1" x14ac:dyDescent="0.2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spans="1:26" ht="12" customHeight="1" x14ac:dyDescent="0.2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spans="1:26" ht="12" customHeight="1" x14ac:dyDescent="0.2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spans="1:26" ht="12" customHeight="1" x14ac:dyDescent="0.2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spans="1:26" ht="12" customHeight="1" x14ac:dyDescent="0.2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spans="1:26" ht="12" customHeight="1" x14ac:dyDescent="0.2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spans="1:26" ht="12" customHeight="1" x14ac:dyDescent="0.2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spans="1:26" ht="12" customHeight="1" x14ac:dyDescent="0.2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</row>
    <row r="231" spans="1:26" ht="12" customHeight="1" x14ac:dyDescent="0.2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</row>
    <row r="232" spans="1:26" ht="12" customHeight="1" x14ac:dyDescent="0.2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</row>
    <row r="233" spans="1:26" ht="12" customHeight="1" x14ac:dyDescent="0.2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</row>
    <row r="234" spans="1:26" ht="12" customHeight="1" x14ac:dyDescent="0.2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</row>
    <row r="235" spans="1:26" ht="12" customHeight="1" x14ac:dyDescent="0.2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</row>
    <row r="236" spans="1:26" ht="12" customHeight="1" x14ac:dyDescent="0.2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</row>
    <row r="237" spans="1:26" ht="12" customHeight="1" x14ac:dyDescent="0.2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</row>
    <row r="238" spans="1:26" ht="12" customHeight="1" x14ac:dyDescent="0.2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</row>
    <row r="239" spans="1:26" ht="12" customHeight="1" x14ac:dyDescent="0.2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</row>
    <row r="240" spans="1:26" ht="12" customHeight="1" x14ac:dyDescent="0.2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</row>
    <row r="241" spans="1:26" ht="12" customHeight="1" x14ac:dyDescent="0.2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</row>
    <row r="242" spans="1:26" ht="12" customHeight="1" x14ac:dyDescent="0.2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</row>
    <row r="243" spans="1:26" ht="12" customHeight="1" x14ac:dyDescent="0.2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</row>
    <row r="244" spans="1:26" ht="12" customHeight="1" x14ac:dyDescent="0.2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</row>
    <row r="245" spans="1:26" ht="12" customHeight="1" x14ac:dyDescent="0.2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</row>
    <row r="246" spans="1:26" ht="12" customHeight="1" x14ac:dyDescent="0.2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</row>
    <row r="247" spans="1:26" ht="12" customHeight="1" x14ac:dyDescent="0.2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</row>
    <row r="248" spans="1:26" ht="12" customHeight="1" x14ac:dyDescent="0.2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</row>
    <row r="249" spans="1:26" ht="12" customHeight="1" x14ac:dyDescent="0.2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</row>
    <row r="250" spans="1:26" ht="12" customHeight="1" x14ac:dyDescent="0.2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</row>
    <row r="251" spans="1:26" ht="12" customHeight="1" x14ac:dyDescent="0.2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</row>
    <row r="252" spans="1:26" ht="12" customHeight="1" x14ac:dyDescent="0.2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</row>
    <row r="253" spans="1:26" ht="12" customHeight="1" x14ac:dyDescent="0.2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</row>
    <row r="254" spans="1:26" ht="12" customHeight="1" x14ac:dyDescent="0.2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</row>
    <row r="255" spans="1:26" ht="12" customHeight="1" x14ac:dyDescent="0.2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</row>
    <row r="256" spans="1:26" ht="12" customHeight="1" x14ac:dyDescent="0.2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</row>
    <row r="257" spans="1:26" ht="12" customHeight="1" x14ac:dyDescent="0.2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</row>
    <row r="258" spans="1:26" ht="12" customHeight="1" x14ac:dyDescent="0.2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</row>
    <row r="259" spans="1:26" ht="12" customHeight="1" x14ac:dyDescent="0.2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</row>
    <row r="260" spans="1:26" ht="12" customHeight="1" x14ac:dyDescent="0.2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</row>
    <row r="261" spans="1:26" ht="12" customHeight="1" x14ac:dyDescent="0.2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</row>
    <row r="262" spans="1:26" ht="12" customHeight="1" x14ac:dyDescent="0.2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</row>
    <row r="263" spans="1:26" ht="12" customHeight="1" x14ac:dyDescent="0.2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</row>
    <row r="264" spans="1:26" ht="12" customHeight="1" x14ac:dyDescent="0.2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</row>
    <row r="265" spans="1:26" ht="12" customHeight="1" x14ac:dyDescent="0.2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</row>
    <row r="266" spans="1:26" ht="12" customHeight="1" x14ac:dyDescent="0.2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</row>
    <row r="267" spans="1:26" ht="12" customHeight="1" x14ac:dyDescent="0.2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</row>
    <row r="268" spans="1:26" ht="12" customHeight="1" x14ac:dyDescent="0.2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</row>
    <row r="269" spans="1:26" ht="12" customHeight="1" x14ac:dyDescent="0.2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</row>
    <row r="270" spans="1:26" ht="12" customHeight="1" x14ac:dyDescent="0.2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</row>
    <row r="271" spans="1:26" ht="12" customHeight="1" x14ac:dyDescent="0.2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</row>
    <row r="272" spans="1:26" ht="12" customHeight="1" x14ac:dyDescent="0.2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</row>
    <row r="273" spans="1:26" ht="12" customHeight="1" x14ac:dyDescent="0.2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</row>
    <row r="274" spans="1:26" ht="12" customHeight="1" x14ac:dyDescent="0.2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</row>
    <row r="275" spans="1:26" ht="12" customHeight="1" x14ac:dyDescent="0.2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</row>
    <row r="276" spans="1:26" ht="12" customHeight="1" x14ac:dyDescent="0.2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</row>
    <row r="277" spans="1:26" ht="12" customHeight="1" x14ac:dyDescent="0.2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</row>
    <row r="278" spans="1:26" ht="12" customHeight="1" x14ac:dyDescent="0.2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</row>
    <row r="279" spans="1:26" ht="12" customHeight="1" x14ac:dyDescent="0.2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</row>
    <row r="280" spans="1:26" ht="12" customHeight="1" x14ac:dyDescent="0.2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</row>
    <row r="281" spans="1:26" ht="12" customHeight="1" x14ac:dyDescent="0.2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</row>
    <row r="282" spans="1:26" ht="12" customHeight="1" x14ac:dyDescent="0.2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</row>
    <row r="283" spans="1:26" ht="12" customHeight="1" x14ac:dyDescent="0.2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</row>
    <row r="284" spans="1:26" ht="12" customHeight="1" x14ac:dyDescent="0.2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</row>
    <row r="285" spans="1:26" ht="12" customHeight="1" x14ac:dyDescent="0.2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</row>
    <row r="286" spans="1:26" ht="12" customHeight="1" x14ac:dyDescent="0.2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</row>
    <row r="287" spans="1:26" ht="12" customHeight="1" x14ac:dyDescent="0.2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</row>
    <row r="288" spans="1:26" ht="12" customHeight="1" x14ac:dyDescent="0.2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</row>
    <row r="289" spans="1:26" ht="12" customHeight="1" x14ac:dyDescent="0.2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</row>
    <row r="290" spans="1:26" ht="12" customHeight="1" x14ac:dyDescent="0.2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</row>
    <row r="291" spans="1:26" ht="12" customHeight="1" x14ac:dyDescent="0.2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</row>
    <row r="292" spans="1:26" ht="12" customHeight="1" x14ac:dyDescent="0.2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</row>
    <row r="293" spans="1:26" ht="12" customHeight="1" x14ac:dyDescent="0.2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</row>
    <row r="294" spans="1:26" ht="12" customHeight="1" x14ac:dyDescent="0.2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</row>
    <row r="295" spans="1:26" ht="12" customHeight="1" x14ac:dyDescent="0.2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</row>
    <row r="296" spans="1:26" ht="12" customHeight="1" x14ac:dyDescent="0.2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</row>
    <row r="297" spans="1:26" ht="12" customHeight="1" x14ac:dyDescent="0.2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</row>
    <row r="298" spans="1:26" ht="12" customHeight="1" x14ac:dyDescent="0.2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</row>
    <row r="299" spans="1:26" ht="12" customHeight="1" x14ac:dyDescent="0.2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</row>
    <row r="300" spans="1:26" ht="12" customHeight="1" x14ac:dyDescent="0.2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</row>
    <row r="301" spans="1:26" ht="12" customHeight="1" x14ac:dyDescent="0.2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</row>
    <row r="302" spans="1:26" ht="12" customHeight="1" x14ac:dyDescent="0.2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</row>
    <row r="303" spans="1:26" ht="12" customHeight="1" x14ac:dyDescent="0.2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</row>
    <row r="304" spans="1:26" ht="12" customHeight="1" x14ac:dyDescent="0.2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</row>
    <row r="305" spans="1:26" ht="12" customHeight="1" x14ac:dyDescent="0.2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</row>
    <row r="306" spans="1:26" ht="12" customHeight="1" x14ac:dyDescent="0.2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</row>
    <row r="307" spans="1:26" ht="12" customHeight="1" x14ac:dyDescent="0.2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</row>
    <row r="308" spans="1:26" ht="12" customHeight="1" x14ac:dyDescent="0.2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</row>
    <row r="309" spans="1:26" ht="12" customHeight="1" x14ac:dyDescent="0.2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</row>
    <row r="310" spans="1:26" ht="12" customHeight="1" x14ac:dyDescent="0.2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</row>
    <row r="311" spans="1:26" ht="12" customHeight="1" x14ac:dyDescent="0.2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</row>
    <row r="312" spans="1:26" ht="12" customHeight="1" x14ac:dyDescent="0.2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</row>
    <row r="313" spans="1:26" ht="12" customHeight="1" x14ac:dyDescent="0.2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</row>
    <row r="314" spans="1:26" ht="12" customHeight="1" x14ac:dyDescent="0.2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</row>
    <row r="315" spans="1:26" ht="12" customHeight="1" x14ac:dyDescent="0.2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</row>
    <row r="316" spans="1:26" ht="12" customHeight="1" x14ac:dyDescent="0.2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</row>
    <row r="317" spans="1:26" ht="12" customHeight="1" x14ac:dyDescent="0.2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</row>
    <row r="318" spans="1:26" ht="12" customHeight="1" x14ac:dyDescent="0.2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</row>
    <row r="319" spans="1:26" ht="12" customHeight="1" x14ac:dyDescent="0.2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</row>
    <row r="320" spans="1:26" ht="12" customHeight="1" x14ac:dyDescent="0.2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</row>
    <row r="321" spans="1:26" ht="12" customHeight="1" x14ac:dyDescent="0.2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</row>
    <row r="322" spans="1:26" ht="12" customHeight="1" x14ac:dyDescent="0.2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</row>
    <row r="323" spans="1:26" ht="12" customHeight="1" x14ac:dyDescent="0.2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</row>
    <row r="324" spans="1:26" ht="12" customHeight="1" x14ac:dyDescent="0.2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</row>
    <row r="325" spans="1:26" ht="12" customHeight="1" x14ac:dyDescent="0.2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</row>
    <row r="326" spans="1:26" ht="12" customHeight="1" x14ac:dyDescent="0.2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</row>
    <row r="327" spans="1:26" ht="12" customHeight="1" x14ac:dyDescent="0.2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</row>
    <row r="328" spans="1:26" ht="12" customHeight="1" x14ac:dyDescent="0.2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</row>
    <row r="329" spans="1:26" ht="12" customHeight="1" x14ac:dyDescent="0.2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</row>
    <row r="330" spans="1:26" ht="12" customHeight="1" x14ac:dyDescent="0.2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</row>
    <row r="331" spans="1:26" ht="12" customHeight="1" x14ac:dyDescent="0.2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</row>
    <row r="332" spans="1:26" ht="12" customHeight="1" x14ac:dyDescent="0.2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</row>
    <row r="333" spans="1:26" ht="12" customHeight="1" x14ac:dyDescent="0.2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</row>
    <row r="334" spans="1:26" ht="12" customHeight="1" x14ac:dyDescent="0.2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</row>
    <row r="335" spans="1:26" ht="12" customHeight="1" x14ac:dyDescent="0.2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</row>
    <row r="336" spans="1:26" ht="12" customHeight="1" x14ac:dyDescent="0.2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</row>
    <row r="337" spans="1:26" ht="12" customHeight="1" x14ac:dyDescent="0.2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</row>
    <row r="338" spans="1:26" ht="12" customHeight="1" x14ac:dyDescent="0.2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</row>
    <row r="339" spans="1:26" ht="12" customHeight="1" x14ac:dyDescent="0.2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</row>
    <row r="340" spans="1:26" ht="12" customHeight="1" x14ac:dyDescent="0.2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</row>
    <row r="341" spans="1:26" ht="12" customHeight="1" x14ac:dyDescent="0.2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</row>
    <row r="342" spans="1:26" ht="12" customHeight="1" x14ac:dyDescent="0.2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</row>
    <row r="343" spans="1:26" ht="12" customHeight="1" x14ac:dyDescent="0.2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</row>
    <row r="344" spans="1:26" ht="12" customHeight="1" x14ac:dyDescent="0.2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</row>
    <row r="345" spans="1:26" ht="12" customHeight="1" x14ac:dyDescent="0.2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</row>
    <row r="346" spans="1:26" ht="12" customHeight="1" x14ac:dyDescent="0.2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</row>
    <row r="347" spans="1:26" ht="12" customHeight="1" x14ac:dyDescent="0.2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</row>
    <row r="348" spans="1:26" ht="12" customHeight="1" x14ac:dyDescent="0.2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</row>
    <row r="349" spans="1:26" ht="12" customHeight="1" x14ac:dyDescent="0.2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</row>
    <row r="350" spans="1:26" ht="12" customHeight="1" x14ac:dyDescent="0.2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</row>
    <row r="351" spans="1:26" ht="12" customHeight="1" x14ac:dyDescent="0.2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</row>
    <row r="352" spans="1:26" ht="12" customHeight="1" x14ac:dyDescent="0.2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</row>
    <row r="353" spans="1:26" ht="12" customHeight="1" x14ac:dyDescent="0.2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</row>
    <row r="354" spans="1:26" ht="12" customHeight="1" x14ac:dyDescent="0.2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</row>
    <row r="355" spans="1:26" ht="12" customHeight="1" x14ac:dyDescent="0.2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</row>
    <row r="356" spans="1:26" ht="12" customHeight="1" x14ac:dyDescent="0.2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</row>
    <row r="357" spans="1:26" ht="12" customHeight="1" x14ac:dyDescent="0.2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</row>
    <row r="358" spans="1:26" ht="12" customHeight="1" x14ac:dyDescent="0.2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</row>
    <row r="359" spans="1:26" ht="12" customHeight="1" x14ac:dyDescent="0.2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</row>
    <row r="360" spans="1:26" ht="12" customHeight="1" x14ac:dyDescent="0.2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</row>
    <row r="361" spans="1:26" ht="12" customHeight="1" x14ac:dyDescent="0.2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</row>
    <row r="362" spans="1:26" ht="12" customHeight="1" x14ac:dyDescent="0.2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</row>
    <row r="363" spans="1:26" ht="12" customHeight="1" x14ac:dyDescent="0.2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</row>
    <row r="364" spans="1:26" ht="12" customHeight="1" x14ac:dyDescent="0.2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</row>
    <row r="365" spans="1:26" ht="12" customHeight="1" x14ac:dyDescent="0.2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</row>
    <row r="366" spans="1:26" ht="12" customHeight="1" x14ac:dyDescent="0.2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</row>
    <row r="367" spans="1:26" ht="12" customHeight="1" x14ac:dyDescent="0.2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</row>
    <row r="368" spans="1:26" ht="12" customHeight="1" x14ac:dyDescent="0.2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</row>
    <row r="369" spans="1:26" ht="12" customHeight="1" x14ac:dyDescent="0.2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</row>
    <row r="370" spans="1:26" ht="12" customHeight="1" x14ac:dyDescent="0.2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</row>
    <row r="371" spans="1:26" ht="12" customHeight="1" x14ac:dyDescent="0.2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</row>
    <row r="372" spans="1:26" ht="12" customHeight="1" x14ac:dyDescent="0.2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</row>
    <row r="373" spans="1:26" ht="12" customHeight="1" x14ac:dyDescent="0.2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</row>
    <row r="374" spans="1:26" ht="12" customHeight="1" x14ac:dyDescent="0.2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</row>
    <row r="375" spans="1:26" ht="12" customHeight="1" x14ac:dyDescent="0.2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</row>
    <row r="376" spans="1:26" ht="12" customHeight="1" x14ac:dyDescent="0.2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</row>
    <row r="377" spans="1:26" ht="12" customHeight="1" x14ac:dyDescent="0.2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</row>
    <row r="378" spans="1:26" ht="12" customHeight="1" x14ac:dyDescent="0.2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</row>
    <row r="379" spans="1:26" ht="12" customHeight="1" x14ac:dyDescent="0.2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</row>
    <row r="380" spans="1:26" ht="12" customHeight="1" x14ac:dyDescent="0.2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</row>
    <row r="381" spans="1:26" ht="12" customHeight="1" x14ac:dyDescent="0.2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</row>
    <row r="382" spans="1:26" ht="12" customHeight="1" x14ac:dyDescent="0.2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</row>
    <row r="383" spans="1:26" ht="12" customHeight="1" x14ac:dyDescent="0.2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</row>
    <row r="384" spans="1:26" ht="12" customHeight="1" x14ac:dyDescent="0.2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</row>
    <row r="385" spans="1:26" ht="12" customHeight="1" x14ac:dyDescent="0.2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</row>
    <row r="386" spans="1:26" ht="12" customHeight="1" x14ac:dyDescent="0.2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</row>
    <row r="387" spans="1:26" ht="12" customHeight="1" x14ac:dyDescent="0.2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</row>
    <row r="388" spans="1:26" ht="12" customHeight="1" x14ac:dyDescent="0.2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</row>
    <row r="389" spans="1:26" ht="12" customHeight="1" x14ac:dyDescent="0.2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</row>
    <row r="390" spans="1:26" ht="12" customHeight="1" x14ac:dyDescent="0.2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</row>
    <row r="391" spans="1:26" ht="12" customHeight="1" x14ac:dyDescent="0.2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</row>
    <row r="392" spans="1:26" ht="12" customHeight="1" x14ac:dyDescent="0.2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</row>
    <row r="393" spans="1:26" ht="12" customHeight="1" x14ac:dyDescent="0.2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</row>
    <row r="394" spans="1:26" ht="12" customHeight="1" x14ac:dyDescent="0.2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</row>
    <row r="395" spans="1:26" ht="12" customHeight="1" x14ac:dyDescent="0.2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</row>
    <row r="396" spans="1:26" ht="12" customHeight="1" x14ac:dyDescent="0.2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</row>
    <row r="397" spans="1:26" ht="12" customHeight="1" x14ac:dyDescent="0.2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</row>
    <row r="398" spans="1:26" ht="12" customHeight="1" x14ac:dyDescent="0.2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</row>
    <row r="399" spans="1:26" ht="12" customHeight="1" x14ac:dyDescent="0.2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</row>
    <row r="400" spans="1:26" ht="12" customHeight="1" x14ac:dyDescent="0.2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</row>
    <row r="401" spans="1:26" ht="12" customHeight="1" x14ac:dyDescent="0.2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</row>
    <row r="402" spans="1:26" ht="12" customHeight="1" x14ac:dyDescent="0.2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</row>
    <row r="403" spans="1:26" ht="12" customHeight="1" x14ac:dyDescent="0.2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</row>
    <row r="404" spans="1:26" ht="12" customHeight="1" x14ac:dyDescent="0.2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</row>
    <row r="405" spans="1:26" ht="12" customHeight="1" x14ac:dyDescent="0.2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</row>
    <row r="406" spans="1:26" ht="12" customHeight="1" x14ac:dyDescent="0.2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</row>
    <row r="407" spans="1:26" ht="12" customHeight="1" x14ac:dyDescent="0.2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</row>
    <row r="408" spans="1:26" ht="12" customHeight="1" x14ac:dyDescent="0.2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</row>
    <row r="409" spans="1:26" ht="12" customHeight="1" x14ac:dyDescent="0.2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</row>
    <row r="410" spans="1:26" ht="12" customHeight="1" x14ac:dyDescent="0.2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</row>
    <row r="411" spans="1:26" ht="12" customHeight="1" x14ac:dyDescent="0.2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</row>
    <row r="412" spans="1:26" ht="12" customHeight="1" x14ac:dyDescent="0.2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</row>
    <row r="413" spans="1:26" ht="12" customHeight="1" x14ac:dyDescent="0.2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</row>
    <row r="414" spans="1:26" ht="12" customHeight="1" x14ac:dyDescent="0.2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</row>
    <row r="415" spans="1:26" ht="12" customHeight="1" x14ac:dyDescent="0.2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</row>
    <row r="416" spans="1:26" ht="12" customHeight="1" x14ac:dyDescent="0.2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</row>
    <row r="417" spans="1:26" ht="12" customHeight="1" x14ac:dyDescent="0.2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</row>
    <row r="418" spans="1:26" ht="12" customHeight="1" x14ac:dyDescent="0.2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</row>
    <row r="419" spans="1:26" ht="12" customHeight="1" x14ac:dyDescent="0.2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</row>
    <row r="420" spans="1:26" ht="12" customHeight="1" x14ac:dyDescent="0.2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</row>
    <row r="421" spans="1:26" ht="12" customHeight="1" x14ac:dyDescent="0.2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</row>
    <row r="422" spans="1:26" ht="12" customHeight="1" x14ac:dyDescent="0.2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</row>
    <row r="423" spans="1:26" ht="12" customHeight="1" x14ac:dyDescent="0.2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</row>
    <row r="424" spans="1:26" ht="12" customHeight="1" x14ac:dyDescent="0.2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</row>
    <row r="425" spans="1:26" ht="12" customHeight="1" x14ac:dyDescent="0.2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</row>
    <row r="426" spans="1:26" ht="12" customHeight="1" x14ac:dyDescent="0.2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</row>
    <row r="427" spans="1:26" ht="12" customHeight="1" x14ac:dyDescent="0.2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</row>
    <row r="428" spans="1:26" ht="12" customHeight="1" x14ac:dyDescent="0.2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</row>
    <row r="429" spans="1:26" ht="12" customHeight="1" x14ac:dyDescent="0.2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</row>
    <row r="430" spans="1:26" ht="12" customHeight="1" x14ac:dyDescent="0.2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</row>
    <row r="431" spans="1:26" ht="12" customHeight="1" x14ac:dyDescent="0.2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</row>
    <row r="432" spans="1:26" ht="12" customHeight="1" x14ac:dyDescent="0.2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</row>
    <row r="433" spans="1:26" ht="12" customHeight="1" x14ac:dyDescent="0.2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</row>
    <row r="434" spans="1:26" ht="12" customHeight="1" x14ac:dyDescent="0.2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</row>
    <row r="435" spans="1:26" ht="12" customHeight="1" x14ac:dyDescent="0.2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</row>
    <row r="436" spans="1:26" ht="12" customHeight="1" x14ac:dyDescent="0.2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</row>
    <row r="437" spans="1:26" ht="12" customHeight="1" x14ac:dyDescent="0.2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</row>
    <row r="438" spans="1:26" ht="12" customHeight="1" x14ac:dyDescent="0.2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</row>
    <row r="439" spans="1:26" ht="12" customHeight="1" x14ac:dyDescent="0.2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</row>
    <row r="440" spans="1:26" ht="12" customHeight="1" x14ac:dyDescent="0.2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</row>
    <row r="441" spans="1:26" ht="12" customHeight="1" x14ac:dyDescent="0.2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</row>
    <row r="442" spans="1:26" ht="12" customHeight="1" x14ac:dyDescent="0.2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</row>
    <row r="443" spans="1:26" ht="12" customHeight="1" x14ac:dyDescent="0.2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</row>
    <row r="444" spans="1:26" ht="12" customHeight="1" x14ac:dyDescent="0.2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</row>
    <row r="445" spans="1:26" ht="12" customHeight="1" x14ac:dyDescent="0.2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</row>
    <row r="446" spans="1:26" ht="12" customHeight="1" x14ac:dyDescent="0.2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</row>
    <row r="447" spans="1:26" ht="12" customHeight="1" x14ac:dyDescent="0.2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</row>
    <row r="448" spans="1:26" ht="12" customHeight="1" x14ac:dyDescent="0.2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</row>
    <row r="449" spans="1:26" ht="12" customHeight="1" x14ac:dyDescent="0.2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</row>
    <row r="450" spans="1:26" ht="12" customHeight="1" x14ac:dyDescent="0.2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</row>
    <row r="451" spans="1:26" ht="12" customHeight="1" x14ac:dyDescent="0.2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</row>
    <row r="452" spans="1:26" ht="12" customHeight="1" x14ac:dyDescent="0.2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</row>
    <row r="453" spans="1:26" ht="12" customHeight="1" x14ac:dyDescent="0.2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</row>
    <row r="454" spans="1:26" ht="12" customHeight="1" x14ac:dyDescent="0.2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</row>
    <row r="455" spans="1:26" ht="12" customHeight="1" x14ac:dyDescent="0.2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</row>
    <row r="456" spans="1:26" ht="12" customHeight="1" x14ac:dyDescent="0.2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</row>
    <row r="457" spans="1:26" ht="12" customHeight="1" x14ac:dyDescent="0.2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</row>
    <row r="458" spans="1:26" ht="12" customHeight="1" x14ac:dyDescent="0.2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</row>
    <row r="459" spans="1:26" ht="12" customHeight="1" x14ac:dyDescent="0.2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</row>
    <row r="460" spans="1:26" ht="12" customHeight="1" x14ac:dyDescent="0.2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</row>
    <row r="461" spans="1:26" ht="12" customHeight="1" x14ac:dyDescent="0.2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</row>
    <row r="462" spans="1:26" ht="12" customHeight="1" x14ac:dyDescent="0.2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</row>
    <row r="463" spans="1:26" ht="12" customHeight="1" x14ac:dyDescent="0.2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</row>
    <row r="464" spans="1:26" ht="12" customHeight="1" x14ac:dyDescent="0.2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</row>
    <row r="465" spans="1:26" ht="12" customHeight="1" x14ac:dyDescent="0.2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</row>
    <row r="466" spans="1:26" ht="12" customHeight="1" x14ac:dyDescent="0.2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</row>
    <row r="467" spans="1:26" ht="12" customHeight="1" x14ac:dyDescent="0.2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</row>
    <row r="468" spans="1:26" ht="12" customHeight="1" x14ac:dyDescent="0.2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</row>
    <row r="469" spans="1:26" ht="12" customHeight="1" x14ac:dyDescent="0.2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</row>
    <row r="470" spans="1:26" ht="12" customHeight="1" x14ac:dyDescent="0.2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</row>
    <row r="471" spans="1:26" ht="12" customHeight="1" x14ac:dyDescent="0.2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</row>
    <row r="472" spans="1:26" ht="12" customHeight="1" x14ac:dyDescent="0.2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</row>
    <row r="473" spans="1:26" ht="12" customHeight="1" x14ac:dyDescent="0.2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</row>
    <row r="474" spans="1:26" ht="12" customHeight="1" x14ac:dyDescent="0.2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</row>
    <row r="475" spans="1:26" ht="12" customHeight="1" x14ac:dyDescent="0.2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</row>
    <row r="476" spans="1:26" ht="12" customHeight="1" x14ac:dyDescent="0.2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</row>
    <row r="477" spans="1:26" ht="12" customHeight="1" x14ac:dyDescent="0.2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</row>
    <row r="478" spans="1:26" ht="12" customHeight="1" x14ac:dyDescent="0.2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</row>
    <row r="479" spans="1:26" ht="12" customHeight="1" x14ac:dyDescent="0.2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</row>
    <row r="480" spans="1:26" ht="12" customHeight="1" x14ac:dyDescent="0.2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</row>
    <row r="481" spans="1:26" ht="12" customHeight="1" x14ac:dyDescent="0.2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</row>
    <row r="482" spans="1:26" ht="12" customHeight="1" x14ac:dyDescent="0.2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</row>
    <row r="483" spans="1:26" ht="12" customHeight="1" x14ac:dyDescent="0.2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</row>
    <row r="484" spans="1:26" ht="12" customHeight="1" x14ac:dyDescent="0.2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</row>
    <row r="485" spans="1:26" ht="12" customHeight="1" x14ac:dyDescent="0.2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</row>
    <row r="486" spans="1:26" ht="12" customHeight="1" x14ac:dyDescent="0.2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</row>
    <row r="487" spans="1:26" ht="12" customHeight="1" x14ac:dyDescent="0.2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</row>
    <row r="488" spans="1:26" ht="12" customHeight="1" x14ac:dyDescent="0.2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</row>
    <row r="489" spans="1:26" ht="12" customHeight="1" x14ac:dyDescent="0.2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</row>
    <row r="490" spans="1:26" ht="12" customHeight="1" x14ac:dyDescent="0.2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</row>
    <row r="491" spans="1:26" ht="12" customHeight="1" x14ac:dyDescent="0.2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</row>
    <row r="492" spans="1:26" ht="12" customHeight="1" x14ac:dyDescent="0.2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</row>
    <row r="493" spans="1:26" ht="12" customHeight="1" x14ac:dyDescent="0.2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</row>
    <row r="494" spans="1:26" ht="12" customHeight="1" x14ac:dyDescent="0.2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</row>
    <row r="495" spans="1:26" ht="12" customHeight="1" x14ac:dyDescent="0.2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</row>
    <row r="496" spans="1:26" ht="12" customHeight="1" x14ac:dyDescent="0.2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</row>
    <row r="497" spans="1:26" ht="12" customHeight="1" x14ac:dyDescent="0.2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</row>
    <row r="498" spans="1:26" ht="12" customHeight="1" x14ac:dyDescent="0.2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</row>
    <row r="499" spans="1:26" ht="12" customHeight="1" x14ac:dyDescent="0.2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</row>
    <row r="500" spans="1:26" ht="12" customHeight="1" x14ac:dyDescent="0.2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</row>
    <row r="501" spans="1:26" ht="12" customHeight="1" x14ac:dyDescent="0.2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</row>
    <row r="502" spans="1:26" ht="12" customHeight="1" x14ac:dyDescent="0.2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</row>
    <row r="503" spans="1:26" ht="12" customHeight="1" x14ac:dyDescent="0.2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</row>
    <row r="504" spans="1:26" ht="12" customHeight="1" x14ac:dyDescent="0.2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</row>
    <row r="505" spans="1:26" ht="12" customHeight="1" x14ac:dyDescent="0.2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</row>
    <row r="506" spans="1:26" ht="12" customHeight="1" x14ac:dyDescent="0.2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</row>
    <row r="507" spans="1:26" ht="12" customHeight="1" x14ac:dyDescent="0.2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</row>
    <row r="508" spans="1:26" ht="12" customHeight="1" x14ac:dyDescent="0.2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</row>
    <row r="509" spans="1:26" ht="12" customHeight="1" x14ac:dyDescent="0.2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</row>
    <row r="510" spans="1:26" ht="12" customHeight="1" x14ac:dyDescent="0.2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</row>
    <row r="511" spans="1:26" ht="12" customHeight="1" x14ac:dyDescent="0.2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</row>
    <row r="512" spans="1:26" ht="12" customHeight="1" x14ac:dyDescent="0.2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</row>
    <row r="513" spans="1:26" ht="12" customHeight="1" x14ac:dyDescent="0.2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</row>
    <row r="514" spans="1:26" ht="12" customHeight="1" x14ac:dyDescent="0.2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</row>
    <row r="515" spans="1:26" ht="12" customHeight="1" x14ac:dyDescent="0.2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</row>
    <row r="516" spans="1:26" ht="12" customHeight="1" x14ac:dyDescent="0.2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</row>
    <row r="517" spans="1:26" ht="12" customHeight="1" x14ac:dyDescent="0.2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</row>
    <row r="518" spans="1:26" ht="12" customHeight="1" x14ac:dyDescent="0.2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</row>
    <row r="519" spans="1:26" ht="12" customHeight="1" x14ac:dyDescent="0.2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</row>
    <row r="520" spans="1:26" ht="12" customHeight="1" x14ac:dyDescent="0.2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</row>
    <row r="521" spans="1:26" ht="12" customHeight="1" x14ac:dyDescent="0.2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</row>
    <row r="522" spans="1:26" ht="12" customHeight="1" x14ac:dyDescent="0.2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</row>
    <row r="523" spans="1:26" ht="12" customHeight="1" x14ac:dyDescent="0.2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</row>
    <row r="524" spans="1:26" ht="12" customHeight="1" x14ac:dyDescent="0.2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</row>
    <row r="525" spans="1:26" ht="12" customHeight="1" x14ac:dyDescent="0.2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</row>
    <row r="526" spans="1:26" ht="12" customHeight="1" x14ac:dyDescent="0.2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</row>
    <row r="527" spans="1:26" ht="12" customHeight="1" x14ac:dyDescent="0.2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</row>
    <row r="528" spans="1:26" ht="12" customHeight="1" x14ac:dyDescent="0.2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</row>
    <row r="529" spans="1:26" ht="12" customHeight="1" x14ac:dyDescent="0.2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</row>
    <row r="530" spans="1:26" ht="12" customHeight="1" x14ac:dyDescent="0.2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</row>
    <row r="531" spans="1:26" ht="12" customHeight="1" x14ac:dyDescent="0.2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</row>
    <row r="532" spans="1:26" ht="12" customHeight="1" x14ac:dyDescent="0.2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</row>
    <row r="533" spans="1:26" ht="12" customHeight="1" x14ac:dyDescent="0.2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</row>
    <row r="534" spans="1:26" ht="12" customHeight="1" x14ac:dyDescent="0.2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</row>
    <row r="535" spans="1:26" ht="12" customHeight="1" x14ac:dyDescent="0.2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</row>
    <row r="536" spans="1:26" ht="12" customHeight="1" x14ac:dyDescent="0.2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</row>
    <row r="537" spans="1:26" ht="12" customHeight="1" x14ac:dyDescent="0.2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</row>
    <row r="538" spans="1:26" ht="12" customHeight="1" x14ac:dyDescent="0.2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</row>
    <row r="539" spans="1:26" ht="12" customHeight="1" x14ac:dyDescent="0.2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</row>
    <row r="540" spans="1:26" ht="12" customHeight="1" x14ac:dyDescent="0.2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</row>
    <row r="541" spans="1:26" ht="12" customHeight="1" x14ac:dyDescent="0.2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</row>
    <row r="542" spans="1:26" ht="12" customHeight="1" x14ac:dyDescent="0.2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</row>
    <row r="543" spans="1:26" ht="12" customHeight="1" x14ac:dyDescent="0.2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</row>
    <row r="544" spans="1:26" ht="12" customHeight="1" x14ac:dyDescent="0.2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</row>
    <row r="545" spans="1:26" ht="12" customHeight="1" x14ac:dyDescent="0.2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</row>
    <row r="546" spans="1:26" ht="12" customHeight="1" x14ac:dyDescent="0.2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</row>
    <row r="547" spans="1:26" ht="12" customHeight="1" x14ac:dyDescent="0.2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</row>
    <row r="548" spans="1:26" ht="12" customHeight="1" x14ac:dyDescent="0.2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</row>
    <row r="549" spans="1:26" ht="12" customHeight="1" x14ac:dyDescent="0.2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</row>
    <row r="550" spans="1:26" ht="12" customHeight="1" x14ac:dyDescent="0.2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</row>
    <row r="551" spans="1:26" ht="12" customHeight="1" x14ac:dyDescent="0.2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</row>
    <row r="552" spans="1:26" ht="12" customHeight="1" x14ac:dyDescent="0.2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</row>
    <row r="553" spans="1:26" ht="12" customHeight="1" x14ac:dyDescent="0.2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</row>
    <row r="554" spans="1:26" ht="12" customHeight="1" x14ac:dyDescent="0.2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</row>
    <row r="555" spans="1:26" ht="12" customHeight="1" x14ac:dyDescent="0.2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</row>
    <row r="556" spans="1:26" ht="12" customHeight="1" x14ac:dyDescent="0.2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</row>
    <row r="557" spans="1:26" ht="12" customHeight="1" x14ac:dyDescent="0.2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</row>
    <row r="558" spans="1:26" ht="12" customHeight="1" x14ac:dyDescent="0.2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</row>
    <row r="559" spans="1:26" ht="12" customHeight="1" x14ac:dyDescent="0.2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</row>
    <row r="560" spans="1:26" ht="12" customHeight="1" x14ac:dyDescent="0.2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</row>
    <row r="561" spans="1:26" ht="12" customHeight="1" x14ac:dyDescent="0.2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</row>
    <row r="562" spans="1:26" ht="12" customHeight="1" x14ac:dyDescent="0.2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</row>
    <row r="563" spans="1:26" ht="12" customHeight="1" x14ac:dyDescent="0.2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</row>
    <row r="564" spans="1:26" ht="12" customHeight="1" x14ac:dyDescent="0.2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</row>
    <row r="565" spans="1:26" ht="12" customHeight="1" x14ac:dyDescent="0.2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</row>
    <row r="566" spans="1:26" ht="12" customHeight="1" x14ac:dyDescent="0.2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</row>
    <row r="567" spans="1:26" ht="12" customHeight="1" x14ac:dyDescent="0.2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</row>
    <row r="568" spans="1:26" ht="12" customHeight="1" x14ac:dyDescent="0.2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</row>
    <row r="569" spans="1:26" ht="12" customHeight="1" x14ac:dyDescent="0.2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</row>
    <row r="570" spans="1:26" ht="12" customHeight="1" x14ac:dyDescent="0.2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</row>
    <row r="571" spans="1:26" ht="12" customHeight="1" x14ac:dyDescent="0.2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</row>
    <row r="572" spans="1:26" ht="12" customHeight="1" x14ac:dyDescent="0.2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</row>
    <row r="573" spans="1:26" ht="12" customHeight="1" x14ac:dyDescent="0.2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</row>
    <row r="574" spans="1:26" ht="12" customHeight="1" x14ac:dyDescent="0.2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</row>
    <row r="575" spans="1:26" ht="12" customHeight="1" x14ac:dyDescent="0.2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</row>
    <row r="576" spans="1:26" ht="12" customHeight="1" x14ac:dyDescent="0.2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</row>
    <row r="577" spans="1:26" ht="12" customHeight="1" x14ac:dyDescent="0.2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</row>
    <row r="578" spans="1:26" ht="12" customHeight="1" x14ac:dyDescent="0.2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</row>
    <row r="579" spans="1:26" ht="12" customHeight="1" x14ac:dyDescent="0.2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</row>
    <row r="580" spans="1:26" ht="12" customHeight="1" x14ac:dyDescent="0.2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</row>
    <row r="581" spans="1:26" ht="12" customHeight="1" x14ac:dyDescent="0.2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</row>
    <row r="582" spans="1:26" ht="12" customHeight="1" x14ac:dyDescent="0.2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</row>
    <row r="583" spans="1:26" ht="12" customHeight="1" x14ac:dyDescent="0.2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</row>
    <row r="584" spans="1:26" ht="12" customHeight="1" x14ac:dyDescent="0.2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</row>
    <row r="585" spans="1:26" ht="12" customHeight="1" x14ac:dyDescent="0.2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</row>
    <row r="586" spans="1:26" ht="12" customHeight="1" x14ac:dyDescent="0.2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</row>
    <row r="587" spans="1:26" ht="12" customHeight="1" x14ac:dyDescent="0.2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</row>
    <row r="588" spans="1:26" ht="12" customHeight="1" x14ac:dyDescent="0.2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</row>
    <row r="589" spans="1:26" ht="12" customHeight="1" x14ac:dyDescent="0.2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</row>
    <row r="590" spans="1:26" ht="12" customHeight="1" x14ac:dyDescent="0.2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</row>
    <row r="591" spans="1:26" ht="12" customHeight="1" x14ac:dyDescent="0.2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</row>
    <row r="592" spans="1:26" ht="12" customHeight="1" x14ac:dyDescent="0.2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</row>
    <row r="593" spans="1:26" ht="12" customHeight="1" x14ac:dyDescent="0.2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</row>
    <row r="594" spans="1:26" ht="12" customHeight="1" x14ac:dyDescent="0.2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</row>
    <row r="595" spans="1:26" ht="12" customHeight="1" x14ac:dyDescent="0.2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</row>
    <row r="596" spans="1:26" ht="12" customHeight="1" x14ac:dyDescent="0.2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</row>
    <row r="597" spans="1:26" ht="12" customHeight="1" x14ac:dyDescent="0.2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</row>
    <row r="598" spans="1:26" ht="12" customHeight="1" x14ac:dyDescent="0.2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</row>
    <row r="599" spans="1:26" ht="12" customHeight="1" x14ac:dyDescent="0.2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</row>
    <row r="600" spans="1:26" ht="12" customHeight="1" x14ac:dyDescent="0.2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</row>
    <row r="601" spans="1:26" ht="12" customHeight="1" x14ac:dyDescent="0.2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</row>
    <row r="602" spans="1:26" ht="12" customHeight="1" x14ac:dyDescent="0.2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</row>
    <row r="603" spans="1:26" ht="12" customHeight="1" x14ac:dyDescent="0.2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</row>
    <row r="604" spans="1:26" ht="12" customHeight="1" x14ac:dyDescent="0.2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</row>
    <row r="605" spans="1:26" ht="12" customHeight="1" x14ac:dyDescent="0.2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</row>
    <row r="606" spans="1:26" ht="12" customHeight="1" x14ac:dyDescent="0.2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</row>
    <row r="607" spans="1:26" ht="12" customHeight="1" x14ac:dyDescent="0.2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</row>
    <row r="608" spans="1:26" ht="12" customHeight="1" x14ac:dyDescent="0.2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</row>
    <row r="609" spans="1:26" ht="12" customHeight="1" x14ac:dyDescent="0.2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</row>
    <row r="610" spans="1:26" ht="12" customHeight="1" x14ac:dyDescent="0.2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</row>
    <row r="611" spans="1:26" ht="12" customHeight="1" x14ac:dyDescent="0.2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</row>
    <row r="612" spans="1:26" ht="12" customHeight="1" x14ac:dyDescent="0.2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</row>
    <row r="613" spans="1:26" ht="12" customHeight="1" x14ac:dyDescent="0.2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</row>
    <row r="614" spans="1:26" ht="12" customHeight="1" x14ac:dyDescent="0.2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</row>
    <row r="615" spans="1:26" ht="12" customHeight="1" x14ac:dyDescent="0.2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</row>
    <row r="616" spans="1:26" ht="12" customHeight="1" x14ac:dyDescent="0.2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</row>
    <row r="617" spans="1:26" ht="12" customHeight="1" x14ac:dyDescent="0.2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</row>
    <row r="618" spans="1:26" ht="12" customHeight="1" x14ac:dyDescent="0.2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</row>
    <row r="619" spans="1:26" ht="12" customHeight="1" x14ac:dyDescent="0.2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</row>
    <row r="620" spans="1:26" ht="12" customHeight="1" x14ac:dyDescent="0.2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</row>
    <row r="621" spans="1:26" ht="12" customHeight="1" x14ac:dyDescent="0.2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</row>
    <row r="622" spans="1:26" ht="12" customHeight="1" x14ac:dyDescent="0.2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</row>
    <row r="623" spans="1:26" ht="12" customHeight="1" x14ac:dyDescent="0.2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</row>
    <row r="624" spans="1:26" ht="12" customHeight="1" x14ac:dyDescent="0.2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</row>
    <row r="625" spans="1:26" ht="12" customHeight="1" x14ac:dyDescent="0.2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</row>
    <row r="626" spans="1:26" ht="12" customHeight="1" x14ac:dyDescent="0.2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</row>
    <row r="627" spans="1:26" ht="12" customHeight="1" x14ac:dyDescent="0.2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</row>
    <row r="628" spans="1:26" ht="12" customHeight="1" x14ac:dyDescent="0.2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</row>
    <row r="629" spans="1:26" ht="12" customHeight="1" x14ac:dyDescent="0.2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</row>
    <row r="630" spans="1:26" ht="12" customHeight="1" x14ac:dyDescent="0.2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</row>
    <row r="631" spans="1:26" ht="12" customHeight="1" x14ac:dyDescent="0.2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</row>
    <row r="632" spans="1:26" ht="12" customHeight="1" x14ac:dyDescent="0.2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</row>
    <row r="633" spans="1:26" ht="12" customHeight="1" x14ac:dyDescent="0.2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</row>
    <row r="634" spans="1:26" ht="12" customHeight="1" x14ac:dyDescent="0.2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</row>
    <row r="635" spans="1:26" ht="12" customHeight="1" x14ac:dyDescent="0.2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</row>
    <row r="636" spans="1:26" ht="12" customHeight="1" x14ac:dyDescent="0.2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</row>
    <row r="637" spans="1:26" ht="12" customHeight="1" x14ac:dyDescent="0.2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</row>
    <row r="638" spans="1:26" ht="12" customHeight="1" x14ac:dyDescent="0.2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</row>
    <row r="639" spans="1:26" ht="12" customHeight="1" x14ac:dyDescent="0.2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</row>
    <row r="640" spans="1:26" ht="12" customHeight="1" x14ac:dyDescent="0.2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</row>
    <row r="641" spans="1:26" ht="12" customHeight="1" x14ac:dyDescent="0.2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</row>
    <row r="642" spans="1:26" ht="12" customHeight="1" x14ac:dyDescent="0.2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</row>
    <row r="643" spans="1:26" ht="12" customHeight="1" x14ac:dyDescent="0.2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</row>
    <row r="644" spans="1:26" ht="12" customHeight="1" x14ac:dyDescent="0.2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</row>
    <row r="645" spans="1:26" ht="12" customHeight="1" x14ac:dyDescent="0.2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</row>
    <row r="646" spans="1:26" ht="12" customHeight="1" x14ac:dyDescent="0.2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</row>
    <row r="647" spans="1:26" ht="12" customHeight="1" x14ac:dyDescent="0.2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</row>
    <row r="648" spans="1:26" ht="12" customHeight="1" x14ac:dyDescent="0.2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</row>
    <row r="649" spans="1:26" ht="12" customHeight="1" x14ac:dyDescent="0.2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</row>
    <row r="650" spans="1:26" ht="12" customHeight="1" x14ac:dyDescent="0.2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</row>
    <row r="651" spans="1:26" ht="12" customHeight="1" x14ac:dyDescent="0.2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</row>
    <row r="652" spans="1:26" ht="12" customHeight="1" x14ac:dyDescent="0.2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</row>
    <row r="653" spans="1:26" ht="12" customHeight="1" x14ac:dyDescent="0.2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</row>
    <row r="654" spans="1:26" ht="12" customHeight="1" x14ac:dyDescent="0.2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</row>
    <row r="655" spans="1:26" ht="12" customHeight="1" x14ac:dyDescent="0.2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</row>
    <row r="656" spans="1:26" ht="12" customHeight="1" x14ac:dyDescent="0.2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</row>
    <row r="657" spans="1:26" ht="12" customHeight="1" x14ac:dyDescent="0.2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</row>
    <row r="658" spans="1:26" ht="12" customHeight="1" x14ac:dyDescent="0.2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</row>
    <row r="659" spans="1:26" ht="12" customHeight="1" x14ac:dyDescent="0.2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</row>
    <row r="660" spans="1:26" ht="12" customHeight="1" x14ac:dyDescent="0.2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</row>
    <row r="661" spans="1:26" ht="12" customHeight="1" x14ac:dyDescent="0.2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</row>
    <row r="662" spans="1:26" ht="12" customHeight="1" x14ac:dyDescent="0.2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</row>
    <row r="663" spans="1:26" ht="12" customHeight="1" x14ac:dyDescent="0.2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</row>
    <row r="664" spans="1:26" ht="12" customHeight="1" x14ac:dyDescent="0.2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</row>
    <row r="665" spans="1:26" ht="12" customHeight="1" x14ac:dyDescent="0.2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</row>
    <row r="666" spans="1:26" ht="12" customHeight="1" x14ac:dyDescent="0.2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</row>
    <row r="667" spans="1:26" ht="12" customHeight="1" x14ac:dyDescent="0.2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</row>
    <row r="668" spans="1:26" ht="12" customHeight="1" x14ac:dyDescent="0.2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</row>
    <row r="669" spans="1:26" ht="12" customHeight="1" x14ac:dyDescent="0.2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</row>
    <row r="670" spans="1:26" ht="12" customHeight="1" x14ac:dyDescent="0.2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</row>
    <row r="671" spans="1:26" ht="12" customHeight="1" x14ac:dyDescent="0.2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</row>
    <row r="672" spans="1:26" ht="12" customHeight="1" x14ac:dyDescent="0.2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</row>
    <row r="673" spans="1:26" ht="12" customHeight="1" x14ac:dyDescent="0.2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</row>
    <row r="674" spans="1:26" ht="12" customHeight="1" x14ac:dyDescent="0.2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</row>
    <row r="675" spans="1:26" ht="12" customHeight="1" x14ac:dyDescent="0.2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</row>
    <row r="676" spans="1:26" ht="12" customHeight="1" x14ac:dyDescent="0.2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</row>
    <row r="677" spans="1:26" ht="12" customHeight="1" x14ac:dyDescent="0.2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</row>
    <row r="678" spans="1:26" ht="12" customHeight="1" x14ac:dyDescent="0.2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</row>
    <row r="679" spans="1:26" ht="12" customHeight="1" x14ac:dyDescent="0.2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</row>
    <row r="680" spans="1:26" ht="12" customHeight="1" x14ac:dyDescent="0.2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</row>
    <row r="681" spans="1:26" ht="12" customHeight="1" x14ac:dyDescent="0.2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</row>
    <row r="682" spans="1:26" ht="12" customHeight="1" x14ac:dyDescent="0.2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</row>
    <row r="683" spans="1:26" ht="12" customHeight="1" x14ac:dyDescent="0.2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</row>
    <row r="684" spans="1:26" ht="12" customHeight="1" x14ac:dyDescent="0.2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</row>
    <row r="685" spans="1:26" ht="12" customHeight="1" x14ac:dyDescent="0.2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</row>
    <row r="686" spans="1:26" ht="12" customHeight="1" x14ac:dyDescent="0.2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</row>
    <row r="687" spans="1:26" ht="12" customHeight="1" x14ac:dyDescent="0.2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</row>
    <row r="688" spans="1:26" ht="12" customHeight="1" x14ac:dyDescent="0.2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</row>
    <row r="689" spans="1:26" ht="12" customHeight="1" x14ac:dyDescent="0.2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</row>
    <row r="690" spans="1:26" ht="12" customHeight="1" x14ac:dyDescent="0.2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</row>
    <row r="691" spans="1:26" ht="12" customHeight="1" x14ac:dyDescent="0.2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</row>
    <row r="692" spans="1:26" ht="12" customHeight="1" x14ac:dyDescent="0.2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</row>
    <row r="693" spans="1:26" ht="12" customHeight="1" x14ac:dyDescent="0.2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</row>
    <row r="694" spans="1:26" ht="12" customHeight="1" x14ac:dyDescent="0.2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</row>
    <row r="695" spans="1:26" ht="12" customHeight="1" x14ac:dyDescent="0.2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</row>
    <row r="696" spans="1:26" ht="12" customHeight="1" x14ac:dyDescent="0.2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</row>
    <row r="697" spans="1:26" ht="12" customHeight="1" x14ac:dyDescent="0.2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</row>
    <row r="698" spans="1:26" ht="12" customHeight="1" x14ac:dyDescent="0.2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</row>
    <row r="699" spans="1:26" ht="12" customHeight="1" x14ac:dyDescent="0.2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</row>
    <row r="700" spans="1:26" ht="12" customHeight="1" x14ac:dyDescent="0.2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</row>
    <row r="701" spans="1:26" ht="12" customHeight="1" x14ac:dyDescent="0.2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</row>
    <row r="702" spans="1:26" ht="12" customHeight="1" x14ac:dyDescent="0.2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</row>
    <row r="703" spans="1:26" ht="12" customHeight="1" x14ac:dyDescent="0.2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</row>
    <row r="704" spans="1:26" ht="12" customHeight="1" x14ac:dyDescent="0.2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</row>
    <row r="705" spans="1:26" ht="12" customHeight="1" x14ac:dyDescent="0.2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</row>
    <row r="706" spans="1:26" ht="12" customHeight="1" x14ac:dyDescent="0.2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</row>
    <row r="707" spans="1:26" ht="12" customHeight="1" x14ac:dyDescent="0.2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</row>
    <row r="708" spans="1:26" ht="12" customHeight="1" x14ac:dyDescent="0.2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</row>
    <row r="709" spans="1:26" ht="12" customHeight="1" x14ac:dyDescent="0.2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</row>
    <row r="710" spans="1:26" ht="12" customHeight="1" x14ac:dyDescent="0.2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</row>
    <row r="711" spans="1:26" ht="12" customHeight="1" x14ac:dyDescent="0.2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</row>
    <row r="712" spans="1:26" ht="12" customHeight="1" x14ac:dyDescent="0.2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</row>
    <row r="713" spans="1:26" ht="12" customHeight="1" x14ac:dyDescent="0.2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</row>
    <row r="714" spans="1:26" ht="12" customHeight="1" x14ac:dyDescent="0.2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</row>
    <row r="715" spans="1:26" ht="12" customHeight="1" x14ac:dyDescent="0.2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</row>
    <row r="716" spans="1:26" ht="12" customHeight="1" x14ac:dyDescent="0.2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</row>
    <row r="717" spans="1:26" ht="12" customHeight="1" x14ac:dyDescent="0.2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</row>
    <row r="718" spans="1:26" ht="12" customHeight="1" x14ac:dyDescent="0.2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</row>
    <row r="719" spans="1:26" ht="12" customHeight="1" x14ac:dyDescent="0.2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</row>
    <row r="720" spans="1:26" ht="12" customHeight="1" x14ac:dyDescent="0.2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</row>
    <row r="721" spans="1:26" ht="12" customHeight="1" x14ac:dyDescent="0.2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</row>
    <row r="722" spans="1:26" ht="12" customHeight="1" x14ac:dyDescent="0.2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</row>
    <row r="723" spans="1:26" ht="12" customHeight="1" x14ac:dyDescent="0.2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</row>
    <row r="724" spans="1:26" ht="12" customHeight="1" x14ac:dyDescent="0.2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</row>
    <row r="725" spans="1:26" ht="12" customHeight="1" x14ac:dyDescent="0.2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</row>
    <row r="726" spans="1:26" ht="12" customHeight="1" x14ac:dyDescent="0.2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</row>
    <row r="727" spans="1:26" ht="12" customHeight="1" x14ac:dyDescent="0.2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</row>
    <row r="728" spans="1:26" ht="12" customHeight="1" x14ac:dyDescent="0.2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</row>
    <row r="729" spans="1:26" ht="12" customHeight="1" x14ac:dyDescent="0.2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</row>
    <row r="730" spans="1:26" ht="12" customHeight="1" x14ac:dyDescent="0.2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</row>
    <row r="731" spans="1:26" ht="12" customHeight="1" x14ac:dyDescent="0.2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</row>
    <row r="732" spans="1:26" ht="12" customHeight="1" x14ac:dyDescent="0.2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</row>
    <row r="733" spans="1:26" ht="12" customHeight="1" x14ac:dyDescent="0.2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</row>
    <row r="734" spans="1:26" ht="12" customHeight="1" x14ac:dyDescent="0.2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</row>
    <row r="735" spans="1:26" ht="12" customHeight="1" x14ac:dyDescent="0.2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</row>
    <row r="736" spans="1:26" ht="12" customHeight="1" x14ac:dyDescent="0.2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</row>
    <row r="737" spans="1:26" ht="12" customHeight="1" x14ac:dyDescent="0.2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</row>
    <row r="738" spans="1:26" ht="12" customHeight="1" x14ac:dyDescent="0.2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</row>
    <row r="739" spans="1:26" ht="12" customHeight="1" x14ac:dyDescent="0.2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</row>
    <row r="740" spans="1:26" ht="12" customHeight="1" x14ac:dyDescent="0.2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</row>
    <row r="741" spans="1:26" ht="12" customHeight="1" x14ac:dyDescent="0.2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</row>
    <row r="742" spans="1:26" ht="12" customHeight="1" x14ac:dyDescent="0.2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</row>
    <row r="743" spans="1:26" ht="12" customHeight="1" x14ac:dyDescent="0.2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</row>
    <row r="744" spans="1:26" ht="12" customHeight="1" x14ac:dyDescent="0.2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</row>
    <row r="745" spans="1:26" ht="12" customHeight="1" x14ac:dyDescent="0.2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</row>
    <row r="746" spans="1:26" ht="12" customHeight="1" x14ac:dyDescent="0.2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</row>
    <row r="747" spans="1:26" ht="12" customHeight="1" x14ac:dyDescent="0.2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</row>
    <row r="748" spans="1:26" ht="12" customHeight="1" x14ac:dyDescent="0.2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</row>
    <row r="749" spans="1:26" ht="12" customHeight="1" x14ac:dyDescent="0.2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</row>
    <row r="750" spans="1:26" ht="12" customHeight="1" x14ac:dyDescent="0.2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</row>
    <row r="751" spans="1:26" ht="12" customHeight="1" x14ac:dyDescent="0.2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</row>
    <row r="752" spans="1:26" ht="12" customHeight="1" x14ac:dyDescent="0.2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</row>
    <row r="753" spans="1:26" ht="12" customHeight="1" x14ac:dyDescent="0.2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</row>
    <row r="754" spans="1:26" ht="12" customHeight="1" x14ac:dyDescent="0.2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</row>
    <row r="755" spans="1:26" ht="12" customHeight="1" x14ac:dyDescent="0.2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</row>
    <row r="756" spans="1:26" ht="12" customHeight="1" x14ac:dyDescent="0.2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</row>
    <row r="757" spans="1:26" ht="12" customHeight="1" x14ac:dyDescent="0.2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</row>
    <row r="758" spans="1:26" ht="12" customHeight="1" x14ac:dyDescent="0.2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</row>
    <row r="759" spans="1:26" ht="12" customHeight="1" x14ac:dyDescent="0.2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</row>
    <row r="760" spans="1:26" ht="12" customHeight="1" x14ac:dyDescent="0.2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</row>
    <row r="761" spans="1:26" ht="12" customHeight="1" x14ac:dyDescent="0.2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</row>
    <row r="762" spans="1:26" ht="12" customHeight="1" x14ac:dyDescent="0.2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</row>
    <row r="763" spans="1:26" ht="12" customHeight="1" x14ac:dyDescent="0.2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</row>
    <row r="764" spans="1:26" ht="12" customHeight="1" x14ac:dyDescent="0.2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</row>
    <row r="765" spans="1:26" ht="12" customHeight="1" x14ac:dyDescent="0.2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</row>
    <row r="766" spans="1:26" ht="12" customHeight="1" x14ac:dyDescent="0.2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</row>
    <row r="767" spans="1:26" ht="12" customHeight="1" x14ac:dyDescent="0.2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</row>
    <row r="768" spans="1:26" ht="12" customHeight="1" x14ac:dyDescent="0.2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</row>
    <row r="769" spans="1:26" ht="12" customHeight="1" x14ac:dyDescent="0.2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</row>
    <row r="770" spans="1:26" ht="12" customHeight="1" x14ac:dyDescent="0.2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</row>
    <row r="771" spans="1:26" ht="12" customHeight="1" x14ac:dyDescent="0.2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</row>
    <row r="772" spans="1:26" ht="12" customHeight="1" x14ac:dyDescent="0.2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</row>
    <row r="773" spans="1:26" ht="12" customHeight="1" x14ac:dyDescent="0.2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</row>
    <row r="774" spans="1:26" ht="12" customHeight="1" x14ac:dyDescent="0.2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</row>
    <row r="775" spans="1:26" ht="12" customHeight="1" x14ac:dyDescent="0.2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</row>
    <row r="776" spans="1:26" ht="12" customHeight="1" x14ac:dyDescent="0.2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</row>
    <row r="777" spans="1:26" ht="12" customHeight="1" x14ac:dyDescent="0.2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</row>
    <row r="778" spans="1:26" ht="12" customHeight="1" x14ac:dyDescent="0.2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</row>
    <row r="779" spans="1:26" ht="12" customHeight="1" x14ac:dyDescent="0.2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</row>
    <row r="780" spans="1:26" ht="12" customHeight="1" x14ac:dyDescent="0.2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</row>
    <row r="781" spans="1:26" ht="12" customHeight="1" x14ac:dyDescent="0.2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</row>
    <row r="782" spans="1:26" ht="12" customHeight="1" x14ac:dyDescent="0.2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</row>
    <row r="783" spans="1:26" ht="12" customHeight="1" x14ac:dyDescent="0.2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</row>
    <row r="784" spans="1:26" ht="12" customHeight="1" x14ac:dyDescent="0.2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</row>
    <row r="785" spans="1:26" ht="12" customHeight="1" x14ac:dyDescent="0.2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</row>
    <row r="786" spans="1:26" ht="12" customHeight="1" x14ac:dyDescent="0.2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</row>
    <row r="787" spans="1:26" ht="12" customHeight="1" x14ac:dyDescent="0.2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</row>
    <row r="788" spans="1:26" ht="12" customHeight="1" x14ac:dyDescent="0.2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</row>
    <row r="789" spans="1:26" ht="12" customHeight="1" x14ac:dyDescent="0.2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</row>
    <row r="790" spans="1:26" ht="12" customHeight="1" x14ac:dyDescent="0.2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</row>
    <row r="791" spans="1:26" ht="12" customHeight="1" x14ac:dyDescent="0.2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</row>
    <row r="792" spans="1:26" ht="12" customHeight="1" x14ac:dyDescent="0.2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</row>
    <row r="793" spans="1:26" ht="12" customHeight="1" x14ac:dyDescent="0.2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</row>
    <row r="794" spans="1:26" ht="12" customHeight="1" x14ac:dyDescent="0.2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</row>
    <row r="795" spans="1:26" ht="12" customHeight="1" x14ac:dyDescent="0.2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</row>
    <row r="796" spans="1:26" ht="12" customHeight="1" x14ac:dyDescent="0.2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</row>
    <row r="797" spans="1:26" ht="12" customHeight="1" x14ac:dyDescent="0.2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</row>
    <row r="798" spans="1:26" ht="12" customHeight="1" x14ac:dyDescent="0.2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</row>
    <row r="799" spans="1:26" ht="12" customHeight="1" x14ac:dyDescent="0.2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</row>
    <row r="800" spans="1:26" ht="12" customHeight="1" x14ac:dyDescent="0.2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</row>
    <row r="801" spans="1:26" ht="12" customHeight="1" x14ac:dyDescent="0.2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</row>
    <row r="802" spans="1:26" ht="12" customHeight="1" x14ac:dyDescent="0.2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</row>
    <row r="803" spans="1:26" ht="12" customHeight="1" x14ac:dyDescent="0.2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</row>
    <row r="804" spans="1:26" ht="12" customHeight="1" x14ac:dyDescent="0.2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</row>
    <row r="805" spans="1:26" ht="12" customHeight="1" x14ac:dyDescent="0.2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</row>
    <row r="806" spans="1:26" ht="12" customHeight="1" x14ac:dyDescent="0.2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</row>
    <row r="807" spans="1:26" ht="12" customHeight="1" x14ac:dyDescent="0.2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</row>
    <row r="808" spans="1:26" ht="12" customHeight="1" x14ac:dyDescent="0.2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</row>
    <row r="809" spans="1:26" ht="12" customHeight="1" x14ac:dyDescent="0.2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</row>
    <row r="810" spans="1:26" ht="12" customHeight="1" x14ac:dyDescent="0.2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</row>
    <row r="811" spans="1:26" ht="12" customHeight="1" x14ac:dyDescent="0.2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</row>
    <row r="812" spans="1:26" ht="12" customHeight="1" x14ac:dyDescent="0.2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</row>
    <row r="813" spans="1:26" ht="12" customHeight="1" x14ac:dyDescent="0.2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</row>
    <row r="814" spans="1:26" ht="12" customHeight="1" x14ac:dyDescent="0.2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</row>
    <row r="815" spans="1:26" ht="12" customHeight="1" x14ac:dyDescent="0.2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</row>
    <row r="816" spans="1:26" ht="12" customHeight="1" x14ac:dyDescent="0.2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</row>
    <row r="817" spans="1:26" ht="12" customHeight="1" x14ac:dyDescent="0.2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</row>
    <row r="818" spans="1:26" ht="12" customHeight="1" x14ac:dyDescent="0.2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</row>
    <row r="819" spans="1:26" ht="12" customHeight="1" x14ac:dyDescent="0.2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</row>
    <row r="820" spans="1:26" ht="12" customHeight="1" x14ac:dyDescent="0.2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</row>
    <row r="821" spans="1:26" ht="12" customHeight="1" x14ac:dyDescent="0.2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</row>
    <row r="822" spans="1:26" ht="12" customHeight="1" x14ac:dyDescent="0.2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</row>
    <row r="823" spans="1:26" ht="12" customHeight="1" x14ac:dyDescent="0.2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</row>
    <row r="824" spans="1:26" ht="12" customHeight="1" x14ac:dyDescent="0.2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</row>
    <row r="825" spans="1:26" ht="12" customHeight="1" x14ac:dyDescent="0.2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</row>
    <row r="826" spans="1:26" ht="12" customHeight="1" x14ac:dyDescent="0.2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</row>
    <row r="827" spans="1:26" ht="12" customHeight="1" x14ac:dyDescent="0.2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</row>
    <row r="828" spans="1:26" ht="12" customHeight="1" x14ac:dyDescent="0.2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</row>
    <row r="829" spans="1:26" ht="12" customHeight="1" x14ac:dyDescent="0.2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</row>
    <row r="830" spans="1:26" ht="12" customHeight="1" x14ac:dyDescent="0.2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</row>
    <row r="831" spans="1:26" ht="12" customHeight="1" x14ac:dyDescent="0.2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</row>
    <row r="832" spans="1:26" ht="12" customHeight="1" x14ac:dyDescent="0.2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</row>
    <row r="833" spans="1:26" ht="12" customHeight="1" x14ac:dyDescent="0.2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</row>
    <row r="834" spans="1:26" ht="12" customHeight="1" x14ac:dyDescent="0.2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</row>
    <row r="835" spans="1:26" ht="12" customHeight="1" x14ac:dyDescent="0.2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</row>
    <row r="836" spans="1:26" ht="12" customHeight="1" x14ac:dyDescent="0.2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</row>
    <row r="837" spans="1:26" ht="12" customHeight="1" x14ac:dyDescent="0.2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</row>
    <row r="838" spans="1:26" ht="12" customHeight="1" x14ac:dyDescent="0.2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</row>
    <row r="839" spans="1:26" ht="12" customHeight="1" x14ac:dyDescent="0.2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</row>
    <row r="840" spans="1:26" ht="12" customHeight="1" x14ac:dyDescent="0.2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</row>
    <row r="841" spans="1:26" ht="12" customHeight="1" x14ac:dyDescent="0.2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</row>
    <row r="842" spans="1:26" ht="12" customHeight="1" x14ac:dyDescent="0.2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</row>
    <row r="843" spans="1:26" ht="12" customHeight="1" x14ac:dyDescent="0.2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</row>
    <row r="844" spans="1:26" ht="12" customHeight="1" x14ac:dyDescent="0.2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</row>
    <row r="845" spans="1:26" ht="12" customHeight="1" x14ac:dyDescent="0.2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</row>
    <row r="846" spans="1:26" ht="12" customHeight="1" x14ac:dyDescent="0.2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</row>
    <row r="847" spans="1:26" ht="12" customHeight="1" x14ac:dyDescent="0.2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</row>
    <row r="848" spans="1:26" ht="12" customHeight="1" x14ac:dyDescent="0.2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</row>
    <row r="849" spans="1:26" ht="12" customHeight="1" x14ac:dyDescent="0.2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</row>
    <row r="850" spans="1:26" ht="12" customHeight="1" x14ac:dyDescent="0.2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</row>
    <row r="851" spans="1:26" ht="12" customHeight="1" x14ac:dyDescent="0.2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</row>
    <row r="852" spans="1:26" ht="12" customHeight="1" x14ac:dyDescent="0.2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</row>
    <row r="853" spans="1:26" ht="12" customHeight="1" x14ac:dyDescent="0.2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</row>
    <row r="854" spans="1:26" ht="12" customHeight="1" x14ac:dyDescent="0.2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</row>
    <row r="855" spans="1:26" ht="12" customHeight="1" x14ac:dyDescent="0.2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</row>
    <row r="856" spans="1:26" ht="12" customHeight="1" x14ac:dyDescent="0.2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</row>
    <row r="857" spans="1:26" ht="12" customHeight="1" x14ac:dyDescent="0.2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</row>
    <row r="858" spans="1:26" ht="12" customHeight="1" x14ac:dyDescent="0.2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</row>
    <row r="859" spans="1:26" ht="12" customHeight="1" x14ac:dyDescent="0.2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</row>
    <row r="860" spans="1:26" ht="12" customHeight="1" x14ac:dyDescent="0.2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</row>
    <row r="861" spans="1:26" ht="12" customHeight="1" x14ac:dyDescent="0.2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</row>
    <row r="862" spans="1:26" ht="12" customHeight="1" x14ac:dyDescent="0.2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</row>
    <row r="863" spans="1:26" ht="12" customHeight="1" x14ac:dyDescent="0.2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</row>
    <row r="864" spans="1:26" ht="12" customHeight="1" x14ac:dyDescent="0.2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</row>
    <row r="865" spans="1:26" ht="12" customHeight="1" x14ac:dyDescent="0.2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</row>
    <row r="866" spans="1:26" ht="12" customHeight="1" x14ac:dyDescent="0.2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</row>
    <row r="867" spans="1:26" ht="12" customHeight="1" x14ac:dyDescent="0.2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</row>
    <row r="868" spans="1:26" ht="12" customHeight="1" x14ac:dyDescent="0.2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</row>
    <row r="869" spans="1:26" ht="12" customHeight="1" x14ac:dyDescent="0.2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</row>
    <row r="870" spans="1:26" ht="12" customHeight="1" x14ac:dyDescent="0.2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</row>
    <row r="871" spans="1:26" ht="12" customHeight="1" x14ac:dyDescent="0.2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</row>
    <row r="872" spans="1:26" ht="12" customHeight="1" x14ac:dyDescent="0.2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</row>
    <row r="873" spans="1:26" ht="12" customHeight="1" x14ac:dyDescent="0.2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</row>
    <row r="874" spans="1:26" ht="12" customHeight="1" x14ac:dyDescent="0.2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</row>
    <row r="875" spans="1:26" ht="12" customHeight="1" x14ac:dyDescent="0.2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</row>
    <row r="876" spans="1:26" ht="12" customHeight="1" x14ac:dyDescent="0.2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</row>
    <row r="877" spans="1:26" ht="12" customHeight="1" x14ac:dyDescent="0.2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</row>
    <row r="878" spans="1:26" ht="12" customHeight="1" x14ac:dyDescent="0.2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</row>
    <row r="879" spans="1:26" ht="12" customHeight="1" x14ac:dyDescent="0.2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</row>
    <row r="880" spans="1:26" ht="12" customHeight="1" x14ac:dyDescent="0.2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</row>
    <row r="881" spans="1:26" ht="12" customHeight="1" x14ac:dyDescent="0.2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</row>
    <row r="882" spans="1:26" ht="12" customHeight="1" x14ac:dyDescent="0.2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</row>
    <row r="883" spans="1:26" ht="12" customHeight="1" x14ac:dyDescent="0.2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</row>
    <row r="884" spans="1:26" ht="12" customHeight="1" x14ac:dyDescent="0.2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</row>
    <row r="885" spans="1:26" ht="12" customHeight="1" x14ac:dyDescent="0.2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</row>
    <row r="886" spans="1:26" ht="12" customHeight="1" x14ac:dyDescent="0.2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</row>
    <row r="887" spans="1:26" ht="12" customHeight="1" x14ac:dyDescent="0.2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</row>
    <row r="888" spans="1:26" ht="12" customHeight="1" x14ac:dyDescent="0.2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</row>
    <row r="889" spans="1:26" ht="12" customHeight="1" x14ac:dyDescent="0.2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</row>
    <row r="890" spans="1:26" ht="12" customHeight="1" x14ac:dyDescent="0.2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</row>
    <row r="891" spans="1:26" ht="12" customHeight="1" x14ac:dyDescent="0.2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</row>
    <row r="892" spans="1:26" ht="12" customHeight="1" x14ac:dyDescent="0.2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</row>
    <row r="893" spans="1:26" ht="12" customHeight="1" x14ac:dyDescent="0.2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</row>
    <row r="894" spans="1:26" ht="12" customHeight="1" x14ac:dyDescent="0.2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</row>
    <row r="895" spans="1:26" ht="12" customHeight="1" x14ac:dyDescent="0.2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</row>
    <row r="896" spans="1:26" ht="12" customHeight="1" x14ac:dyDescent="0.2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</row>
    <row r="897" spans="1:26" ht="12" customHeight="1" x14ac:dyDescent="0.2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</row>
    <row r="898" spans="1:26" ht="12" customHeight="1" x14ac:dyDescent="0.2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</row>
    <row r="899" spans="1:26" ht="12" customHeight="1" x14ac:dyDescent="0.2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</row>
    <row r="900" spans="1:26" ht="12" customHeight="1" x14ac:dyDescent="0.2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</row>
    <row r="901" spans="1:26" ht="12" customHeight="1" x14ac:dyDescent="0.2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</row>
    <row r="902" spans="1:26" ht="12" customHeight="1" x14ac:dyDescent="0.2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</row>
    <row r="903" spans="1:26" ht="12" customHeight="1" x14ac:dyDescent="0.2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</row>
    <row r="904" spans="1:26" ht="12" customHeight="1" x14ac:dyDescent="0.2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</row>
    <row r="905" spans="1:26" ht="12" customHeight="1" x14ac:dyDescent="0.2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</row>
    <row r="906" spans="1:26" ht="12" customHeight="1" x14ac:dyDescent="0.2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</row>
    <row r="907" spans="1:26" ht="12" customHeight="1" x14ac:dyDescent="0.2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</row>
    <row r="908" spans="1:26" ht="12" customHeight="1" x14ac:dyDescent="0.2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</row>
    <row r="909" spans="1:26" ht="12" customHeight="1" x14ac:dyDescent="0.2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</row>
    <row r="910" spans="1:26" ht="12" customHeight="1" x14ac:dyDescent="0.2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</row>
    <row r="911" spans="1:26" ht="12" customHeight="1" x14ac:dyDescent="0.2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</row>
    <row r="912" spans="1:26" ht="12" customHeight="1" x14ac:dyDescent="0.2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</row>
    <row r="913" spans="1:26" ht="12" customHeight="1" x14ac:dyDescent="0.2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</row>
    <row r="914" spans="1:26" ht="12" customHeight="1" x14ac:dyDescent="0.2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</row>
    <row r="915" spans="1:26" ht="12" customHeight="1" x14ac:dyDescent="0.2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</row>
    <row r="916" spans="1:26" ht="12" customHeight="1" x14ac:dyDescent="0.2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</row>
    <row r="917" spans="1:26" ht="12" customHeight="1" x14ac:dyDescent="0.2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</row>
    <row r="918" spans="1:26" ht="12" customHeight="1" x14ac:dyDescent="0.2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</row>
    <row r="919" spans="1:26" ht="12" customHeight="1" x14ac:dyDescent="0.2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</row>
    <row r="920" spans="1:26" ht="12" customHeight="1" x14ac:dyDescent="0.2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</row>
    <row r="921" spans="1:26" ht="12" customHeight="1" x14ac:dyDescent="0.2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</row>
    <row r="922" spans="1:26" ht="12" customHeight="1" x14ac:dyDescent="0.2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</row>
    <row r="923" spans="1:26" ht="12" customHeight="1" x14ac:dyDescent="0.2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</row>
    <row r="924" spans="1:26" ht="12" customHeight="1" x14ac:dyDescent="0.2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</row>
    <row r="925" spans="1:26" ht="12" customHeight="1" x14ac:dyDescent="0.2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</row>
    <row r="926" spans="1:26" ht="12" customHeight="1" x14ac:dyDescent="0.2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</row>
    <row r="927" spans="1:26" ht="12" customHeight="1" x14ac:dyDescent="0.2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</row>
    <row r="928" spans="1:26" ht="12" customHeight="1" x14ac:dyDescent="0.2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</row>
    <row r="929" spans="1:26" ht="12" customHeight="1" x14ac:dyDescent="0.2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</row>
    <row r="930" spans="1:26" ht="12" customHeight="1" x14ac:dyDescent="0.2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</row>
    <row r="931" spans="1:26" ht="12" customHeight="1" x14ac:dyDescent="0.2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</row>
    <row r="932" spans="1:26" ht="12" customHeight="1" x14ac:dyDescent="0.2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</row>
    <row r="933" spans="1:26" ht="12" customHeight="1" x14ac:dyDescent="0.2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</row>
    <row r="934" spans="1:26" ht="12" customHeight="1" x14ac:dyDescent="0.2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</row>
    <row r="935" spans="1:26" ht="12" customHeight="1" x14ac:dyDescent="0.2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</row>
    <row r="936" spans="1:26" ht="12" customHeight="1" x14ac:dyDescent="0.2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</row>
    <row r="937" spans="1:26" ht="12" customHeight="1" x14ac:dyDescent="0.2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</row>
    <row r="938" spans="1:26" ht="12" customHeight="1" x14ac:dyDescent="0.2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</row>
    <row r="939" spans="1:26" ht="12" customHeight="1" x14ac:dyDescent="0.2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</row>
    <row r="940" spans="1:26" ht="12" customHeight="1" x14ac:dyDescent="0.2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</row>
    <row r="941" spans="1:26" ht="12" customHeight="1" x14ac:dyDescent="0.2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</row>
    <row r="942" spans="1:26" ht="12" customHeight="1" x14ac:dyDescent="0.2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</row>
    <row r="943" spans="1:26" ht="12" customHeight="1" x14ac:dyDescent="0.2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</row>
    <row r="944" spans="1:26" ht="12" customHeight="1" x14ac:dyDescent="0.2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</row>
    <row r="945" spans="1:26" ht="12" customHeight="1" x14ac:dyDescent="0.2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</row>
    <row r="946" spans="1:26" ht="12" customHeight="1" x14ac:dyDescent="0.2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</row>
    <row r="947" spans="1:26" ht="12" customHeight="1" x14ac:dyDescent="0.2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</row>
    <row r="948" spans="1:26" ht="12" customHeight="1" x14ac:dyDescent="0.2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</row>
    <row r="949" spans="1:26" ht="12" customHeight="1" x14ac:dyDescent="0.2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</row>
    <row r="950" spans="1:26" ht="12" customHeight="1" x14ac:dyDescent="0.2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</row>
    <row r="951" spans="1:26" ht="12" customHeight="1" x14ac:dyDescent="0.2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</row>
    <row r="952" spans="1:26" ht="12" customHeight="1" x14ac:dyDescent="0.2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</row>
    <row r="953" spans="1:26" ht="12" customHeight="1" x14ac:dyDescent="0.2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</row>
    <row r="954" spans="1:26" ht="12" customHeight="1" x14ac:dyDescent="0.2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</row>
    <row r="955" spans="1:26" ht="12" customHeight="1" x14ac:dyDescent="0.2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</row>
    <row r="956" spans="1:26" ht="12" customHeight="1" x14ac:dyDescent="0.2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</row>
    <row r="957" spans="1:26" ht="12" customHeight="1" x14ac:dyDescent="0.2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</row>
    <row r="958" spans="1:26" ht="12" customHeight="1" x14ac:dyDescent="0.2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</row>
    <row r="959" spans="1:26" ht="12" customHeight="1" x14ac:dyDescent="0.2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</row>
    <row r="960" spans="1:26" ht="12" customHeight="1" x14ac:dyDescent="0.2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</row>
    <row r="961" spans="1:26" ht="12" customHeight="1" x14ac:dyDescent="0.2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</row>
    <row r="962" spans="1:26" ht="12" customHeight="1" x14ac:dyDescent="0.2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</row>
    <row r="963" spans="1:26" ht="12" customHeight="1" x14ac:dyDescent="0.2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</row>
    <row r="964" spans="1:26" ht="12" customHeight="1" x14ac:dyDescent="0.2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</row>
    <row r="965" spans="1:26" ht="12" customHeight="1" x14ac:dyDescent="0.2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</row>
    <row r="966" spans="1:26" ht="12" customHeight="1" x14ac:dyDescent="0.2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</row>
    <row r="967" spans="1:26" ht="12" customHeight="1" x14ac:dyDescent="0.2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</row>
    <row r="968" spans="1:26" ht="12" customHeight="1" x14ac:dyDescent="0.2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</row>
    <row r="969" spans="1:26" ht="12" customHeight="1" x14ac:dyDescent="0.2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</row>
    <row r="970" spans="1:26" ht="12" customHeight="1" x14ac:dyDescent="0.2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</row>
    <row r="971" spans="1:26" ht="12" customHeight="1" x14ac:dyDescent="0.2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</row>
    <row r="972" spans="1:26" ht="12" customHeight="1" x14ac:dyDescent="0.2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</row>
    <row r="973" spans="1:26" ht="12" customHeight="1" x14ac:dyDescent="0.2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</row>
    <row r="974" spans="1:26" ht="12" customHeight="1" x14ac:dyDescent="0.2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</row>
    <row r="975" spans="1:26" ht="12" customHeight="1" x14ac:dyDescent="0.2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</row>
    <row r="976" spans="1:26" ht="12" customHeight="1" x14ac:dyDescent="0.2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</row>
    <row r="977" spans="1:26" ht="12" customHeight="1" x14ac:dyDescent="0.2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</row>
    <row r="978" spans="1:26" ht="12" customHeight="1" x14ac:dyDescent="0.2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</row>
    <row r="979" spans="1:26" ht="12" customHeight="1" x14ac:dyDescent="0.2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</row>
    <row r="980" spans="1:26" ht="12" customHeight="1" x14ac:dyDescent="0.2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</row>
    <row r="981" spans="1:26" ht="12" customHeight="1" x14ac:dyDescent="0.2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</row>
    <row r="982" spans="1:26" ht="12" customHeight="1" x14ac:dyDescent="0.2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</row>
    <row r="983" spans="1:26" ht="12" customHeight="1" x14ac:dyDescent="0.2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</row>
    <row r="984" spans="1:26" ht="12" customHeight="1" x14ac:dyDescent="0.2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</row>
    <row r="985" spans="1:26" ht="12" customHeight="1" x14ac:dyDescent="0.2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</row>
    <row r="986" spans="1:26" ht="12" customHeight="1" x14ac:dyDescent="0.2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</row>
    <row r="987" spans="1:26" ht="12" customHeight="1" x14ac:dyDescent="0.2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</row>
    <row r="988" spans="1:26" ht="12" customHeight="1" x14ac:dyDescent="0.2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</row>
    <row r="989" spans="1:26" ht="12" customHeight="1" x14ac:dyDescent="0.2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</row>
    <row r="990" spans="1:26" ht="12" customHeight="1" x14ac:dyDescent="0.2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</row>
    <row r="991" spans="1:26" ht="12" customHeight="1" x14ac:dyDescent="0.2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</row>
    <row r="992" spans="1:26" ht="12" customHeight="1" x14ac:dyDescent="0.2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</row>
    <row r="993" spans="1:26" ht="12" customHeight="1" x14ac:dyDescent="0.2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</row>
    <row r="994" spans="1:26" ht="12" customHeight="1" x14ac:dyDescent="0.2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</row>
    <row r="995" spans="1:26" ht="12" customHeight="1" x14ac:dyDescent="0.2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</row>
  </sheetData>
  <mergeCells count="4">
    <mergeCell ref="D5:H5"/>
    <mergeCell ref="J5:N5"/>
    <mergeCell ref="D6:H6"/>
    <mergeCell ref="J6:N6"/>
  </mergeCells>
  <printOptions horizontalCentered="1"/>
  <pageMargins left="0.7" right="0.7" top="0.75" bottom="0.75" header="0.3" footer="0.3"/>
  <pageSetup paperSize="9" scale="8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E1000"/>
  <sheetViews>
    <sheetView view="pageBreakPreview" zoomScaleNormal="100" zoomScaleSheetLayoutView="100" workbookViewId="0">
      <selection activeCell="F8" sqref="F8:J24"/>
    </sheetView>
  </sheetViews>
  <sheetFormatPr defaultColWidth="12.5703125" defaultRowHeight="15" customHeight="1" x14ac:dyDescent="0.2"/>
  <cols>
    <col min="1" max="1" width="0.85546875" customWidth="1"/>
    <col min="2" max="2" width="9.140625" customWidth="1"/>
    <col min="3" max="3" width="15.85546875" customWidth="1"/>
    <col min="4" max="4" width="9.7109375" customWidth="1"/>
    <col min="5" max="5" width="7.28515625" customWidth="1"/>
    <col min="6" max="10" width="12.7109375" customWidth="1"/>
    <col min="11" max="11" width="4.7109375" customWidth="1"/>
    <col min="12" max="26" width="9.140625" customWidth="1"/>
  </cols>
  <sheetData>
    <row r="1" spans="1:26" ht="12" customHeight="1" x14ac:dyDescent="0.2">
      <c r="A1" s="1"/>
      <c r="B1" s="2" t="s">
        <v>119</v>
      </c>
      <c r="C1" s="2" t="s">
        <v>118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 x14ac:dyDescent="0.2">
      <c r="A2" s="1"/>
      <c r="B2" s="3" t="s">
        <v>120</v>
      </c>
      <c r="C2" s="3" t="s">
        <v>163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" customHeight="1" x14ac:dyDescent="0.2">
      <c r="A3" s="1"/>
      <c r="B3" s="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 x14ac:dyDescent="0.2">
      <c r="A4" s="1"/>
      <c r="B4" s="5"/>
      <c r="C4" s="6"/>
      <c r="D4" s="6"/>
      <c r="E4" s="6"/>
      <c r="F4" s="6"/>
      <c r="G4" s="6"/>
      <c r="H4" s="6"/>
      <c r="I4" s="6"/>
      <c r="J4" s="6"/>
      <c r="K4" s="7" t="s">
        <v>54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07" t="s">
        <v>16</v>
      </c>
      <c r="C5" s="125"/>
      <c r="D5" s="126" t="s">
        <v>3</v>
      </c>
      <c r="E5" s="126"/>
      <c r="F5" s="179" t="s">
        <v>81</v>
      </c>
      <c r="G5" s="180"/>
      <c r="H5" s="180"/>
      <c r="I5" s="180"/>
      <c r="J5" s="181"/>
      <c r="K5" s="12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09" t="s">
        <v>17</v>
      </c>
      <c r="C6" s="125"/>
      <c r="D6" s="114" t="s">
        <v>8</v>
      </c>
      <c r="E6" s="126"/>
      <c r="F6" s="144" t="s">
        <v>145</v>
      </c>
      <c r="G6" s="144" t="s">
        <v>146</v>
      </c>
      <c r="H6" s="144" t="s">
        <v>141</v>
      </c>
      <c r="I6" s="144" t="s">
        <v>147</v>
      </c>
      <c r="J6" s="144" t="s">
        <v>142</v>
      </c>
      <c r="K6" s="127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" customHeight="1" x14ac:dyDescent="0.2">
      <c r="A7" s="1"/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3.75" customHeight="1" x14ac:dyDescent="0.2">
      <c r="A8" s="1"/>
      <c r="B8" s="2" t="s">
        <v>18</v>
      </c>
      <c r="C8" s="1"/>
      <c r="D8" s="18">
        <f t="shared" ref="D8:D24" si="0">SUM(F8:J8)</f>
        <v>100</v>
      </c>
      <c r="E8" s="19"/>
      <c r="F8" s="158">
        <v>6.0944956807061486</v>
      </c>
      <c r="G8" s="158">
        <v>10.571650023339677</v>
      </c>
      <c r="H8" s="158">
        <v>15.618392204790005</v>
      </c>
      <c r="I8" s="158">
        <v>22.586685825702155</v>
      </c>
      <c r="J8" s="158">
        <v>45.128776265462015</v>
      </c>
      <c r="K8" s="63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3.75" customHeight="1" x14ac:dyDescent="0.2">
      <c r="A9" s="1"/>
      <c r="B9" s="102" t="s">
        <v>19</v>
      </c>
      <c r="C9" s="1"/>
      <c r="D9" s="19">
        <f t="shared" si="0"/>
        <v>99.999999989841285</v>
      </c>
      <c r="E9" s="19"/>
      <c r="F9" s="159">
        <v>7.1406894546049218</v>
      </c>
      <c r="G9" s="159">
        <v>11.693768888219632</v>
      </c>
      <c r="H9" s="159">
        <v>16.259569226574065</v>
      </c>
      <c r="I9" s="159">
        <v>23.147480304479522</v>
      </c>
      <c r="J9" s="159">
        <v>41.758492115963151</v>
      </c>
      <c r="K9" s="64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3.75" customHeight="1" x14ac:dyDescent="0.2">
      <c r="A10" s="1"/>
      <c r="B10" s="102" t="s">
        <v>20</v>
      </c>
      <c r="C10" s="1"/>
      <c r="D10" s="19">
        <f t="shared" si="0"/>
        <v>100.00000003126279</v>
      </c>
      <c r="E10" s="19"/>
      <c r="F10" s="159">
        <v>7.3993852701317113</v>
      </c>
      <c r="G10" s="159">
        <v>11.765619204533301</v>
      </c>
      <c r="H10" s="159">
        <v>16.902500701254077</v>
      </c>
      <c r="I10" s="159">
        <v>22.993970700216863</v>
      </c>
      <c r="J10" s="159">
        <v>40.938524155126835</v>
      </c>
      <c r="K10" s="64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3.75" customHeight="1" x14ac:dyDescent="0.2">
      <c r="A11" s="1"/>
      <c r="B11" s="102" t="s">
        <v>21</v>
      </c>
      <c r="C11" s="1"/>
      <c r="D11" s="19">
        <f t="shared" si="0"/>
        <v>100</v>
      </c>
      <c r="E11" s="19"/>
      <c r="F11" s="159">
        <v>7.4697889059813738</v>
      </c>
      <c r="G11" s="159">
        <v>11.468653134074337</v>
      </c>
      <c r="H11" s="159">
        <v>15.573331312494709</v>
      </c>
      <c r="I11" s="159">
        <v>21.720667239334169</v>
      </c>
      <c r="J11" s="159">
        <v>43.76755940811541</v>
      </c>
      <c r="K11" s="64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3.75" customHeight="1" x14ac:dyDescent="0.2">
      <c r="A12" s="1"/>
      <c r="B12" s="102" t="s">
        <v>22</v>
      </c>
      <c r="C12" s="1"/>
      <c r="D12" s="19">
        <f t="shared" si="0"/>
        <v>100</v>
      </c>
      <c r="E12" s="19"/>
      <c r="F12" s="159">
        <v>7.9981299748274388</v>
      </c>
      <c r="G12" s="159">
        <v>11.842615595329827</v>
      </c>
      <c r="H12" s="159">
        <v>16.002208319953851</v>
      </c>
      <c r="I12" s="159">
        <v>22.276762097042621</v>
      </c>
      <c r="J12" s="159">
        <v>41.880284012846261</v>
      </c>
      <c r="K12" s="64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3.75" customHeight="1" x14ac:dyDescent="0.2">
      <c r="A13" s="1"/>
      <c r="B13" s="102" t="s">
        <v>23</v>
      </c>
      <c r="C13" s="1"/>
      <c r="D13" s="19">
        <f t="shared" si="0"/>
        <v>100</v>
      </c>
      <c r="E13" s="19"/>
      <c r="F13" s="159">
        <v>7.0097762643512365</v>
      </c>
      <c r="G13" s="159">
        <v>10.936444562750367</v>
      </c>
      <c r="H13" s="159">
        <v>15.443544778199151</v>
      </c>
      <c r="I13" s="159">
        <v>21.973139508962287</v>
      </c>
      <c r="J13" s="159">
        <v>44.637094885736957</v>
      </c>
      <c r="K13" s="64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3.75" customHeight="1" x14ac:dyDescent="0.2">
      <c r="A14" s="1"/>
      <c r="B14" s="102" t="s">
        <v>24</v>
      </c>
      <c r="C14" s="1"/>
      <c r="D14" s="19">
        <f t="shared" si="0"/>
        <v>100</v>
      </c>
      <c r="E14" s="19"/>
      <c r="F14" s="159">
        <v>8.6806403306127535</v>
      </c>
      <c r="G14" s="159">
        <v>12.457157279053858</v>
      </c>
      <c r="H14" s="159">
        <v>16.35948363528318</v>
      </c>
      <c r="I14" s="159">
        <v>21.134428427959122</v>
      </c>
      <c r="J14" s="159">
        <v>41.368290327091081</v>
      </c>
      <c r="K14" s="64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3.75" customHeight="1" x14ac:dyDescent="0.2">
      <c r="A15" s="1"/>
      <c r="B15" s="102" t="s">
        <v>25</v>
      </c>
      <c r="C15" s="1"/>
      <c r="D15" s="19">
        <f t="shared" si="0"/>
        <v>100.00000002221829</v>
      </c>
      <c r="E15" s="19"/>
      <c r="F15" s="159">
        <v>6.6818322854195076</v>
      </c>
      <c r="G15" s="159">
        <v>11.469752265027886</v>
      </c>
      <c r="H15" s="159">
        <v>16.235032501688377</v>
      </c>
      <c r="I15" s="159">
        <v>22.707758804050261</v>
      </c>
      <c r="J15" s="159">
        <v>42.905624166032254</v>
      </c>
      <c r="K15" s="64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3.75" customHeight="1" x14ac:dyDescent="0.2">
      <c r="A16" s="1"/>
      <c r="B16" s="102" t="s">
        <v>26</v>
      </c>
      <c r="C16" s="1"/>
      <c r="D16" s="19">
        <f t="shared" si="0"/>
        <v>100</v>
      </c>
      <c r="E16" s="19"/>
      <c r="F16" s="159">
        <v>7.3281946705723078</v>
      </c>
      <c r="G16" s="159">
        <v>11.032862521624702</v>
      </c>
      <c r="H16" s="159">
        <v>15.330793684510352</v>
      </c>
      <c r="I16" s="159">
        <v>21.725298216498086</v>
      </c>
      <c r="J16" s="159">
        <v>44.582850906794555</v>
      </c>
      <c r="K16" s="64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31" ht="33.75" customHeight="1" x14ac:dyDescent="0.2">
      <c r="A17" s="1"/>
      <c r="B17" s="102" t="s">
        <v>27</v>
      </c>
      <c r="C17" s="1"/>
      <c r="D17" s="19">
        <f t="shared" si="0"/>
        <v>99.999999791816919</v>
      </c>
      <c r="E17" s="19"/>
      <c r="F17" s="159">
        <v>7.6520273724280816</v>
      </c>
      <c r="G17" s="159">
        <v>12.093451903814103</v>
      </c>
      <c r="H17" s="159">
        <v>16.57547567554921</v>
      </c>
      <c r="I17" s="159">
        <v>22.422082515921542</v>
      </c>
      <c r="J17" s="159">
        <v>41.256962324103981</v>
      </c>
      <c r="K17" s="64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31" ht="33.75" customHeight="1" x14ac:dyDescent="0.2">
      <c r="A18" s="1"/>
      <c r="B18" s="102" t="s">
        <v>28</v>
      </c>
      <c r="C18" s="1"/>
      <c r="D18" s="19">
        <f t="shared" si="0"/>
        <v>100.00000000404904</v>
      </c>
      <c r="E18" s="19"/>
      <c r="F18" s="159">
        <v>8.1845903231503687</v>
      </c>
      <c r="G18" s="159">
        <v>12.914527836627604</v>
      </c>
      <c r="H18" s="159">
        <v>16.085229316443574</v>
      </c>
      <c r="I18" s="159">
        <v>20.642718881959624</v>
      </c>
      <c r="J18" s="159">
        <v>42.172933645867865</v>
      </c>
      <c r="K18" s="64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31" ht="33.75" customHeight="1" x14ac:dyDescent="0.2">
      <c r="A19" s="1"/>
      <c r="B19" s="102" t="s">
        <v>29</v>
      </c>
      <c r="C19" s="1"/>
      <c r="D19" s="19">
        <f t="shared" si="0"/>
        <v>100.00000004447374</v>
      </c>
      <c r="E19" s="19"/>
      <c r="F19" s="159">
        <v>8.6007743104967371</v>
      </c>
      <c r="G19" s="159">
        <v>13.012039166318567</v>
      </c>
      <c r="H19" s="159">
        <v>17.430786282455692</v>
      </c>
      <c r="I19" s="159">
        <v>22.047858882521105</v>
      </c>
      <c r="J19" s="159">
        <v>38.908541402681635</v>
      </c>
      <c r="K19" s="64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31" ht="33.75" customHeight="1" x14ac:dyDescent="0.2">
      <c r="A20" s="1"/>
      <c r="B20" s="102" t="s">
        <v>30</v>
      </c>
      <c r="C20" s="1"/>
      <c r="D20" s="19">
        <f t="shared" si="0"/>
        <v>100</v>
      </c>
      <c r="E20" s="19"/>
      <c r="F20" s="159">
        <v>6.4798694849873311</v>
      </c>
      <c r="G20" s="159">
        <v>10.574706077679133</v>
      </c>
      <c r="H20" s="159">
        <v>15.028028177048986</v>
      </c>
      <c r="I20" s="159">
        <v>22.026942168574291</v>
      </c>
      <c r="J20" s="159">
        <v>45.890454091710261</v>
      </c>
      <c r="K20" s="64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31" ht="33.75" customHeight="1" x14ac:dyDescent="0.2">
      <c r="A21" s="1"/>
      <c r="B21" s="102" t="s">
        <v>31</v>
      </c>
      <c r="C21" s="1"/>
      <c r="D21" s="19">
        <f t="shared" si="0"/>
        <v>100</v>
      </c>
      <c r="E21" s="19"/>
      <c r="F21" s="159">
        <v>6.8695268879074529</v>
      </c>
      <c r="G21" s="159">
        <v>11.224923683534149</v>
      </c>
      <c r="H21" s="159">
        <v>15.941091618510944</v>
      </c>
      <c r="I21" s="159">
        <v>22.751382676761061</v>
      </c>
      <c r="J21" s="159">
        <v>43.213075133286395</v>
      </c>
      <c r="K21" s="64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31" ht="33.75" customHeight="1" x14ac:dyDescent="0.2">
      <c r="A22" s="1"/>
      <c r="B22" s="102" t="s">
        <v>32</v>
      </c>
      <c r="C22" s="1"/>
      <c r="D22" s="19">
        <f t="shared" si="0"/>
        <v>100</v>
      </c>
      <c r="E22" s="19"/>
      <c r="F22" s="159">
        <v>7.022621979253814</v>
      </c>
      <c r="G22" s="159">
        <v>11.662142125982959</v>
      </c>
      <c r="H22" s="159">
        <v>15.557017732212044</v>
      </c>
      <c r="I22" s="159">
        <v>20.630326638637548</v>
      </c>
      <c r="J22" s="159">
        <v>45.12789152391364</v>
      </c>
      <c r="K22" s="64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31" ht="33.75" customHeight="1" x14ac:dyDescent="0.2">
      <c r="A23" s="1"/>
      <c r="B23" s="102" t="s">
        <v>33</v>
      </c>
      <c r="C23" s="1"/>
      <c r="D23" s="19">
        <f t="shared" si="0"/>
        <v>100</v>
      </c>
      <c r="E23" s="19"/>
      <c r="F23" s="159">
        <v>7.3397490673416774</v>
      </c>
      <c r="G23" s="159">
        <v>12.518995867392006</v>
      </c>
      <c r="H23" s="159">
        <v>16.970177571811014</v>
      </c>
      <c r="I23" s="159">
        <v>23.300979915331784</v>
      </c>
      <c r="J23" s="159">
        <v>39.87009757812352</v>
      </c>
      <c r="K23" s="64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31" ht="33.75" customHeight="1" x14ac:dyDescent="0.2">
      <c r="A24" s="1"/>
      <c r="B24" s="102" t="s">
        <v>34</v>
      </c>
      <c r="C24" s="1"/>
      <c r="D24" s="19">
        <f t="shared" si="0"/>
        <v>100</v>
      </c>
      <c r="E24" s="19"/>
      <c r="F24" s="159">
        <v>7.783517291446433</v>
      </c>
      <c r="G24" s="159">
        <v>12.097187845020283</v>
      </c>
      <c r="H24" s="159">
        <v>16.154509199083552</v>
      </c>
      <c r="I24" s="159">
        <v>24.360324840766893</v>
      </c>
      <c r="J24" s="159">
        <v>39.604460823682842</v>
      </c>
      <c r="K24" s="64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31" ht="12" customHeight="1" x14ac:dyDescent="0.2">
      <c r="A25" s="1"/>
      <c r="B25" s="17"/>
      <c r="C25" s="6"/>
      <c r="D25" s="6"/>
      <c r="E25" s="6"/>
      <c r="F25" s="6"/>
      <c r="G25" s="6"/>
      <c r="H25" s="6"/>
      <c r="I25" s="6"/>
      <c r="J25" s="6"/>
      <c r="K25" s="6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31" ht="6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31" ht="12" customHeight="1" x14ac:dyDescent="0.2">
      <c r="A27" s="1"/>
      <c r="B27" s="13" t="s">
        <v>139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31" s="161" customFormat="1" ht="12" customHeight="1" x14ac:dyDescent="0.2">
      <c r="A28" s="160"/>
      <c r="B28" s="13" t="s">
        <v>69</v>
      </c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60"/>
      <c r="Z28" s="160"/>
    </row>
    <row r="29" spans="1:31" s="161" customFormat="1" ht="12" customHeight="1" x14ac:dyDescent="0.2">
      <c r="A29" s="160"/>
      <c r="B29" s="14" t="s">
        <v>171</v>
      </c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60"/>
      <c r="Z29" s="160"/>
    </row>
    <row r="30" spans="1:31" s="163" customFormat="1" ht="11.25" x14ac:dyDescent="0.2">
      <c r="A30" s="162"/>
      <c r="B30" s="155" t="s">
        <v>137</v>
      </c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</row>
    <row r="31" spans="1:31" s="162" customFormat="1" ht="12" customHeight="1" x14ac:dyDescent="0.2">
      <c r="A31" s="22"/>
      <c r="B31" s="157" t="s">
        <v>138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</row>
    <row r="32" spans="1:31" ht="12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otectedRanges>
    <protectedRange algorithmName="SHA-512" hashValue="Af+RP3ZBCVyEdCHNf42xxNAfAoTMkT9gKpcyLqFYs9QVjZHOwCf5CnZFgraN7dT5U2P0TwzJzRa3ljxnkwJgTw==" saltValue="HQkxQIl6NiWVx4d5Es80VA==" spinCount="100000" sqref="B30:F30 B31" name="range"/>
  </protectedRanges>
  <mergeCells count="1">
    <mergeCell ref="F5:J5"/>
  </mergeCells>
  <printOptions horizontalCentered="1"/>
  <pageMargins left="0.7" right="0.7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4.14</vt:lpstr>
      <vt:lpstr>'4.1'!Print_Area</vt:lpstr>
      <vt:lpstr>'4.10'!Print_Area</vt:lpstr>
      <vt:lpstr>'4.11'!Print_Area</vt:lpstr>
      <vt:lpstr>'4.12'!Print_Area</vt:lpstr>
      <vt:lpstr>'4.13'!Print_Area</vt:lpstr>
      <vt:lpstr>'4.14'!Print_Area</vt:lpstr>
      <vt:lpstr>'4.2'!Print_Area</vt:lpstr>
      <vt:lpstr>'4.3'!Print_Area</vt:lpstr>
      <vt:lpstr>'4.4'!Print_Area</vt:lpstr>
      <vt:lpstr>'4.5'!Print_Area</vt:lpstr>
      <vt:lpstr>'4.6'!Print_Area</vt:lpstr>
      <vt:lpstr>'4.7'!Print_Area</vt:lpstr>
      <vt:lpstr>'4.8'!Print_Area</vt:lpstr>
      <vt:lpstr>'4.9'!Print_Area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mohdfikri</dc:creator>
  <cp:lastModifiedBy>Nor Farihah Nor Azman</cp:lastModifiedBy>
  <cp:lastPrinted>2025-09-30T09:23:34Z</cp:lastPrinted>
  <dcterms:created xsi:type="dcterms:W3CDTF">2017-03-14T08:31:36Z</dcterms:created>
  <dcterms:modified xsi:type="dcterms:W3CDTF">2025-10-09T08:48:24Z</dcterms:modified>
</cp:coreProperties>
</file>