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\\10.21.36.131\shared folder hies\HIS 2024 prototype\00 MALAYSIA 2024\WORD, EXCEL, POWERPOINT\Jadual Statistik Malaysia 2024\"/>
    </mc:Choice>
  </mc:AlternateContent>
  <xr:revisionPtr revIDLastSave="0" documentId="13_ncr:1_{463523C3-107D-4E38-AFDA-759AF1FC7A15}" xr6:coauthVersionLast="36" xr6:coauthVersionMax="36" xr10:uidLastSave="{00000000-0000-0000-0000-000000000000}"/>
  <bookViews>
    <workbookView xWindow="0" yWindow="0" windowWidth="10335" windowHeight="8745" tabRatio="905" firstSheet="24" activeTab="34" xr2:uid="{00000000-000D-0000-FFFF-FFFF00000000}"/>
  </bookViews>
  <sheets>
    <sheet name="2.1 &amp; 2.2" sheetId="1" r:id="rId1"/>
    <sheet name="2.3 &amp; 2.4" sheetId="2" r:id="rId2"/>
    <sheet name="2.5 &amp; 2.6" sheetId="3" r:id="rId3"/>
    <sheet name="2.7" sheetId="4" r:id="rId4"/>
    <sheet name="2.8" sheetId="5" r:id="rId5"/>
    <sheet name="2.9 &amp; 2.10" sheetId="6" r:id="rId6"/>
    <sheet name="2.11 &amp; 2.12" sheetId="7" r:id="rId7"/>
    <sheet name="2.13(T)" sheetId="9" r:id="rId8"/>
    <sheet name="2.13(U)" sheetId="37" r:id="rId9"/>
    <sheet name="2.13(R)" sheetId="38" r:id="rId10"/>
    <sheet name="2.14(T-i)" sheetId="39" r:id="rId11"/>
    <sheet name="2.14(T-ii)" sheetId="13" r:id="rId12"/>
    <sheet name="2.14(T-iii)" sheetId="14" r:id="rId13"/>
    <sheet name="2.14(T-iv)" sheetId="15" r:id="rId14"/>
    <sheet name="2.14(U-i)" sheetId="40" r:id="rId15"/>
    <sheet name="2.14(U-ii)" sheetId="41" r:id="rId16"/>
    <sheet name="2.14(U-iii)" sheetId="42" r:id="rId17"/>
    <sheet name="2.14(U-iv)" sheetId="43" r:id="rId18"/>
    <sheet name="2.14(R-i)" sheetId="44" r:id="rId19"/>
    <sheet name="2.14(R-ii)" sheetId="45" r:id="rId20"/>
    <sheet name="2.14(R-iii)" sheetId="46" r:id="rId21"/>
    <sheet name="2.15(T)" sheetId="23" r:id="rId22"/>
    <sheet name="2.15(U)" sheetId="24" r:id="rId23"/>
    <sheet name="2.15(R)" sheetId="25" r:id="rId24"/>
    <sheet name="2.16" sheetId="26" r:id="rId25"/>
    <sheet name="2.17" sheetId="27" r:id="rId26"/>
    <sheet name="2.18" sheetId="28" r:id="rId27"/>
    <sheet name="2.19(i)" sheetId="29" r:id="rId28"/>
    <sheet name="2.19(ii)" sheetId="30" r:id="rId29"/>
    <sheet name="2.20(i)" sheetId="31" r:id="rId30"/>
    <sheet name="2.20(ii)" sheetId="32" r:id="rId31"/>
    <sheet name="2.21(i)" sheetId="33" r:id="rId32"/>
    <sheet name="2.21(ii)" sheetId="34" r:id="rId33"/>
    <sheet name="2.21(iii)" sheetId="35" r:id="rId34"/>
    <sheet name="2.21(iv)" sheetId="36" r:id="rId35"/>
  </sheets>
  <definedNames>
    <definedName name="_xlnm.Print_Area" localSheetId="0">'2.1 &amp; 2.2'!$A$1:$S$63</definedName>
    <definedName name="_xlnm.Print_Area" localSheetId="6">'2.11 &amp; 2.12'!$A$1:$N$47</definedName>
    <definedName name="_xlnm.Print_Area" localSheetId="9">'2.13(R)'!$A$1:$S$44</definedName>
    <definedName name="_xlnm.Print_Area" localSheetId="7">'2.13(T)'!$A$1:$S$44</definedName>
    <definedName name="_xlnm.Print_Area" localSheetId="8">'2.13(U)'!$A$1:$S$44</definedName>
    <definedName name="_xlnm.Print_Area" localSheetId="18">'2.14(R-i)'!$A$1:$S$44</definedName>
    <definedName name="_xlnm.Print_Area" localSheetId="19">'2.14(R-ii)'!$B$1:$S$42</definedName>
    <definedName name="_xlnm.Print_Area" localSheetId="20">'2.14(R-iii)'!$A$1:$S$44</definedName>
    <definedName name="_xlnm.Print_Area" localSheetId="10">'2.14(T-i)'!$A$1:$S$44</definedName>
    <definedName name="_xlnm.Print_Area" localSheetId="11">'2.14(T-ii)'!$A$1:$P$42</definedName>
    <definedName name="_xlnm.Print_Area" localSheetId="12">'2.14(T-iii)'!$A$1:$P$44</definedName>
    <definedName name="_xlnm.Print_Area" localSheetId="13">'2.14(T-iv)'!$A$1:$P$46</definedName>
    <definedName name="_xlnm.Print_Area" localSheetId="14">'2.14(U-i)'!$A$1:$S$44</definedName>
    <definedName name="_xlnm.Print_Area" localSheetId="15">'2.14(U-ii)'!$A$1:$P$42</definedName>
    <definedName name="_xlnm.Print_Area" localSheetId="16">'2.14(U-iii)'!$A$1:$P$44</definedName>
    <definedName name="_xlnm.Print_Area" localSheetId="17">'2.14(U-iv)'!$A$1:$P$46</definedName>
    <definedName name="_xlnm.Print_Area" localSheetId="23">'2.15(R)'!$A$1:$J$29</definedName>
    <definedName name="_xlnm.Print_Area" localSheetId="21">'2.15(T)'!$A$1:$J$29</definedName>
    <definedName name="_xlnm.Print_Area" localSheetId="22">'2.15(U)'!$A$1:$J$29</definedName>
    <definedName name="_xlnm.Print_Area" localSheetId="24">'2.16'!$A$1:$N$34</definedName>
    <definedName name="_xlnm.Print_Area" localSheetId="25">'2.17'!$A$1:$R$28</definedName>
    <definedName name="_xlnm.Print_Area" localSheetId="26">'2.18'!$A$1:$N$60</definedName>
    <definedName name="_xlnm.Print_Area" localSheetId="27">'2.19(i)'!$A$1:$P$35</definedName>
    <definedName name="_xlnm.Print_Area" localSheetId="28">'2.19(ii)'!$A$1:$N$34</definedName>
    <definedName name="_xlnm.Print_Area" localSheetId="29">'2.20(i)'!$A$1:$N$72</definedName>
    <definedName name="_xlnm.Print_Area" localSheetId="30">'2.20(ii)'!$A$1:$N$70</definedName>
    <definedName name="_xlnm.Print_Area" localSheetId="31">'2.21(i)'!$A$1:$P$41</definedName>
    <definedName name="_xlnm.Print_Area" localSheetId="32">'2.21(ii)'!$A$1:$P$43</definedName>
    <definedName name="_xlnm.Print_Area" localSheetId="33">'2.21(iii)'!$A$1:$P$41</definedName>
    <definedName name="_xlnm.Print_Area" localSheetId="34">'2.21(iv)'!$A$1:$N$45</definedName>
    <definedName name="_xlnm.Print_Area" localSheetId="1">'2.3 &amp; 2.4'!$A$1:$Q$49</definedName>
    <definedName name="_xlnm.Print_Area" localSheetId="2">'2.5 &amp; 2.6'!$A$1:$S$54</definedName>
    <definedName name="_xlnm.Print_Area" localSheetId="3">'2.7'!$A$1:$S$35</definedName>
    <definedName name="_xlnm.Print_Area" localSheetId="4">'2.8'!$A$1:$S$35</definedName>
    <definedName name="_xlnm.Print_Area" localSheetId="5">'2.9 &amp; 2.10'!$A$1:$T$39</definedName>
  </definedNames>
  <calcPr calcId="191029"/>
</workbook>
</file>

<file path=xl/calcChain.xml><?xml version="1.0" encoding="utf-8"?>
<calcChain xmlns="http://schemas.openxmlformats.org/spreadsheetml/2006/main">
  <c r="R19" i="46" l="1"/>
  <c r="R28" i="5" l="1"/>
  <c r="R13" i="4" l="1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D11" i="6" l="1"/>
  <c r="E24" i="23" s="1"/>
  <c r="F24" i="23"/>
  <c r="G24" i="23"/>
  <c r="H24" i="23"/>
  <c r="I24" i="23"/>
  <c r="S19" i="46"/>
  <c r="P19" i="46"/>
  <c r="O19" i="46"/>
  <c r="M19" i="46"/>
  <c r="L19" i="46"/>
  <c r="J19" i="46"/>
  <c r="I19" i="46"/>
  <c r="G19" i="46"/>
  <c r="F19" i="46"/>
  <c r="S19" i="45"/>
  <c r="R19" i="45"/>
  <c r="P19" i="45"/>
  <c r="O19" i="45"/>
  <c r="M19" i="45"/>
  <c r="L19" i="45"/>
  <c r="J19" i="45"/>
  <c r="I19" i="45"/>
  <c r="G19" i="45"/>
  <c r="F19" i="45"/>
  <c r="S19" i="44"/>
  <c r="R19" i="44"/>
  <c r="P19" i="44"/>
  <c r="O19" i="44"/>
  <c r="M19" i="44"/>
  <c r="L19" i="44"/>
  <c r="J19" i="44"/>
  <c r="I19" i="44"/>
  <c r="G19" i="44"/>
  <c r="F19" i="44"/>
  <c r="P19" i="43"/>
  <c r="O19" i="43"/>
  <c r="M19" i="43"/>
  <c r="L19" i="43"/>
  <c r="J19" i="43"/>
  <c r="I19" i="43"/>
  <c r="G19" i="43"/>
  <c r="F19" i="43"/>
  <c r="P19" i="42"/>
  <c r="O19" i="42"/>
  <c r="M19" i="42"/>
  <c r="L19" i="42"/>
  <c r="J19" i="42"/>
  <c r="I19" i="42"/>
  <c r="G19" i="42"/>
  <c r="F19" i="42"/>
  <c r="P19" i="41"/>
  <c r="O19" i="41"/>
  <c r="M19" i="41"/>
  <c r="L19" i="41"/>
  <c r="J19" i="41"/>
  <c r="I19" i="41"/>
  <c r="G19" i="41"/>
  <c r="F19" i="41"/>
  <c r="S19" i="40"/>
  <c r="R19" i="40"/>
  <c r="P19" i="40"/>
  <c r="O19" i="40"/>
  <c r="M19" i="40"/>
  <c r="L19" i="40"/>
  <c r="J19" i="40"/>
  <c r="I19" i="40"/>
  <c r="G19" i="40"/>
  <c r="F19" i="40"/>
  <c r="F16" i="39"/>
  <c r="E14" i="5"/>
  <c r="I16" i="39"/>
  <c r="E15" i="5"/>
  <c r="L16" i="39"/>
  <c r="E16" i="5"/>
  <c r="O16" i="39"/>
  <c r="E17" i="5"/>
  <c r="R16" i="39"/>
  <c r="S19" i="39"/>
  <c r="R19" i="39"/>
  <c r="P19" i="39"/>
  <c r="O19" i="39"/>
  <c r="M19" i="39"/>
  <c r="L19" i="39"/>
  <c r="J19" i="39"/>
  <c r="I19" i="39"/>
  <c r="G19" i="39"/>
  <c r="F19" i="39"/>
  <c r="S19" i="38"/>
  <c r="R19" i="38"/>
  <c r="P19" i="38"/>
  <c r="O19" i="38"/>
  <c r="M19" i="38"/>
  <c r="L19" i="38"/>
  <c r="J19" i="38"/>
  <c r="I19" i="38"/>
  <c r="G19" i="38"/>
  <c r="F19" i="38"/>
  <c r="F19" i="37"/>
  <c r="G19" i="37"/>
  <c r="I19" i="37"/>
  <c r="J19" i="37"/>
  <c r="L19" i="37"/>
  <c r="M19" i="37"/>
  <c r="O19" i="37"/>
  <c r="P19" i="37"/>
  <c r="R19" i="37"/>
  <c r="S19" i="37"/>
  <c r="K36" i="7"/>
  <c r="J9" i="7"/>
  <c r="G36" i="7"/>
  <c r="D9" i="7"/>
  <c r="D32" i="6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10" i="7"/>
  <c r="E18" i="5"/>
  <c r="E19" i="5"/>
  <c r="E20" i="5"/>
  <c r="E21" i="5"/>
  <c r="E22" i="5"/>
  <c r="E23" i="5"/>
  <c r="E24" i="5"/>
  <c r="E25" i="5"/>
  <c r="E26" i="5"/>
  <c r="E27" i="5"/>
  <c r="E28" i="5"/>
  <c r="E29" i="5"/>
  <c r="M35" i="36"/>
  <c r="I35" i="36"/>
  <c r="G35" i="36"/>
  <c r="E35" i="36"/>
  <c r="M33" i="36"/>
  <c r="I33" i="36"/>
  <c r="G33" i="36"/>
  <c r="E33" i="36"/>
  <c r="O35" i="35"/>
  <c r="M35" i="35"/>
  <c r="K35" i="35"/>
  <c r="I35" i="35"/>
  <c r="G35" i="35"/>
  <c r="E35" i="35"/>
  <c r="O33" i="35"/>
  <c r="M33" i="35"/>
  <c r="K33" i="35"/>
  <c r="I33" i="35"/>
  <c r="G33" i="35"/>
  <c r="E33" i="35"/>
  <c r="O35" i="34"/>
  <c r="M35" i="34"/>
  <c r="K35" i="34"/>
  <c r="I35" i="34"/>
  <c r="G35" i="34"/>
  <c r="E35" i="34"/>
  <c r="O33" i="34"/>
  <c r="M33" i="34"/>
  <c r="K33" i="34"/>
  <c r="I33" i="34"/>
  <c r="G33" i="34"/>
  <c r="E33" i="34"/>
  <c r="O35" i="33"/>
  <c r="M35" i="33"/>
  <c r="K35" i="33"/>
  <c r="I35" i="33"/>
  <c r="G35" i="33"/>
  <c r="O33" i="33"/>
  <c r="M33" i="33"/>
  <c r="K33" i="33"/>
  <c r="I33" i="33"/>
  <c r="G33" i="33"/>
  <c r="E35" i="33"/>
  <c r="E33" i="33"/>
  <c r="E26" i="29"/>
  <c r="N11" i="31"/>
  <c r="M11" i="31"/>
  <c r="L11" i="31"/>
  <c r="K11" i="31"/>
  <c r="J11" i="31"/>
  <c r="H11" i="31"/>
  <c r="G11" i="31"/>
  <c r="F11" i="31"/>
  <c r="E11" i="31"/>
  <c r="D11" i="31"/>
  <c r="M28" i="30"/>
  <c r="K28" i="30"/>
  <c r="I28" i="30"/>
  <c r="G28" i="30"/>
  <c r="E28" i="30"/>
  <c r="M26" i="30"/>
  <c r="K26" i="30"/>
  <c r="I26" i="30"/>
  <c r="G26" i="30"/>
  <c r="E26" i="30"/>
  <c r="O28" i="29"/>
  <c r="M28" i="29"/>
  <c r="K28" i="29"/>
  <c r="I28" i="29"/>
  <c r="G28" i="29"/>
  <c r="O26" i="29"/>
  <c r="M26" i="29"/>
  <c r="K26" i="29"/>
  <c r="I26" i="29"/>
  <c r="G26" i="29"/>
  <c r="E28" i="29"/>
  <c r="E25" i="27"/>
  <c r="E23" i="27"/>
  <c r="Q25" i="27"/>
  <c r="O25" i="27"/>
  <c r="M25" i="27"/>
  <c r="K25" i="27"/>
  <c r="I25" i="27"/>
  <c r="G25" i="27"/>
  <c r="Q23" i="27"/>
  <c r="O23" i="27"/>
  <c r="M23" i="27"/>
  <c r="K23" i="27"/>
  <c r="I23" i="27"/>
  <c r="G23" i="27"/>
  <c r="J13" i="26"/>
  <c r="D13" i="26"/>
  <c r="I26" i="25"/>
  <c r="H26" i="25"/>
  <c r="G26" i="25"/>
  <c r="F26" i="25"/>
  <c r="E26" i="25"/>
  <c r="I24" i="25"/>
  <c r="H24" i="25"/>
  <c r="G24" i="25"/>
  <c r="F24" i="25"/>
  <c r="E24" i="25"/>
  <c r="I26" i="24"/>
  <c r="H26" i="24"/>
  <c r="G26" i="24"/>
  <c r="F26" i="24"/>
  <c r="E26" i="24"/>
  <c r="I24" i="24"/>
  <c r="H24" i="24"/>
  <c r="G24" i="24"/>
  <c r="F24" i="24"/>
  <c r="E24" i="24"/>
  <c r="I26" i="23"/>
  <c r="H26" i="23"/>
  <c r="G26" i="23"/>
  <c r="F26" i="23"/>
  <c r="E26" i="23"/>
  <c r="N11" i="28"/>
  <c r="M11" i="28"/>
  <c r="L11" i="28"/>
  <c r="K11" i="28"/>
  <c r="J11" i="28"/>
  <c r="H11" i="28"/>
  <c r="G11" i="28"/>
  <c r="F11" i="28"/>
  <c r="E11" i="28"/>
  <c r="D11" i="28"/>
  <c r="N13" i="26"/>
  <c r="M13" i="26"/>
  <c r="L13" i="26"/>
  <c r="K13" i="26"/>
  <c r="H13" i="26"/>
  <c r="G13" i="26"/>
  <c r="F13" i="26"/>
  <c r="E13" i="26"/>
  <c r="O16" i="15"/>
  <c r="L16" i="15"/>
  <c r="I16" i="15"/>
  <c r="F16" i="15"/>
  <c r="O16" i="14"/>
  <c r="L16" i="14"/>
  <c r="I16" i="14"/>
  <c r="F16" i="14"/>
  <c r="O16" i="13"/>
  <c r="L16" i="13"/>
  <c r="I16" i="13"/>
  <c r="F16" i="13"/>
  <c r="F16" i="9"/>
  <c r="R16" i="9"/>
  <c r="O16" i="9"/>
  <c r="L16" i="9"/>
  <c r="I16" i="9"/>
  <c r="L9" i="7"/>
  <c r="N9" i="7"/>
  <c r="F9" i="7"/>
  <c r="H9" i="7"/>
  <c r="E13" i="5"/>
  <c r="D13" i="5"/>
  <c r="E13" i="4"/>
  <c r="D13" i="4"/>
  <c r="M45" i="1"/>
  <c r="O45" i="1"/>
  <c r="Q45" i="1"/>
  <c r="P19" i="15"/>
  <c r="O19" i="15"/>
  <c r="M19" i="15"/>
  <c r="L19" i="15"/>
  <c r="J19" i="15"/>
  <c r="I19" i="15"/>
  <c r="G19" i="15"/>
  <c r="F19" i="15"/>
  <c r="P19" i="14"/>
  <c r="O19" i="14"/>
  <c r="M19" i="14"/>
  <c r="L19" i="14"/>
  <c r="J19" i="14"/>
  <c r="I19" i="14"/>
  <c r="G19" i="14"/>
  <c r="F19" i="14"/>
  <c r="P19" i="13"/>
  <c r="O19" i="13"/>
  <c r="M19" i="13"/>
  <c r="L19" i="13"/>
  <c r="J19" i="13"/>
  <c r="I19" i="13"/>
  <c r="G19" i="13"/>
  <c r="F19" i="13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9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13" i="5"/>
  <c r="R29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14" i="4"/>
  <c r="K13" i="4"/>
  <c r="K45" i="1"/>
  <c r="I45" i="1"/>
  <c r="G45" i="1"/>
  <c r="E45" i="1"/>
  <c r="I13" i="1"/>
  <c r="G13" i="1"/>
  <c r="E13" i="1"/>
  <c r="F19" i="9"/>
  <c r="M13" i="1"/>
  <c r="S19" i="9"/>
  <c r="R19" i="9"/>
  <c r="P19" i="9"/>
  <c r="O19" i="9"/>
  <c r="M19" i="9"/>
  <c r="L19" i="9"/>
  <c r="J19" i="9"/>
  <c r="I19" i="9"/>
  <c r="G19" i="9"/>
  <c r="S45" i="1"/>
  <c r="Q13" i="1"/>
  <c r="O13" i="1"/>
</calcChain>
</file>

<file path=xl/sharedStrings.xml><?xml version="1.0" encoding="utf-8"?>
<sst xmlns="http://schemas.openxmlformats.org/spreadsheetml/2006/main" count="2171" uniqueCount="554">
  <si>
    <t>(%)</t>
  </si>
  <si>
    <t>Punca utama pendapatan</t>
  </si>
  <si>
    <t>Main source of income</t>
  </si>
  <si>
    <t>Jumlah</t>
  </si>
  <si>
    <t>Bandar</t>
  </si>
  <si>
    <t>Luar Bandar</t>
  </si>
  <si>
    <t>Total</t>
  </si>
  <si>
    <t>Urban</t>
  </si>
  <si>
    <t>Rural</t>
  </si>
  <si>
    <t>Bilangan isi rumah ('000)</t>
  </si>
  <si>
    <t>Number of households ('000)</t>
  </si>
  <si>
    <t>Pekerjaan bergaji</t>
  </si>
  <si>
    <t xml:space="preserve">Paid employment </t>
  </si>
  <si>
    <t>Bekerja sendiri</t>
  </si>
  <si>
    <t>Pendapatan daripada harta</t>
  </si>
  <si>
    <t>Pindahan semasa diterima</t>
  </si>
  <si>
    <t>Current transfers received</t>
  </si>
  <si>
    <t>Bumiputera</t>
  </si>
  <si>
    <t>Cina</t>
  </si>
  <si>
    <t>India</t>
  </si>
  <si>
    <t>Lain-lain</t>
  </si>
  <si>
    <t>Chinese</t>
  </si>
  <si>
    <t>Indians</t>
  </si>
  <si>
    <t>Others</t>
  </si>
  <si>
    <t>(RM)</t>
  </si>
  <si>
    <t>Bilangan penerima</t>
  </si>
  <si>
    <t>pendapatan</t>
  </si>
  <si>
    <t>Number of income</t>
  </si>
  <si>
    <t>4   penerima dan lebih</t>
  </si>
  <si>
    <t xml:space="preserve">     recipients and more</t>
  </si>
  <si>
    <t>Negeri</t>
  </si>
  <si>
    <t>Bilangan</t>
  </si>
  <si>
    <t>State</t>
  </si>
  <si>
    <t>isi rumah ('000)</t>
  </si>
  <si>
    <t>Kadar pertumbuhan</t>
  </si>
  <si>
    <t>Number of</t>
  </si>
  <si>
    <t>tahunan dikompaun</t>
  </si>
  <si>
    <t>households ('000)</t>
  </si>
  <si>
    <t>Compounded annual</t>
  </si>
  <si>
    <t xml:space="preserve"> (RM)</t>
  </si>
  <si>
    <t>growth rate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</si>
  <si>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</si>
  <si>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</si>
  <si>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</si>
  <si>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</si>
  <si>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</si>
  <si>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</si>
  <si>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</si>
  <si>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</si>
  <si>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</si>
  <si>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</si>
  <si>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</si>
  <si>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</si>
  <si>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</si>
  <si>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</si>
  <si>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</si>
  <si>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</si>
  <si>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W.P. Putrajaya</t>
  </si>
  <si>
    <t>Kumpulan etnik</t>
  </si>
  <si>
    <t>Ethnic group</t>
  </si>
  <si>
    <t>Lelaki</t>
  </si>
  <si>
    <t>Perempuan</t>
  </si>
  <si>
    <t>Male</t>
  </si>
  <si>
    <t>Female</t>
  </si>
  <si>
    <t>MALAYSIA</t>
  </si>
  <si>
    <t>Kumpulan umur</t>
  </si>
  <si>
    <t>Penengah</t>
  </si>
  <si>
    <t>Purata</t>
  </si>
  <si>
    <t>Age group</t>
  </si>
  <si>
    <t>Median</t>
  </si>
  <si>
    <t>Mean</t>
  </si>
  <si>
    <t>15   −   24</t>
  </si>
  <si>
    <t>25   −   29</t>
  </si>
  <si>
    <t>30   −   34</t>
  </si>
  <si>
    <t>35   −   39</t>
  </si>
  <si>
    <t>40   −   44</t>
  </si>
  <si>
    <t>45   −   64</t>
  </si>
  <si>
    <t>Kelas pendapatan kasar</t>
  </si>
  <si>
    <t>Gross income class</t>
  </si>
  <si>
    <t>Isi rumah</t>
  </si>
  <si>
    <t>Agihan</t>
  </si>
  <si>
    <t>Household</t>
  </si>
  <si>
    <t>Income</t>
  </si>
  <si>
    <t>share</t>
  </si>
  <si>
    <t>1,999 dan ke bawah</t>
  </si>
  <si>
    <t>1,999 and below</t>
  </si>
  <si>
    <t>–</t>
  </si>
  <si>
    <t>15,000 dan ke atas</t>
  </si>
  <si>
    <t>15,000 and above</t>
  </si>
  <si>
    <t>Luar bandar</t>
  </si>
  <si>
    <t>Kumpulan isi rumah</t>
  </si>
  <si>
    <t>Household group</t>
  </si>
  <si>
    <t>Peratus agihan pendapatan kumulatif</t>
  </si>
  <si>
    <t>Cumulative percentage of income share</t>
  </si>
  <si>
    <t>Terendah</t>
  </si>
  <si>
    <t>Bottom</t>
  </si>
  <si>
    <t>"</t>
  </si>
  <si>
    <t>Penengah (RM/Bulan)</t>
  </si>
  <si>
    <t>Median      (RM/Month)</t>
  </si>
  <si>
    <t>Purata (RM/Bulan)</t>
  </si>
  <si>
    <t>Mean   (RM/Month)</t>
  </si>
  <si>
    <t>Sijil tertinggi</t>
  </si>
  <si>
    <t>diperoleh</t>
  </si>
  <si>
    <t>Highest certificate</t>
  </si>
  <si>
    <t>obtained</t>
  </si>
  <si>
    <t>Ijazah</t>
  </si>
  <si>
    <t>Degree</t>
  </si>
  <si>
    <t>Diploma/Sijil</t>
  </si>
  <si>
    <t>STPM</t>
  </si>
  <si>
    <t>HSC</t>
  </si>
  <si>
    <t>SPM/SPMV</t>
  </si>
  <si>
    <t>MCE/MCVE</t>
  </si>
  <si>
    <t>PMR/SRP</t>
  </si>
  <si>
    <t>LSAE/LCE</t>
  </si>
  <si>
    <t>Tiada sijil</t>
  </si>
  <si>
    <t>No certificate</t>
  </si>
  <si>
    <t>Diploma/</t>
  </si>
  <si>
    <t>SPM/</t>
  </si>
  <si>
    <t>PMR/</t>
  </si>
  <si>
    <t>Tiada</t>
  </si>
  <si>
    <t>Sijil</t>
  </si>
  <si>
    <t>SPMV</t>
  </si>
  <si>
    <t>SRP</t>
  </si>
  <si>
    <t>sijil</t>
  </si>
  <si>
    <t>MCE/</t>
  </si>
  <si>
    <t>LSAE/</t>
  </si>
  <si>
    <t>No</t>
  </si>
  <si>
    <t>Certificate</t>
  </si>
  <si>
    <t>MCVE</t>
  </si>
  <si>
    <t>LCE</t>
  </si>
  <si>
    <t>certificate</t>
  </si>
  <si>
    <t>Pekerjaan</t>
  </si>
  <si>
    <t>Occupation</t>
  </si>
  <si>
    <t>Pengurus</t>
  </si>
  <si>
    <t>Managers</t>
  </si>
  <si>
    <t>Profesional</t>
  </si>
  <si>
    <t>Professionals</t>
  </si>
  <si>
    <t>Juruteknik dan profesional</t>
  </si>
  <si>
    <t>bersekutu</t>
  </si>
  <si>
    <t>Technician and associate</t>
  </si>
  <si>
    <t>professionals</t>
  </si>
  <si>
    <t>Pekerja sokongan</t>
  </si>
  <si>
    <t>perkeranian</t>
  </si>
  <si>
    <t>Clerical support workers</t>
  </si>
  <si>
    <t>Pekerja perkhidmatan</t>
  </si>
  <si>
    <t>dan jualan</t>
  </si>
  <si>
    <t>Service and sales workers</t>
  </si>
  <si>
    <t>Pekerja mahir pertanian,</t>
  </si>
  <si>
    <t>perhutanan dan perikanan</t>
  </si>
  <si>
    <t>Skilled agricultural, forestry</t>
  </si>
  <si>
    <t>and fishery workers</t>
  </si>
  <si>
    <t>Pekerja kemahiran</t>
  </si>
  <si>
    <t>dan pekerja pertukangan</t>
  </si>
  <si>
    <t>yang berkaitan</t>
  </si>
  <si>
    <t>Craft and related trades workers</t>
  </si>
  <si>
    <t>Operator mesin dan loji,</t>
  </si>
  <si>
    <t>dan pemasang</t>
  </si>
  <si>
    <t>Plant and machine-operators</t>
  </si>
  <si>
    <t>and assemblers</t>
  </si>
  <si>
    <t>Pekerja asas</t>
  </si>
  <si>
    <t>Elementary occupations</t>
  </si>
  <si>
    <t>Pekerjaan yang tidak</t>
  </si>
  <si>
    <t>dikelaskan di mana-mana</t>
  </si>
  <si>
    <t>Occupation not elsewhere</t>
  </si>
  <si>
    <t>classified</t>
  </si>
  <si>
    <r>
      <rPr>
        <b/>
        <sz val="8"/>
        <color theme="1"/>
        <rFont val="Arial"/>
        <family val="2"/>
      </rPr>
      <t>Klasifikasi pekerjaan berdasarkan Piawaian Pengelasan Pekerjaan Malaysia</t>
    </r>
    <r>
      <rPr>
        <b/>
        <i/>
        <sz val="8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(MASCO) 2020</t>
    </r>
  </si>
  <si>
    <t>Occupation classification is based on Malaysia Standard Classification of Occupations (MASCO) 2020</t>
  </si>
  <si>
    <t>Juruteknik</t>
  </si>
  <si>
    <t>Pekerja</t>
  </si>
  <si>
    <t>dan</t>
  </si>
  <si>
    <t>sokongan</t>
  </si>
  <si>
    <t>perkhidmatan</t>
  </si>
  <si>
    <t>profesional</t>
  </si>
  <si>
    <t>Technician</t>
  </si>
  <si>
    <t>Clerical</t>
  </si>
  <si>
    <t>Service and</t>
  </si>
  <si>
    <t>and associate</t>
  </si>
  <si>
    <t>support</t>
  </si>
  <si>
    <t>sales workers</t>
  </si>
  <si>
    <t>workers</t>
  </si>
  <si>
    <r>
      <rPr>
        <b/>
        <sz val="8"/>
        <color theme="1"/>
        <rFont val="Arial"/>
        <family val="2"/>
      </rPr>
      <t>Klasifikasi pekerjaan berdasarkan Piawaian Pengelasan Pekerjaan Malaysia</t>
    </r>
    <r>
      <rPr>
        <b/>
        <i/>
        <sz val="8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(MASCO) 2020</t>
    </r>
  </si>
  <si>
    <t>Operator mesin</t>
  </si>
  <si>
    <t>mahir pertanian,</t>
  </si>
  <si>
    <t>dan pekerja</t>
  </si>
  <si>
    <t>dan loji,</t>
  </si>
  <si>
    <t>asas</t>
  </si>
  <si>
    <t>yang tidak</t>
  </si>
  <si>
    <t>perhutanan dan</t>
  </si>
  <si>
    <t>pertukangan</t>
  </si>
  <si>
    <t>dikelaskan</t>
  </si>
  <si>
    <t>perikanan</t>
  </si>
  <si>
    <t>pemasang</t>
  </si>
  <si>
    <t>di mana-mana</t>
  </si>
  <si>
    <t>Skilled</t>
  </si>
  <si>
    <t>Craft and</t>
  </si>
  <si>
    <t>Plant and</t>
  </si>
  <si>
    <t>Elementary</t>
  </si>
  <si>
    <t>agricultural,</t>
  </si>
  <si>
    <t>related trades</t>
  </si>
  <si>
    <t>machine-</t>
  </si>
  <si>
    <t>occupations</t>
  </si>
  <si>
    <t>not elsewhere</t>
  </si>
  <si>
    <t>forestry and fishery</t>
  </si>
  <si>
    <t>operators</t>
  </si>
  <si>
    <r>
      <rPr>
        <b/>
        <sz val="8"/>
        <color theme="1"/>
        <rFont val="Arial"/>
        <family val="2"/>
      </rPr>
      <t>Klasifikasi pekerjaan berdasarkan Piawaian Pengelasan Pekerjaan Malaysia</t>
    </r>
    <r>
      <rPr>
        <b/>
        <i/>
        <sz val="8"/>
        <color theme="1"/>
        <rFont val="Arial"/>
        <family val="2"/>
      </rPr>
      <t xml:space="preserve"> </t>
    </r>
    <r>
      <rPr>
        <b/>
        <sz val="8"/>
        <color theme="1"/>
        <rFont val="Arial"/>
        <family val="2"/>
      </rPr>
      <t>(MASCO) 2020</t>
    </r>
  </si>
  <si>
    <t>Industri</t>
  </si>
  <si>
    <t>Industry</t>
  </si>
  <si>
    <t>Pertanian, perhutanan</t>
  </si>
  <si>
    <t>dan perikanan</t>
  </si>
  <si>
    <t>Agriculture, forestry and fishing</t>
  </si>
  <si>
    <t>Perlombongan</t>
  </si>
  <si>
    <t>dan pengkuarian</t>
  </si>
  <si>
    <t>Mining and quarrying</t>
  </si>
  <si>
    <t>Pembuatan</t>
  </si>
  <si>
    <t>Manufacturing</t>
  </si>
  <si>
    <t>Bekalan elektrik, gas, wap</t>
  </si>
  <si>
    <t>dan pendingin udara</t>
  </si>
  <si>
    <t>Electricity, gas, steam</t>
  </si>
  <si>
    <t>and air conditioning supply</t>
  </si>
  <si>
    <t xml:space="preserve">Bekalan air; pembentungan, </t>
  </si>
  <si>
    <t>pengurusan sisa dan aktiviti</t>
  </si>
  <si>
    <t>pemulihan</t>
  </si>
  <si>
    <t>Water supply; sewerage,</t>
  </si>
  <si>
    <t>waste management</t>
  </si>
  <si>
    <t>and remediation activities</t>
  </si>
  <si>
    <t>Pembinaan</t>
  </si>
  <si>
    <t>Construction</t>
  </si>
  <si>
    <t>Perdagangan borong</t>
  </si>
  <si>
    <t>dan runcit; pembaikan</t>
  </si>
  <si>
    <t>kenderaan bermotor</t>
  </si>
  <si>
    <t>dan motosikal</t>
  </si>
  <si>
    <t>Wholesale and retail trade;</t>
  </si>
  <si>
    <t>repair of motor vehicles</t>
  </si>
  <si>
    <t>and motorcycles</t>
  </si>
  <si>
    <t>Pengangkutan</t>
  </si>
  <si>
    <t>dan penyimpanan</t>
  </si>
  <si>
    <t>Transportation and storage</t>
  </si>
  <si>
    <t>Penginapan dan aktiviti</t>
  </si>
  <si>
    <t>perkhidmatan makanan</t>
  </si>
  <si>
    <t>dan minuman</t>
  </si>
  <si>
    <t>Accommodation and food</t>
  </si>
  <si>
    <t>and beverages service activities</t>
  </si>
  <si>
    <t>Maklumat dan komunikasi</t>
  </si>
  <si>
    <t>Information and communication</t>
  </si>
  <si>
    <t>Aktiviti kewangan</t>
  </si>
  <si>
    <t>dan insurans/takaful</t>
  </si>
  <si>
    <t>Financial and insurance/takaful</t>
  </si>
  <si>
    <t>activities</t>
  </si>
  <si>
    <r>
      <rPr>
        <b/>
        <sz val="8"/>
        <color theme="1"/>
        <rFont val="Arial"/>
        <family val="2"/>
      </rPr>
      <t>Klasifikasi industri berdasarkan Piawaian Klasifikasi Industri Malaysia</t>
    </r>
    <r>
      <rPr>
        <b/>
        <i/>
        <sz val="8"/>
        <color theme="1"/>
        <rFont val="Arial"/>
        <family val="2"/>
      </rPr>
      <t xml:space="preserve"> (</t>
    </r>
    <r>
      <rPr>
        <b/>
        <sz val="8"/>
        <color theme="1"/>
        <rFont val="Arial"/>
        <family val="2"/>
      </rPr>
      <t>MSIC) 2008</t>
    </r>
  </si>
  <si>
    <t>Industry classification is based on Malaysia Standard Industrial Classification (MSIC) 2008</t>
  </si>
  <si>
    <t>Aktiviti hartanah</t>
  </si>
  <si>
    <t>Real estate activities</t>
  </si>
  <si>
    <t>Aktiviti profesional, saintifik</t>
  </si>
  <si>
    <t>dan teknikal</t>
  </si>
  <si>
    <t>Professional, scientific</t>
  </si>
  <si>
    <t>and technical activities</t>
  </si>
  <si>
    <t>Aktiviti pentadbiran</t>
  </si>
  <si>
    <t>dan khidmat sokongan</t>
  </si>
  <si>
    <t>Administrative</t>
  </si>
  <si>
    <t>and support service activities</t>
  </si>
  <si>
    <t>Pentadbiran awam</t>
  </si>
  <si>
    <t>dan pertahanan; aktiviti</t>
  </si>
  <si>
    <t>keselamatan sosial wajib</t>
  </si>
  <si>
    <t>Public administration and</t>
  </si>
  <si>
    <t>defence; compulsory social security</t>
  </si>
  <si>
    <t>Pendidikan</t>
  </si>
  <si>
    <t>Education</t>
  </si>
  <si>
    <t>Aktiviti kesihatan</t>
  </si>
  <si>
    <t>kemanusiaan dan kerja sosial</t>
  </si>
  <si>
    <t>Human health</t>
  </si>
  <si>
    <t>and social work activities</t>
  </si>
  <si>
    <t>Kesenian, hiburan</t>
  </si>
  <si>
    <t>dan rekreasi</t>
  </si>
  <si>
    <t>Arts, entertainment and recreation</t>
  </si>
  <si>
    <t>Aktiviti perkhidmatan lain</t>
  </si>
  <si>
    <t>Other service activities</t>
  </si>
  <si>
    <t>Aktiviti isi rumah sebagai</t>
  </si>
  <si>
    <t>majikan, aktiviti mengeluarkan</t>
  </si>
  <si>
    <t>barangan dan perkhidmatan</t>
  </si>
  <si>
    <t>yang tidak dapat dibezakan</t>
  </si>
  <si>
    <t xml:space="preserve">oleh isi rumah untuk </t>
  </si>
  <si>
    <t>kegunaan sendiri</t>
  </si>
  <si>
    <t>Activities of households</t>
  </si>
  <si>
    <t>as employers; undifferentiated</t>
  </si>
  <si>
    <t>goods and services producing</t>
  </si>
  <si>
    <t>activities of households for own use</t>
  </si>
  <si>
    <t>Organisasi dan badan</t>
  </si>
  <si>
    <t>di luar wilayah</t>
  </si>
  <si>
    <t>Extra-territorial organisations</t>
  </si>
  <si>
    <t>and bodies</t>
  </si>
  <si>
    <t>Industri yang tidak</t>
  </si>
  <si>
    <t>Industry not elsewhere classified</t>
  </si>
  <si>
    <t>Pertanian,</t>
  </si>
  <si>
    <t>Bekalan</t>
  </si>
  <si>
    <t>Bekalan air;</t>
  </si>
  <si>
    <t>perhutanan</t>
  </si>
  <si>
    <t>elektrik,</t>
  </si>
  <si>
    <t>pembentungan,</t>
  </si>
  <si>
    <t>pengkuarian</t>
  </si>
  <si>
    <t>gas, wap dan</t>
  </si>
  <si>
    <t>pengurusan</t>
  </si>
  <si>
    <t>pendingin</t>
  </si>
  <si>
    <t>sisa dan aktiviti</t>
  </si>
  <si>
    <t>udara</t>
  </si>
  <si>
    <t>Agriculture,</t>
  </si>
  <si>
    <t>Mining and</t>
  </si>
  <si>
    <t>Electricity,</t>
  </si>
  <si>
    <t>Water supply;</t>
  </si>
  <si>
    <t>forestry and</t>
  </si>
  <si>
    <t>quarrying</t>
  </si>
  <si>
    <t>gas, steam and</t>
  </si>
  <si>
    <t>sewerage, waste</t>
  </si>
  <si>
    <t>fishing</t>
  </si>
  <si>
    <t>air conditioning</t>
  </si>
  <si>
    <t>management</t>
  </si>
  <si>
    <t>supply</t>
  </si>
  <si>
    <t>and remediation</t>
  </si>
  <si>
    <r>
      <rPr>
        <b/>
        <sz val="8"/>
        <color theme="1"/>
        <rFont val="Arial"/>
        <family val="2"/>
      </rPr>
      <t>Klasifikasi industri berdasarkan Piawaian Klasifikasi Industri Malaysia</t>
    </r>
    <r>
      <rPr>
        <b/>
        <i/>
        <sz val="8"/>
        <color theme="1"/>
        <rFont val="Arial"/>
        <family val="2"/>
      </rPr>
      <t xml:space="preserve"> (</t>
    </r>
    <r>
      <rPr>
        <b/>
        <sz val="8"/>
        <color theme="1"/>
        <rFont val="Arial"/>
        <family val="2"/>
      </rPr>
      <t>MSIC) 2008</t>
    </r>
  </si>
  <si>
    <t>Perdagangan</t>
  </si>
  <si>
    <t>Penginapan</t>
  </si>
  <si>
    <t>Maklumat</t>
  </si>
  <si>
    <t>Aktiviti</t>
  </si>
  <si>
    <t>borong</t>
  </si>
  <si>
    <t>dan aktiviti</t>
  </si>
  <si>
    <t>kewangan</t>
  </si>
  <si>
    <t>dan runcit;</t>
  </si>
  <si>
    <t>penyimpanan</t>
  </si>
  <si>
    <t>komunikasi</t>
  </si>
  <si>
    <t xml:space="preserve">pembaikan </t>
  </si>
  <si>
    <t>makanan</t>
  </si>
  <si>
    <t>insurans/</t>
  </si>
  <si>
    <t>kenderaan</t>
  </si>
  <si>
    <t>takaful</t>
  </si>
  <si>
    <t>bermotor</t>
  </si>
  <si>
    <t>Wholesale</t>
  </si>
  <si>
    <t>Transportation</t>
  </si>
  <si>
    <t>Accommodation</t>
  </si>
  <si>
    <t>Information</t>
  </si>
  <si>
    <t>Financial</t>
  </si>
  <si>
    <t>and retail trade;</t>
  </si>
  <si>
    <t>and storage</t>
  </si>
  <si>
    <t>and food</t>
  </si>
  <si>
    <t>and</t>
  </si>
  <si>
    <t>repair of motor</t>
  </si>
  <si>
    <t>and beverages</t>
  </si>
  <si>
    <t>communication</t>
  </si>
  <si>
    <t>insurance/</t>
  </si>
  <si>
    <t>vehicles and</t>
  </si>
  <si>
    <t>service activities</t>
  </si>
  <si>
    <t>motorcycles</t>
  </si>
  <si>
    <r>
      <rPr>
        <b/>
        <sz val="8"/>
        <color theme="1"/>
        <rFont val="Arial"/>
        <family val="2"/>
      </rPr>
      <t>Klasifikasi industri berdasarkan Piawaian Klasifikasi Industri Malaysia</t>
    </r>
    <r>
      <rPr>
        <b/>
        <i/>
        <sz val="8"/>
        <color theme="1"/>
        <rFont val="Arial"/>
        <family val="2"/>
      </rPr>
      <t xml:space="preserve"> (</t>
    </r>
    <r>
      <rPr>
        <b/>
        <sz val="8"/>
        <color theme="1"/>
        <rFont val="Arial"/>
        <family val="2"/>
      </rPr>
      <t>MSIC) 2008</t>
    </r>
  </si>
  <si>
    <t>Pentadbiran</t>
  </si>
  <si>
    <t>hartanah</t>
  </si>
  <si>
    <t>profesional,</t>
  </si>
  <si>
    <t>pentadbiran</t>
  </si>
  <si>
    <t>awam dan</t>
  </si>
  <si>
    <t>kesihatan</t>
  </si>
  <si>
    <t>saintifik</t>
  </si>
  <si>
    <t>dan khidmat</t>
  </si>
  <si>
    <t>pertahanan;</t>
  </si>
  <si>
    <t>kemanusiaan</t>
  </si>
  <si>
    <t>aktiviti</t>
  </si>
  <si>
    <t>dan kerja</t>
  </si>
  <si>
    <t>keselamatan</t>
  </si>
  <si>
    <t>sosial</t>
  </si>
  <si>
    <t>sosial wajib</t>
  </si>
  <si>
    <t>Real estate</t>
  </si>
  <si>
    <t>Professional,</t>
  </si>
  <si>
    <t>Public</t>
  </si>
  <si>
    <t>scientific</t>
  </si>
  <si>
    <t>and support</t>
  </si>
  <si>
    <t>administration</t>
  </si>
  <si>
    <t>and social</t>
  </si>
  <si>
    <t>and technical</t>
  </si>
  <si>
    <t>service</t>
  </si>
  <si>
    <t>and defence;</t>
  </si>
  <si>
    <t>work activities</t>
  </si>
  <si>
    <t>compulsory</t>
  </si>
  <si>
    <t>social security</t>
  </si>
  <si>
    <r>
      <rPr>
        <b/>
        <sz val="8"/>
        <color theme="1"/>
        <rFont val="Arial"/>
        <family val="2"/>
      </rPr>
      <t>Klasifikasi industri berdasarkan Piawaian Klasifikasi Industri Malaysia</t>
    </r>
    <r>
      <rPr>
        <b/>
        <i/>
        <sz val="8"/>
        <color theme="1"/>
        <rFont val="Arial"/>
        <family val="2"/>
      </rPr>
      <t xml:space="preserve"> (</t>
    </r>
    <r>
      <rPr>
        <b/>
        <sz val="8"/>
        <color theme="1"/>
        <rFont val="Arial"/>
        <family val="2"/>
      </rPr>
      <t>MSIC) 2008</t>
    </r>
  </si>
  <si>
    <t>Kesenian,</t>
  </si>
  <si>
    <t>Aktiviti isi rumah</t>
  </si>
  <si>
    <t>Organisasi</t>
  </si>
  <si>
    <t>Industri yang</t>
  </si>
  <si>
    <t>hiburan</t>
  </si>
  <si>
    <t>sebagai majikan,</t>
  </si>
  <si>
    <t>dan badan</t>
  </si>
  <si>
    <t>tidak dikelaskan</t>
  </si>
  <si>
    <t>lain</t>
  </si>
  <si>
    <t>aktiviti mengeluarkan</t>
  </si>
  <si>
    <t>di luar</t>
  </si>
  <si>
    <t>barangan dan</t>
  </si>
  <si>
    <t xml:space="preserve"> wilayah</t>
  </si>
  <si>
    <t>perkhidmatan yang</t>
  </si>
  <si>
    <t>tidak dapat dibezakan</t>
  </si>
  <si>
    <t>oleh isi rumah untuk</t>
  </si>
  <si>
    <t>Arts,</t>
  </si>
  <si>
    <t>Other</t>
  </si>
  <si>
    <t>Extra-</t>
  </si>
  <si>
    <t>Industry not</t>
  </si>
  <si>
    <t>entertainment</t>
  </si>
  <si>
    <t xml:space="preserve">as employers; </t>
  </si>
  <si>
    <t>territorial</t>
  </si>
  <si>
    <t>elsewhere</t>
  </si>
  <si>
    <t>and recreation</t>
  </si>
  <si>
    <t>undifferentiated goods</t>
  </si>
  <si>
    <t>organisations</t>
  </si>
  <si>
    <t>and services producing</t>
  </si>
  <si>
    <t>activities of households</t>
  </si>
  <si>
    <t>for own use</t>
  </si>
  <si>
    <r>
      <rPr>
        <b/>
        <sz val="8"/>
        <color theme="1"/>
        <rFont val="Arial"/>
        <family val="2"/>
      </rPr>
      <t>Klasifikasi industri berdasarkan Piawaian Klasifikasi Industri Malaysia</t>
    </r>
    <r>
      <rPr>
        <b/>
        <i/>
        <sz val="8"/>
        <color theme="1"/>
        <rFont val="Arial"/>
        <family val="2"/>
      </rPr>
      <t xml:space="preserve"> (</t>
    </r>
    <r>
      <rPr>
        <b/>
        <sz val="8"/>
        <color theme="1"/>
        <rFont val="Arial"/>
        <family val="2"/>
      </rPr>
      <t>MSIC) 2008</t>
    </r>
  </si>
  <si>
    <t>Peratus agihan pendapatan kasar kumulatif</t>
  </si>
  <si>
    <t>Cumulative percentage of gross income share</t>
  </si>
  <si>
    <t xml:space="preserve"> </t>
  </si>
  <si>
    <t>0.0 menunjukkan nilai yang kurang daripada 0.05 peratus</t>
  </si>
  <si>
    <t>0.0 indicates a value less than 0.05 per cent</t>
  </si>
  <si>
    <t>2022 – 2024 (%)</t>
  </si>
  <si>
    <r>
      <t xml:space="preserve">Jumlah/ </t>
    </r>
    <r>
      <rPr>
        <i/>
        <sz val="9"/>
        <color theme="1"/>
        <rFont val="Arial"/>
        <family val="2"/>
      </rPr>
      <t>Total</t>
    </r>
  </si>
  <si>
    <r>
      <t xml:space="preserve">1   penerima/ </t>
    </r>
    <r>
      <rPr>
        <i/>
        <sz val="9"/>
        <color theme="1"/>
        <rFont val="Arial"/>
        <family val="2"/>
      </rPr>
      <t>recipient</t>
    </r>
  </si>
  <si>
    <r>
      <t xml:space="preserve">2   penerima/ </t>
    </r>
    <r>
      <rPr>
        <i/>
        <sz val="9"/>
        <color theme="1"/>
        <rFont val="Arial"/>
        <family val="2"/>
      </rPr>
      <t>recipients</t>
    </r>
  </si>
  <si>
    <r>
      <t xml:space="preserve">3   penerima/ </t>
    </r>
    <r>
      <rPr>
        <i/>
        <sz val="9"/>
        <color theme="1"/>
        <rFont val="Arial"/>
        <family val="2"/>
      </rPr>
      <t>recipients</t>
    </r>
  </si>
  <si>
    <r>
      <t xml:space="preserve">Purata/ </t>
    </r>
    <r>
      <rPr>
        <i/>
        <sz val="9"/>
        <color theme="1"/>
        <rFont val="Arial"/>
        <family val="2"/>
      </rPr>
      <t>Mean</t>
    </r>
  </si>
  <si>
    <r>
      <t xml:space="preserve">Penengah/ </t>
    </r>
    <r>
      <rPr>
        <i/>
        <sz val="9"/>
        <color theme="1"/>
        <rFont val="Arial"/>
        <family val="2"/>
      </rPr>
      <t>Median</t>
    </r>
  </si>
  <si>
    <t>Jadual 2.7:</t>
  </si>
  <si>
    <t>Median, mean and compounded annual growth rate of monthly household gross income by state, Malaysia, 2022 and 2024</t>
  </si>
  <si>
    <t>Table   2.7:</t>
  </si>
  <si>
    <t xml:space="preserve">Pendapatan isi rumah kasar per kapita bulanan penengah, purata dan kadar pertumbuhan tahunan dikompaun mengikut negeri, </t>
  </si>
  <si>
    <t>Malaysia, 2022 dan 2024</t>
  </si>
  <si>
    <t>Median, mean and compounded annual growth rate of monthly per capita household gross income by state, Malaysia, 2022 and 2024</t>
  </si>
  <si>
    <t>Jadual 2.8:</t>
  </si>
  <si>
    <t>Table   2.8:</t>
  </si>
  <si>
    <r>
      <rPr>
        <b/>
        <sz val="9"/>
        <color theme="1"/>
        <rFont val="Arial"/>
        <family val="2"/>
      </rPr>
      <t xml:space="preserve">Cina/ </t>
    </r>
    <r>
      <rPr>
        <i/>
        <sz val="9"/>
        <color theme="1"/>
        <rFont val="Arial"/>
        <family val="2"/>
      </rPr>
      <t>Chinese</t>
    </r>
  </si>
  <si>
    <r>
      <rPr>
        <b/>
        <sz val="9"/>
        <color theme="1"/>
        <rFont val="Arial"/>
        <family val="2"/>
      </rPr>
      <t xml:space="preserve">India/ </t>
    </r>
    <r>
      <rPr>
        <i/>
        <sz val="9"/>
        <color theme="1"/>
        <rFont val="Arial"/>
        <family val="2"/>
      </rPr>
      <t>Indians</t>
    </r>
  </si>
  <si>
    <r>
      <rPr>
        <b/>
        <sz val="9"/>
        <color theme="1"/>
        <rFont val="Arial"/>
        <family val="2"/>
      </rPr>
      <t xml:space="preserve">Lain-lain/ </t>
    </r>
    <r>
      <rPr>
        <i/>
        <sz val="9"/>
        <color theme="1"/>
        <rFont val="Arial"/>
        <family val="2"/>
      </rPr>
      <t>Others</t>
    </r>
  </si>
  <si>
    <t>Pendapatan isi rumah kasar bulanan penengah mengikut kumpulan etnik ketua isi rumah, jantina dan strata, Malaysia, 2024</t>
  </si>
  <si>
    <t>Median of monthly household gross income by ethnic group of head of household, sex and strata, Malaysia, 2024</t>
  </si>
  <si>
    <t>Jadual 2.9:</t>
  </si>
  <si>
    <t>Table   2.9:</t>
  </si>
  <si>
    <t>Pendapatan isi rumah kasar bulanan purata mengikut kumpulan etnik ketua isi rumah, jantina dan strata, Malaysia, 2024</t>
  </si>
  <si>
    <t>Mean of monthly household gross income by ethnic group of head of household, sex and strata, Malaysia, 2024</t>
  </si>
  <si>
    <t>Jadual 2.10:</t>
  </si>
  <si>
    <t>Table   2.10:</t>
  </si>
  <si>
    <t>Jadual 2.11:</t>
  </si>
  <si>
    <t>Table   2.11:</t>
  </si>
  <si>
    <t>Pendapatan isi rumah kasar bulanan penengah dan purata mengikut negeri dan jantina ketua isi rumah, Malaysia, 2024</t>
  </si>
  <si>
    <t>Median and mean monthly household gross income by state and sex of head of household, Malaysia, 2024</t>
  </si>
  <si>
    <t>Pendapatan isi rumah kasar bulanan penengah dan purata mengikut kumpulan umur ketua isi rumah, Malaysia, 2024</t>
  </si>
  <si>
    <t>Median and mean of monthly household gross income by age group of head of household, Malaysia, 2024</t>
  </si>
  <si>
    <t>Jadual 2.12:</t>
  </si>
  <si>
    <t>Table   2.12:</t>
  </si>
  <si>
    <r>
      <t xml:space="preserve">Cina/ </t>
    </r>
    <r>
      <rPr>
        <i/>
        <sz val="9"/>
        <color theme="1"/>
        <rFont val="Arial"/>
        <family val="2"/>
      </rPr>
      <t>Chinese</t>
    </r>
  </si>
  <si>
    <r>
      <t xml:space="preserve">India/ </t>
    </r>
    <r>
      <rPr>
        <i/>
        <sz val="9"/>
        <color theme="1"/>
        <rFont val="Arial"/>
        <family val="2"/>
      </rPr>
      <t>Indians</t>
    </r>
  </si>
  <si>
    <r>
      <t xml:space="preserve">Lain-lain/ </t>
    </r>
    <r>
      <rPr>
        <i/>
        <sz val="9"/>
        <color theme="1"/>
        <rFont val="Arial"/>
        <family val="2"/>
      </rPr>
      <t>Others</t>
    </r>
  </si>
  <si>
    <t>Jadual 2.15:</t>
  </si>
  <si>
    <t>Malaysia, 2024</t>
  </si>
  <si>
    <t>Cumulative percentage of gross income share, median and mean by ethnic group of head of household and strata, Malaysia, 2024</t>
  </si>
  <si>
    <t>Table   2.15:</t>
  </si>
  <si>
    <t>(cont'd)</t>
  </si>
  <si>
    <t>Malaysia, 2024 (samb.)</t>
  </si>
  <si>
    <t>Jadual 2.16:</t>
  </si>
  <si>
    <t xml:space="preserve">Pendapatan isi rumah kasar bulanan penengah dan purata mengikut sijil tertinggi diperoleh dan kumpulan etnik ketua isi rumah, </t>
  </si>
  <si>
    <t>Table   2.16:</t>
  </si>
  <si>
    <t>Diploma/Certificate</t>
  </si>
  <si>
    <t>Jadual 2.17:</t>
  </si>
  <si>
    <t>Table   2.17:</t>
  </si>
  <si>
    <t>Cumulative percentage of gross income share, median and mean by highest certificate obtained of head of household, Malaysia, 2024</t>
  </si>
  <si>
    <t>Peratusan agihan pendapatan kasar kumulatif, penengah dan purata mengikut sijil tertinggi diperoleh ketua isi rumah,</t>
  </si>
  <si>
    <t>Median and mean of monthly household gross income by occupation and ethnic group of head of household, Malaysia, 2024</t>
  </si>
  <si>
    <t>Jadual 2.18:</t>
  </si>
  <si>
    <t>Table   2.18:</t>
  </si>
  <si>
    <t>Peratusan agihan pendapatan kasar kumulatif, penengah dan purata mengikut pekerjaan ketua isi rumah, Malaysia, 2024</t>
  </si>
  <si>
    <t>Cumulative percentage of gross income share, median and mean by occupation of head of household, Malaysia, 2024</t>
  </si>
  <si>
    <t>Jadual 2.19:</t>
  </si>
  <si>
    <t>Table   2.19:</t>
  </si>
  <si>
    <t>Pendapatan isi rumah kasar bulanan penengah dan purata mengikut industri dan kumpulan etnik ketua isi rumah, Malaysia, 2024</t>
  </si>
  <si>
    <t>Median and mean of monthly household gross income by industry and ethnic group of head of household, Malaysia, 2024</t>
  </si>
  <si>
    <t>Jadual 2.20:</t>
  </si>
  <si>
    <t>Table   2.20:</t>
  </si>
  <si>
    <t>Median and mean of monthly household gross income by industry and ethnic group of head of household, Malaysia, 2024 (cont'd)</t>
  </si>
  <si>
    <t>Peratusan agihan pendapatan kasar kumulatif, penengah dan purata mengikut industri ketua isi rumah, Malaysia, 2024</t>
  </si>
  <si>
    <t>Cumulative percentage of gross income share, median and mean by industry of head of household, Malaysia, 2024</t>
  </si>
  <si>
    <t>Jadual 2.21:</t>
  </si>
  <si>
    <t>Table   2.21:</t>
  </si>
  <si>
    <t>Peratusan agihan pendapatan kasar kumulatif, penengah dan purata mengikut industri ketua isi rumah, Malaysia, 2024 (samb.)</t>
  </si>
  <si>
    <t>Cumulative percentage of gross income share, median and mean by industry of head of household, Malaysia, 2024 (cont'd)</t>
  </si>
  <si>
    <t>Peratusan agihan pendapatan kasar kumulatif, penengah dan purata mengikut pekerjaan ketua isi rumah, Malaysia, 2024 (samb.)</t>
  </si>
  <si>
    <t>Cumulative percentage of gross income share, median and mean by occupation of head of household, Malaysia, 2024 (cont'd)</t>
  </si>
  <si>
    <t>Jadual 2.1:</t>
  </si>
  <si>
    <t>Table   2.1:</t>
  </si>
  <si>
    <t>Jadual 2.2:</t>
  </si>
  <si>
    <t>Table   2.2:</t>
  </si>
  <si>
    <t>Pendapatan isi rumah kasar bulanan penengah mengikut bilangan penerima pendapatan dan strata, Malaysia, 2022 dan 2024</t>
  </si>
  <si>
    <t>Jadual 2.3:</t>
  </si>
  <si>
    <t>Table   2.3:</t>
  </si>
  <si>
    <t>Pendapatan isi rumah kasar bulanan purata  mengikut bilangan penerima pendapatan dan strata, Malaysia, 2022 dan 2024</t>
  </si>
  <si>
    <t>Jadual 2.4:</t>
  </si>
  <si>
    <t>Table   2.4:</t>
  </si>
  <si>
    <t>Jadual 2.5:</t>
  </si>
  <si>
    <t>Pendapatan isi rumah kasar bulanan penengah mengikut bilangan penerima pendapatan dan kumpulan etnik ketua isi rumah,</t>
  </si>
  <si>
    <t>Table   2.5:</t>
  </si>
  <si>
    <t>Pendapatan isi rumah kasar bulanan purata mengikut bilangan penerima pendapatan dan kumpulan etnik ketua isi rumah,</t>
  </si>
  <si>
    <t>Jadual 2.6:</t>
  </si>
  <si>
    <t>Table   2.6:</t>
  </si>
  <si>
    <t>Pendapatan isi rumah kasar bulanan penengah, purata dan kadar pertumbuhan tahunan dikompaun mengikut negeri,</t>
  </si>
  <si>
    <r>
      <t xml:space="preserve">Nota/ </t>
    </r>
    <r>
      <rPr>
        <i/>
        <sz val="8"/>
        <color theme="1"/>
        <rFont val="Arial"/>
        <family val="2"/>
      </rPr>
      <t>Note</t>
    </r>
    <r>
      <rPr>
        <b/>
        <sz val="8"/>
        <color theme="1"/>
        <rFont val="Arial"/>
        <family val="2"/>
      </rPr>
      <t>:</t>
    </r>
  </si>
  <si>
    <r>
      <t xml:space="preserve">Nota/ </t>
    </r>
    <r>
      <rPr>
        <i/>
        <sz val="8"/>
        <color theme="1"/>
        <rFont val="Arial"/>
        <family val="2"/>
      </rPr>
      <t>Notes</t>
    </r>
    <r>
      <rPr>
        <b/>
        <sz val="8"/>
        <color theme="1"/>
        <rFont val="Arial"/>
        <family val="2"/>
      </rPr>
      <t>:</t>
    </r>
  </si>
  <si>
    <t>Income from property &amp; investment</t>
  </si>
  <si>
    <t>&amp; pelaburan</t>
  </si>
  <si>
    <t>Table   2.13:</t>
  </si>
  <si>
    <t>Jadual 2.13:</t>
  </si>
  <si>
    <t>Peratusan isi rumah dan agihan pendapatan mengikut kelas pendapatan kasar isi rumah bulanan, kumpulan etnik ketua isi rumah</t>
  </si>
  <si>
    <t>dan strata, Malaysia, 2024</t>
  </si>
  <si>
    <t>Percentage of households and income share by monthly household gross income class, ethnic group of head of household and strata,</t>
  </si>
  <si>
    <t>dan strata, Malaysia, 2024 (samb.)</t>
  </si>
  <si>
    <t>Malaysia, 2024 (cont'd)</t>
  </si>
  <si>
    <t>Jadual 2.14:</t>
  </si>
  <si>
    <t>Table   2.14:</t>
  </si>
  <si>
    <t>Percentage of households and income share by monthly household gross income class, state and strata, Malaysia, 2024</t>
  </si>
  <si>
    <t>Percentage of households and income share by monthly household gross income class, state and strata, Malaysia, 2024 (cont'd)</t>
  </si>
  <si>
    <t>2024</t>
  </si>
  <si>
    <t>Peratusan isi rumah dan agihan pendapatan mengikut kelas pendapatan kasar isi rumah bulanan, negeri dan strata, Malaysia,</t>
  </si>
  <si>
    <t>2024 (samb.)</t>
  </si>
  <si>
    <r>
      <t xml:space="preserve">Nota/ </t>
    </r>
    <r>
      <rPr>
        <i/>
        <sz val="8"/>
        <rFont val="Arial"/>
        <family val="2"/>
      </rPr>
      <t>Note</t>
    </r>
    <r>
      <rPr>
        <b/>
        <sz val="8"/>
        <rFont val="Arial"/>
        <family val="2"/>
      </rPr>
      <t>:</t>
    </r>
  </si>
  <si>
    <t>Pendapatan isi rumah kasar bulanan penengah dan purata mengikut pekerjaan dan kumpulan etnik ketua isi rumah, Malaysia,</t>
  </si>
  <si>
    <t>Pendapatan isi rumah kasar bulanan penengah dan purata mengikut industri dan kumpulan etnik ketua isi rumah, Malaysia,</t>
  </si>
  <si>
    <r>
      <t xml:space="preserve">Nota/ </t>
    </r>
    <r>
      <rPr>
        <i/>
        <sz val="8"/>
        <rFont val="Arial"/>
        <family val="2"/>
      </rPr>
      <t>Notes</t>
    </r>
    <r>
      <rPr>
        <b/>
        <sz val="8"/>
        <rFont val="Arial"/>
        <family val="2"/>
      </rPr>
      <t>:</t>
    </r>
  </si>
  <si>
    <t>Jumlah mungkin berbeza kerana pembundaran</t>
  </si>
  <si>
    <t>Total may differ due to rounding</t>
  </si>
  <si>
    <t>-  Tiada/kosong/tiada kes</t>
  </si>
  <si>
    <t xml:space="preserve">    NIL/blank/no case</t>
  </si>
  <si>
    <t>-</t>
  </si>
  <si>
    <t>n.a.</t>
  </si>
  <si>
    <r>
      <t xml:space="preserve">- </t>
    </r>
    <r>
      <rPr>
        <b/>
        <sz val="8"/>
        <color theme="1"/>
        <rFont val="Arial"/>
        <family val="2"/>
      </rPr>
      <t>Tiada kes</t>
    </r>
  </si>
  <si>
    <r>
      <t xml:space="preserve">   </t>
    </r>
    <r>
      <rPr>
        <i/>
        <sz val="8"/>
        <color theme="1"/>
        <rFont val="Arial"/>
        <family val="2"/>
      </rPr>
      <t xml:space="preserve">No case </t>
    </r>
  </si>
  <si>
    <t xml:space="preserve">        Not applicable</t>
  </si>
  <si>
    <t xml:space="preserve"> -      Tiada/kosong/tiada kes</t>
  </si>
  <si>
    <t xml:space="preserve">        NIL/blank/no case</t>
  </si>
  <si>
    <t>Peratusan pendapatan isi rumah kasar mengikut punca utama pendapatan ketua isi rumah dan strata, Malaysia, 2022 dan 2024</t>
  </si>
  <si>
    <t>Percentage of household gross income by main source of income of head of household and strata, Malaysia, 2022 and 2024</t>
  </si>
  <si>
    <t>Percentage of household gross income by main source of income and ethnic group of head of household, Malaysia, 2022 and 2024</t>
  </si>
  <si>
    <t>Peratusan pendapatan isi rumah kasar mengikut punca utama pendapatan dan kumpulan etnik ketua isi rumah, Malaysia,</t>
  </si>
  <si>
    <t>2022 dan 2024</t>
  </si>
  <si>
    <t>Median of monthly household gross income by number of income recipients and strata, Malaysia, 2022 and 2024</t>
  </si>
  <si>
    <t>Mean of monthly household gross income by number of income recipients and strata, Malaysia, 2022 and 2024</t>
  </si>
  <si>
    <t>Mean of monthly household gross income by number of income recipients and ethnic group of head of household, Malaysia, 2022 and 2024</t>
  </si>
  <si>
    <t>recipients</t>
  </si>
  <si>
    <t>2022 and 2024</t>
  </si>
  <si>
    <t>Median of monthly household gross income by number of income recipients and ethnic group of head of household, Malaysia,</t>
  </si>
  <si>
    <r>
      <rPr>
        <sz val="8"/>
        <rFont val="Arial"/>
        <family val="2"/>
      </rPr>
      <t>n.a.</t>
    </r>
    <r>
      <rPr>
        <b/>
        <sz val="8"/>
        <rFont val="Arial"/>
        <family val="2"/>
      </rPr>
      <t xml:space="preserve">  Tidak berkenaan</t>
    </r>
  </si>
  <si>
    <t>65 tahun dan lebih</t>
  </si>
  <si>
    <t xml:space="preserve">     years and over</t>
  </si>
  <si>
    <t>Peratusan agihan pendapatan kasar kumulatif, penengah dan purata mengikut kumpulan etnik ketua isi rumah dan strata,</t>
  </si>
  <si>
    <t>Self-employed</t>
  </si>
  <si>
    <t>Median and mean of monthly household gross income by highest certificate obtained and ethnic group of head of household, Malaysia,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</si>
</sst>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164" formatCode="_-* #,##0.00_-;\-* #,##0.00_-;_-* &quot;-&quot;??_-;_-@_-"/>
    <numFmt numFmtId="165" formatCode="0_);\(0\)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"/>
    <numFmt numFmtId="170" formatCode="_(* #,##0.0_);_(* \-#,##0.0\ ;_(* &quot;-&quot;??_);_(@_)"/>
    <numFmt numFmtId="171" formatCode="_-* #,##0.0_-;\-* #,##0.0_-;_-* &quot;-&quot;_-;_-@_-"/>
    <numFmt numFmtId="172" formatCode="_-* #,##0;\-* #,##0;_-* &quot;-&quot;;_-@"/>
  </numFmts>
  <fonts count="33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i/>
      <sz val="9"/>
      <color rgb="FFFF0000"/>
      <name val="Arial"/>
      <family val="2"/>
    </font>
    <font>
      <b/>
      <sz val="9"/>
      <color rgb="FF000000"/>
      <name val="Arial"/>
      <family val="2"/>
    </font>
    <font>
      <b/>
      <sz val="9"/>
      <color rgb="FFFF0000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11"/>
      <color rgb="FFFF0000"/>
      <name val="Calibri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9"/>
      <color rgb="FFFF0000"/>
      <name val="Arial"/>
      <family val="2"/>
    </font>
    <font>
      <b/>
      <i/>
      <sz val="8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  <font>
      <sz val="10"/>
      <name val="Arial"/>
      <family val="2"/>
      <scheme val="minor"/>
    </font>
    <font>
      <sz val="9"/>
      <color theme="1"/>
      <name val="Calibri"/>
      <family val="2"/>
    </font>
    <font>
      <sz val="8"/>
      <color theme="1"/>
      <name val="Arial"/>
      <family val="2"/>
    </font>
    <font>
      <sz val="11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4ADA1"/>
        <bgColor indexed="64"/>
      </patternFill>
    </fill>
    <fill>
      <patternFill patternType="solid">
        <fgColor rgb="FFB6B2EA"/>
        <bgColor indexed="64"/>
      </patternFill>
    </fill>
    <fill>
      <patternFill patternType="solid">
        <fgColor rgb="FFFAC896"/>
        <bgColor rgb="FFB6D7A8"/>
      </patternFill>
    </fill>
    <fill>
      <patternFill patternType="solid">
        <fgColor rgb="FFFAC896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53">
    <xf numFmtId="0" fontId="0" fillId="0" borderId="0"/>
    <xf numFmtId="0" fontId="1" fillId="0" borderId="16"/>
    <xf numFmtId="164" fontId="5" fillId="0" borderId="16" applyFont="0" applyFill="0" applyBorder="0" applyAlignment="0" applyProtection="0"/>
    <xf numFmtId="0" fontId="5" fillId="0" borderId="16"/>
    <xf numFmtId="0" fontId="5" fillId="0" borderId="16"/>
    <xf numFmtId="0" fontId="1" fillId="0" borderId="16"/>
    <xf numFmtId="164" fontId="5" fillId="0" borderId="16" applyFont="0" applyFill="0" applyBorder="0" applyAlignment="0" applyProtection="0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164" fontId="5" fillId="0" borderId="16" applyFont="0" applyFill="0" applyBorder="0" applyAlignment="0" applyProtection="0"/>
    <xf numFmtId="164" fontId="5" fillId="0" borderId="16" applyFont="0" applyFill="0" applyBorder="0" applyAlignment="0" applyProtection="0"/>
    <xf numFmtId="0" fontId="5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5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0" fontId="1" fillId="0" borderId="16"/>
    <xf numFmtId="9" fontId="5" fillId="0" borderId="16" applyFont="0" applyFill="0" applyBorder="0" applyAlignment="0" applyProtection="0"/>
    <xf numFmtId="0" fontId="26" fillId="0" borderId="16"/>
    <xf numFmtId="0" fontId="1" fillId="0" borderId="16"/>
    <xf numFmtId="0" fontId="5" fillId="0" borderId="16"/>
    <xf numFmtId="0" fontId="5" fillId="0" borderId="16"/>
  </cellStyleXfs>
  <cellXfs count="23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1" xfId="0" applyFont="1" applyBorder="1" applyAlignment="1">
      <alignment horizontal="right" vertical="top"/>
    </xf>
    <xf numFmtId="166" fontId="2" fillId="0" borderId="0" xfId="0" applyNumberFormat="1" applyFont="1" applyAlignment="1">
      <alignment horizontal="center"/>
    </xf>
    <xf numFmtId="166" fontId="2" fillId="0" borderId="0" xfId="0" applyNumberFormat="1" applyFont="1"/>
    <xf numFmtId="166" fontId="2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166" fontId="3" fillId="0" borderId="0" xfId="0" applyNumberFormat="1" applyFont="1"/>
    <xf numFmtId="167" fontId="2" fillId="0" borderId="0" xfId="0" applyNumberFormat="1" applyFont="1"/>
    <xf numFmtId="166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/>
    <xf numFmtId="0" fontId="4" fillId="0" borderId="1" xfId="0" applyFont="1" applyBorder="1"/>
    <xf numFmtId="3" fontId="2" fillId="0" borderId="0" xfId="0" applyNumberFormat="1" applyFont="1"/>
    <xf numFmtId="168" fontId="2" fillId="0" borderId="0" xfId="0" applyNumberFormat="1" applyFont="1"/>
    <xf numFmtId="0" fontId="3" fillId="0" borderId="1" xfId="0" applyFont="1" applyBorder="1"/>
    <xf numFmtId="168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3" fillId="0" borderId="1" xfId="0" applyFont="1" applyBorder="1" applyAlignment="1">
      <alignment horizontal="right"/>
    </xf>
    <xf numFmtId="169" fontId="9" fillId="0" borderId="0" xfId="0" applyNumberFormat="1" applyFont="1"/>
    <xf numFmtId="3" fontId="3" fillId="0" borderId="0" xfId="0" applyNumberFormat="1" applyFont="1"/>
    <xf numFmtId="168" fontId="3" fillId="0" borderId="0" xfId="0" applyNumberFormat="1" applyFont="1" applyAlignment="1">
      <alignment horizontal="center"/>
    </xf>
    <xf numFmtId="168" fontId="3" fillId="0" borderId="0" xfId="0" applyNumberFormat="1" applyFont="1"/>
    <xf numFmtId="166" fontId="3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169" fontId="11" fillId="0" borderId="0" xfId="0" applyNumberFormat="1" applyFont="1"/>
    <xf numFmtId="168" fontId="2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vertical="center"/>
    </xf>
    <xf numFmtId="0" fontId="12" fillId="0" borderId="0" xfId="0" applyFont="1"/>
    <xf numFmtId="0" fontId="2" fillId="0" borderId="0" xfId="0" applyFont="1" applyAlignment="1">
      <alignment horizontal="left" wrapText="1" readingOrder="1"/>
    </xf>
    <xf numFmtId="0" fontId="6" fillId="0" borderId="1" xfId="0" applyFont="1" applyBorder="1" applyAlignment="1">
      <alignment horizontal="left"/>
    </xf>
    <xf numFmtId="0" fontId="4" fillId="0" borderId="0" xfId="0" applyFont="1" applyAlignment="1">
      <alignment horizontal="center"/>
    </xf>
    <xf numFmtId="41" fontId="2" fillId="0" borderId="0" xfId="0" applyNumberFormat="1" applyFont="1" applyAlignment="1">
      <alignment horizontal="right"/>
    </xf>
    <xf numFmtId="168" fontId="2" fillId="0" borderId="0" xfId="0" applyNumberFormat="1" applyFont="1" applyAlignment="1">
      <alignment horizontal="right"/>
    </xf>
    <xf numFmtId="169" fontId="2" fillId="0" borderId="0" xfId="0" applyNumberFormat="1" applyFont="1"/>
    <xf numFmtId="0" fontId="3" fillId="0" borderId="0" xfId="0" applyFont="1" applyAlignment="1">
      <alignment horizontal="center"/>
    </xf>
    <xf numFmtId="167" fontId="3" fillId="0" borderId="0" xfId="0" applyNumberFormat="1" applyFont="1"/>
    <xf numFmtId="167" fontId="2" fillId="0" borderId="0" xfId="0" applyNumberFormat="1" applyFont="1" applyAlignment="1">
      <alignment horizontal="right"/>
    </xf>
    <xf numFmtId="168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9" fontId="3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right"/>
    </xf>
    <xf numFmtId="0" fontId="10" fillId="0" borderId="0" xfId="0" applyFont="1"/>
    <xf numFmtId="0" fontId="8" fillId="0" borderId="0" xfId="0" applyFont="1" applyAlignment="1">
      <alignment vertical="top"/>
    </xf>
    <xf numFmtId="0" fontId="7" fillId="0" borderId="0" xfId="0" applyFont="1" applyAlignment="1">
      <alignment horizontal="right"/>
    </xf>
    <xf numFmtId="168" fontId="7" fillId="0" borderId="0" xfId="0" applyNumberFormat="1" applyFont="1"/>
    <xf numFmtId="0" fontId="4" fillId="0" borderId="0" xfId="0" applyFont="1" applyAlignment="1">
      <alignment horizontal="left"/>
    </xf>
    <xf numFmtId="0" fontId="14" fillId="0" borderId="0" xfId="0" applyFont="1"/>
    <xf numFmtId="0" fontId="4" fillId="0" borderId="1" xfId="0" applyFont="1" applyBorder="1" applyAlignment="1">
      <alignment horizontal="left"/>
    </xf>
    <xf numFmtId="0" fontId="15" fillId="0" borderId="0" xfId="0" applyFont="1"/>
    <xf numFmtId="0" fontId="16" fillId="0" borderId="0" xfId="0" applyFont="1"/>
    <xf numFmtId="0" fontId="8" fillId="0" borderId="0" xfId="0" applyFont="1" applyAlignment="1">
      <alignment horizontal="left"/>
    </xf>
    <xf numFmtId="166" fontId="19" fillId="0" borderId="0" xfId="0" applyNumberFormat="1" applyFont="1"/>
    <xf numFmtId="166" fontId="20" fillId="0" borderId="0" xfId="0" applyNumberFormat="1" applyFont="1"/>
    <xf numFmtId="0" fontId="20" fillId="0" borderId="0" xfId="0" applyFont="1"/>
    <xf numFmtId="167" fontId="19" fillId="0" borderId="0" xfId="0" applyNumberFormat="1" applyFont="1"/>
    <xf numFmtId="0" fontId="19" fillId="0" borderId="0" xfId="0" applyFont="1"/>
    <xf numFmtId="168" fontId="22" fillId="0" borderId="0" xfId="0" applyNumberFormat="1" applyFont="1"/>
    <xf numFmtId="3" fontId="22" fillId="0" borderId="0" xfId="0" applyNumberFormat="1" applyFont="1"/>
    <xf numFmtId="168" fontId="22" fillId="0" borderId="0" xfId="0" applyNumberFormat="1" applyFont="1" applyAlignment="1">
      <alignment horizontal="center"/>
    </xf>
    <xf numFmtId="169" fontId="20" fillId="0" borderId="0" xfId="0" applyNumberFormat="1" applyFont="1" applyAlignment="1">
      <alignment horizontal="right"/>
    </xf>
    <xf numFmtId="169" fontId="19" fillId="0" borderId="0" xfId="0" applyNumberFormat="1" applyFont="1" applyAlignment="1">
      <alignment horizontal="right"/>
    </xf>
    <xf numFmtId="168" fontId="19" fillId="0" borderId="0" xfId="0" applyNumberFormat="1" applyFont="1"/>
    <xf numFmtId="3" fontId="19" fillId="0" borderId="0" xfId="0" applyNumberFormat="1" applyFont="1"/>
    <xf numFmtId="168" fontId="20" fillId="0" borderId="0" xfId="0" applyNumberFormat="1" applyFont="1"/>
    <xf numFmtId="169" fontId="19" fillId="0" borderId="0" xfId="0" applyNumberFormat="1" applyFont="1"/>
    <xf numFmtId="169" fontId="20" fillId="0" borderId="0" xfId="0" applyNumberFormat="1" applyFont="1"/>
    <xf numFmtId="3" fontId="3" fillId="0" borderId="0" xfId="0" applyNumberFormat="1" applyFont="1" applyAlignment="1">
      <alignment horizontal="center"/>
    </xf>
    <xf numFmtId="3" fontId="22" fillId="0" borderId="0" xfId="0" applyNumberFormat="1" applyFont="1" applyAlignment="1">
      <alignment horizontal="center"/>
    </xf>
    <xf numFmtId="0" fontId="1" fillId="0" borderId="16" xfId="1"/>
    <xf numFmtId="0" fontId="24" fillId="0" borderId="16" xfId="3" applyFont="1"/>
    <xf numFmtId="0" fontId="25" fillId="0" borderId="16" xfId="3" applyFont="1"/>
    <xf numFmtId="0" fontId="20" fillId="0" borderId="16" xfId="3" applyFont="1"/>
    <xf numFmtId="0" fontId="24" fillId="0" borderId="16" xfId="3" quotePrefix="1" applyFont="1"/>
    <xf numFmtId="0" fontId="25" fillId="0" borderId="16" xfId="3" quotePrefix="1" applyFont="1"/>
    <xf numFmtId="169" fontId="6" fillId="0" borderId="0" xfId="0" applyNumberFormat="1" applyFont="1"/>
    <xf numFmtId="166" fontId="6" fillId="0" borderId="0" xfId="0" applyNumberFormat="1" applyFont="1"/>
    <xf numFmtId="166" fontId="10" fillId="0" borderId="0" xfId="0" applyNumberFormat="1" applyFont="1"/>
    <xf numFmtId="0" fontId="6" fillId="0" borderId="0" xfId="0" applyFont="1"/>
    <xf numFmtId="0" fontId="2" fillId="0" borderId="0" xfId="0" applyFont="1" applyAlignment="1">
      <alignment horizontal="left" indent="1"/>
    </xf>
    <xf numFmtId="3" fontId="10" fillId="0" borderId="0" xfId="0" applyNumberFormat="1" applyFont="1" applyAlignment="1">
      <alignment horizontal="right"/>
    </xf>
    <xf numFmtId="168" fontId="6" fillId="0" borderId="0" xfId="0" applyNumberFormat="1" applyFont="1"/>
    <xf numFmtId="3" fontId="6" fillId="0" borderId="0" xfId="0" applyNumberFormat="1" applyFont="1" applyAlignment="1">
      <alignment horizontal="right"/>
    </xf>
    <xf numFmtId="3" fontId="27" fillId="0" borderId="0" xfId="0" applyNumberFormat="1" applyFont="1"/>
    <xf numFmtId="0" fontId="2" fillId="0" borderId="13" xfId="0" applyFont="1" applyBorder="1"/>
    <xf numFmtId="0" fontId="4" fillId="0" borderId="13" xfId="0" applyFont="1" applyBorder="1"/>
    <xf numFmtId="0" fontId="3" fillId="0" borderId="13" xfId="0" applyFont="1" applyBorder="1"/>
    <xf numFmtId="0" fontId="2" fillId="0" borderId="13" xfId="0" applyFont="1" applyBorder="1" applyAlignment="1">
      <alignment horizontal="center"/>
    </xf>
    <xf numFmtId="168" fontId="2" fillId="0" borderId="13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right"/>
    </xf>
    <xf numFmtId="0" fontId="3" fillId="4" borderId="2" xfId="0" applyFont="1" applyFill="1" applyBorder="1"/>
    <xf numFmtId="0" fontId="3" fillId="4" borderId="5" xfId="0" applyFont="1" applyFill="1" applyBorder="1"/>
    <xf numFmtId="0" fontId="4" fillId="4" borderId="2" xfId="0" applyFont="1" applyFill="1" applyBorder="1"/>
    <xf numFmtId="165" fontId="3" fillId="4" borderId="2" xfId="0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vertical="center"/>
    </xf>
    <xf numFmtId="0" fontId="4" fillId="4" borderId="6" xfId="0" applyFont="1" applyFill="1" applyBorder="1"/>
    <xf numFmtId="0" fontId="4" fillId="4" borderId="16" xfId="0" applyFont="1" applyFill="1" applyBorder="1"/>
    <xf numFmtId="0" fontId="3" fillId="4" borderId="2" xfId="0" applyFont="1" applyFill="1" applyBorder="1" applyAlignment="1">
      <alignment horizontal="right"/>
    </xf>
    <xf numFmtId="0" fontId="3" fillId="4" borderId="6" xfId="0" applyFont="1" applyFill="1" applyBorder="1" applyAlignment="1">
      <alignment horizontal="left"/>
    </xf>
    <xf numFmtId="0" fontId="3" fillId="4" borderId="6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/>
    </xf>
    <xf numFmtId="0" fontId="3" fillId="4" borderId="6" xfId="0" applyFont="1" applyFill="1" applyBorder="1" applyAlignment="1">
      <alignment vertical="center"/>
    </xf>
    <xf numFmtId="0" fontId="2" fillId="4" borderId="6" xfId="0" applyFont="1" applyFill="1" applyBorder="1"/>
    <xf numFmtId="0" fontId="2" fillId="4" borderId="16" xfId="0" applyFont="1" applyFill="1" applyBorder="1"/>
    <xf numFmtId="0" fontId="4" fillId="4" borderId="6" xfId="0" applyFont="1" applyFill="1" applyBorder="1" applyAlignment="1">
      <alignment horizontal="right" vertical="top"/>
    </xf>
    <xf numFmtId="0" fontId="4" fillId="4" borderId="6" xfId="0" applyFont="1" applyFill="1" applyBorder="1" applyAlignment="1">
      <alignment horizontal="right"/>
    </xf>
    <xf numFmtId="0" fontId="4" fillId="4" borderId="6" xfId="0" applyFont="1" applyFill="1" applyBorder="1" applyAlignment="1">
      <alignment horizontal="left" vertical="top"/>
    </xf>
    <xf numFmtId="0" fontId="4" fillId="4" borderId="6" xfId="0" applyFont="1" applyFill="1" applyBorder="1" applyAlignment="1">
      <alignment horizontal="left" vertical="center"/>
    </xf>
    <xf numFmtId="0" fontId="4" fillId="4" borderId="6" xfId="0" applyFont="1" applyFill="1" applyBorder="1" applyAlignment="1">
      <alignment horizontal="center" vertical="top"/>
    </xf>
    <xf numFmtId="0" fontId="2" fillId="4" borderId="7" xfId="0" applyFont="1" applyFill="1" applyBorder="1"/>
    <xf numFmtId="0" fontId="2" fillId="4" borderId="13" xfId="0" applyFont="1" applyFill="1" applyBorder="1"/>
    <xf numFmtId="0" fontId="2" fillId="4" borderId="7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right"/>
    </xf>
    <xf numFmtId="0" fontId="3" fillId="4" borderId="6" xfId="0" applyFont="1" applyFill="1" applyBorder="1" applyAlignment="1">
      <alignment horizontal="right" vertical="center"/>
    </xf>
    <xf numFmtId="0" fontId="3" fillId="4" borderId="6" xfId="0" applyFont="1" applyFill="1" applyBorder="1"/>
    <xf numFmtId="0" fontId="4" fillId="4" borderId="6" xfId="0" applyFont="1" applyFill="1" applyBorder="1" applyAlignment="1">
      <alignment vertical="top"/>
    </xf>
    <xf numFmtId="0" fontId="3" fillId="4" borderId="16" xfId="0" applyFont="1" applyFill="1" applyBorder="1"/>
    <xf numFmtId="0" fontId="3" fillId="4" borderId="16" xfId="0" applyFont="1" applyFill="1" applyBorder="1" applyAlignment="1">
      <alignment vertical="center"/>
    </xf>
    <xf numFmtId="0" fontId="5" fillId="5" borderId="16" xfId="0" applyFont="1" applyFill="1" applyBorder="1"/>
    <xf numFmtId="0" fontId="3" fillId="4" borderId="16" xfId="0" applyFont="1" applyFill="1" applyBorder="1" applyAlignment="1">
      <alignment horizontal="right"/>
    </xf>
    <xf numFmtId="0" fontId="4" fillId="4" borderId="16" xfId="0" applyFont="1" applyFill="1" applyBorder="1" applyAlignment="1">
      <alignment vertical="center"/>
    </xf>
    <xf numFmtId="0" fontId="4" fillId="4" borderId="16" xfId="0" applyFont="1" applyFill="1" applyBorder="1" applyAlignment="1">
      <alignment horizontal="right" vertical="top"/>
    </xf>
    <xf numFmtId="0" fontId="2" fillId="4" borderId="7" xfId="0" applyFont="1" applyFill="1" applyBorder="1" applyAlignment="1">
      <alignment horizontal="right"/>
    </xf>
    <xf numFmtId="0" fontId="2" fillId="4" borderId="13" xfId="0" applyFont="1" applyFill="1" applyBorder="1" applyAlignment="1">
      <alignment horizontal="right"/>
    </xf>
    <xf numFmtId="0" fontId="2" fillId="4" borderId="13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 vertical="top"/>
    </xf>
    <xf numFmtId="0" fontId="3" fillId="4" borderId="7" xfId="0" applyFont="1" applyFill="1" applyBorder="1"/>
    <xf numFmtId="0" fontId="4" fillId="4" borderId="6" xfId="0" applyFont="1" applyFill="1" applyBorder="1" applyAlignment="1">
      <alignment horizontal="center"/>
    </xf>
    <xf numFmtId="165" fontId="3" fillId="4" borderId="6" xfId="0" applyNumberFormat="1" applyFont="1" applyFill="1" applyBorder="1" applyAlignment="1">
      <alignment horizontal="right"/>
    </xf>
    <xf numFmtId="0" fontId="3" fillId="4" borderId="7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 vertical="center"/>
    </xf>
    <xf numFmtId="0" fontId="2" fillId="4" borderId="2" xfId="0" applyFont="1" applyFill="1" applyBorder="1"/>
    <xf numFmtId="0" fontId="2" fillId="4" borderId="6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right"/>
    </xf>
    <xf numFmtId="0" fontId="4" fillId="4" borderId="7" xfId="0" applyFont="1" applyFill="1" applyBorder="1"/>
    <xf numFmtId="0" fontId="4" fillId="4" borderId="6" xfId="0" applyFont="1" applyFill="1" applyBorder="1" applyAlignment="1">
      <alignment horizontal="right" vertical="center"/>
    </xf>
    <xf numFmtId="0" fontId="3" fillId="4" borderId="2" xfId="0" applyFont="1" applyFill="1" applyBorder="1" applyAlignment="1">
      <alignment horizontal="right" vertical="center"/>
    </xf>
    <xf numFmtId="0" fontId="3" fillId="4" borderId="2" xfId="0" applyFont="1" applyFill="1" applyBorder="1" applyAlignment="1">
      <alignment vertical="center"/>
    </xf>
    <xf numFmtId="0" fontId="2" fillId="4" borderId="6" xfId="0" applyFont="1" applyFill="1" applyBorder="1" applyAlignment="1">
      <alignment horizontal="right"/>
    </xf>
    <xf numFmtId="0" fontId="3" fillId="4" borderId="6" xfId="0" applyFont="1" applyFill="1" applyBorder="1" applyAlignment="1">
      <alignment wrapText="1"/>
    </xf>
    <xf numFmtId="0" fontId="3" fillId="4" borderId="6" xfId="0" applyFont="1" applyFill="1" applyBorder="1" applyAlignment="1">
      <alignment vertical="top" wrapText="1"/>
    </xf>
    <xf numFmtId="0" fontId="2" fillId="4" borderId="6" xfId="0" applyFont="1" applyFill="1" applyBorder="1" applyAlignment="1">
      <alignment vertical="top"/>
    </xf>
    <xf numFmtId="0" fontId="4" fillId="4" borderId="6" xfId="0" applyFont="1" applyFill="1" applyBorder="1" applyAlignment="1">
      <alignment wrapText="1"/>
    </xf>
    <xf numFmtId="0" fontId="4" fillId="4" borderId="6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horizontal="right" vertical="center"/>
    </xf>
    <xf numFmtId="0" fontId="13" fillId="4" borderId="6" xfId="0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10" fillId="4" borderId="6" xfId="0" applyFont="1" applyFill="1" applyBorder="1" applyAlignment="1">
      <alignment horizontal="right"/>
    </xf>
    <xf numFmtId="0" fontId="17" fillId="4" borderId="6" xfId="0" applyFont="1" applyFill="1" applyBorder="1" applyAlignment="1">
      <alignment horizontal="right"/>
    </xf>
    <xf numFmtId="0" fontId="13" fillId="4" borderId="6" xfId="0" applyFont="1" applyFill="1" applyBorder="1" applyAlignment="1">
      <alignment horizontal="left"/>
    </xf>
    <xf numFmtId="0" fontId="13" fillId="4" borderId="6" xfId="0" applyFont="1" applyFill="1" applyBorder="1" applyAlignment="1">
      <alignment horizontal="center"/>
    </xf>
    <xf numFmtId="0" fontId="28" fillId="0" borderId="0" xfId="0" applyFont="1"/>
    <xf numFmtId="0" fontId="3" fillId="4" borderId="13" xfId="0" applyFont="1" applyFill="1" applyBorder="1"/>
    <xf numFmtId="0" fontId="3" fillId="4" borderId="16" xfId="0" applyFont="1" applyFill="1" applyBorder="1" applyAlignment="1">
      <alignment horizontal="right" vertical="center"/>
    </xf>
    <xf numFmtId="0" fontId="4" fillId="4" borderId="16" xfId="0" applyFont="1" applyFill="1" applyBorder="1" applyAlignment="1">
      <alignment horizontal="right" vertical="center"/>
    </xf>
    <xf numFmtId="168" fontId="2" fillId="0" borderId="13" xfId="0" applyNumberFormat="1" applyFont="1" applyBorder="1"/>
    <xf numFmtId="0" fontId="3" fillId="4" borderId="5" xfId="0" applyFont="1" applyFill="1" applyBorder="1" applyAlignment="1">
      <alignment horizontal="right" vertical="center"/>
    </xf>
    <xf numFmtId="168" fontId="3" fillId="0" borderId="0" xfId="0" applyNumberFormat="1" applyFont="1" applyAlignment="1">
      <alignment horizontal="right" shrinkToFit="1"/>
    </xf>
    <xf numFmtId="168" fontId="3" fillId="0" borderId="0" xfId="0" applyNumberFormat="1" applyFont="1" applyAlignment="1">
      <alignment horizontal="left"/>
    </xf>
    <xf numFmtId="168" fontId="3" fillId="0" borderId="0" xfId="0" applyNumberFormat="1" applyFont="1" applyAlignment="1">
      <alignment horizontal="left" shrinkToFit="1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3" fillId="0" borderId="0" xfId="0" quotePrefix="1" applyFont="1"/>
    <xf numFmtId="167" fontId="20" fillId="0" borderId="0" xfId="0" applyNumberFormat="1" applyFont="1"/>
    <xf numFmtId="167" fontId="19" fillId="0" borderId="0" xfId="0" applyNumberFormat="1" applyFont="1" applyAlignment="1">
      <alignment horizontal="right"/>
    </xf>
    <xf numFmtId="167" fontId="20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29" fillId="0" borderId="0" xfId="0" applyFont="1"/>
    <xf numFmtId="0" fontId="24" fillId="0" borderId="16" xfId="52" applyFont="1"/>
    <xf numFmtId="0" fontId="5" fillId="0" borderId="16" xfId="52"/>
    <xf numFmtId="0" fontId="2" fillId="0" borderId="16" xfId="5" applyFont="1"/>
    <xf numFmtId="0" fontId="15" fillId="0" borderId="16" xfId="5" applyFont="1"/>
    <xf numFmtId="0" fontId="16" fillId="0" borderId="16" xfId="5" applyFont="1"/>
    <xf numFmtId="3" fontId="20" fillId="0" borderId="0" xfId="0" applyNumberFormat="1" applyFont="1"/>
    <xf numFmtId="0" fontId="19" fillId="0" borderId="0" xfId="0" applyFont="1" applyAlignment="1">
      <alignment horizontal="left"/>
    </xf>
    <xf numFmtId="3" fontId="20" fillId="0" borderId="0" xfId="0" applyNumberFormat="1" applyFont="1" applyAlignment="1">
      <alignment horizontal="right"/>
    </xf>
    <xf numFmtId="3" fontId="19" fillId="0" borderId="0" xfId="0" applyNumberFormat="1" applyFont="1" applyAlignment="1">
      <alignment horizontal="right"/>
    </xf>
    <xf numFmtId="3" fontId="31" fillId="0" borderId="0" xfId="0" applyNumberFormat="1" applyFont="1"/>
    <xf numFmtId="166" fontId="19" fillId="0" borderId="16" xfId="3" applyNumberFormat="1" applyFont="1"/>
    <xf numFmtId="4" fontId="19" fillId="0" borderId="16" xfId="3" applyNumberFormat="1" applyFont="1"/>
    <xf numFmtId="0" fontId="19" fillId="0" borderId="16" xfId="3" applyFont="1"/>
    <xf numFmtId="0" fontId="30" fillId="0" borderId="0" xfId="0" quotePrefix="1" applyFont="1"/>
    <xf numFmtId="3" fontId="28" fillId="0" borderId="0" xfId="0" applyNumberFormat="1" applyFont="1"/>
    <xf numFmtId="168" fontId="19" fillId="0" borderId="0" xfId="0" applyNumberFormat="1" applyFont="1" applyAlignment="1">
      <alignment horizontal="right"/>
    </xf>
    <xf numFmtId="0" fontId="0" fillId="0" borderId="0" xfId="0"/>
    <xf numFmtId="0" fontId="0" fillId="0" borderId="0" xfId="0"/>
    <xf numFmtId="0" fontId="19" fillId="0" borderId="16" xfId="15" applyFont="1"/>
    <xf numFmtId="0" fontId="0" fillId="0" borderId="0" xfId="0"/>
    <xf numFmtId="170" fontId="2" fillId="0" borderId="16" xfId="3" applyNumberFormat="1" applyFont="1" applyAlignment="1">
      <alignment horizontal="right"/>
    </xf>
    <xf numFmtId="170" fontId="3" fillId="0" borderId="16" xfId="3" applyNumberFormat="1" applyFont="1" applyAlignment="1">
      <alignment horizontal="right"/>
    </xf>
    <xf numFmtId="171" fontId="19" fillId="0" borderId="0" xfId="0" quotePrefix="1" applyNumberFormat="1" applyFont="1" applyAlignment="1">
      <alignment horizontal="right"/>
    </xf>
    <xf numFmtId="171" fontId="20" fillId="0" borderId="0" xfId="0" quotePrefix="1" applyNumberFormat="1" applyFont="1" applyAlignment="1">
      <alignment horizontal="right"/>
    </xf>
    <xf numFmtId="172" fontId="19" fillId="0" borderId="0" xfId="0" quotePrefix="1" applyNumberFormat="1" applyFont="1" applyAlignment="1">
      <alignment horizontal="right"/>
    </xf>
    <xf numFmtId="172" fontId="20" fillId="0" borderId="0" xfId="0" quotePrefix="1" applyNumberFormat="1" applyFont="1" applyAlignment="1">
      <alignment horizontal="right"/>
    </xf>
    <xf numFmtId="165" fontId="3" fillId="4" borderId="3" xfId="0" applyNumberFormat="1" applyFont="1" applyFill="1" applyBorder="1" applyAlignment="1">
      <alignment horizontal="center" vertical="center"/>
    </xf>
    <xf numFmtId="0" fontId="5" fillId="3" borderId="4" xfId="0" applyFont="1" applyFill="1" applyBorder="1"/>
    <xf numFmtId="0" fontId="5" fillId="3" borderId="5" xfId="0" applyFont="1" applyFill="1" applyBorder="1"/>
    <xf numFmtId="165" fontId="3" fillId="4" borderId="8" xfId="0" applyNumberFormat="1" applyFont="1" applyFill="1" applyBorder="1" applyAlignment="1">
      <alignment horizontal="center" vertical="center"/>
    </xf>
    <xf numFmtId="0" fontId="5" fillId="3" borderId="9" xfId="0" applyFont="1" applyFill="1" applyBorder="1"/>
    <xf numFmtId="0" fontId="5" fillId="3" borderId="10" xfId="0" applyFont="1" applyFill="1" applyBorder="1"/>
    <xf numFmtId="0" fontId="3" fillId="4" borderId="8" xfId="0" applyFont="1" applyFill="1" applyBorder="1" applyAlignment="1">
      <alignment horizontal="center" vertical="center"/>
    </xf>
    <xf numFmtId="0" fontId="5" fillId="2" borderId="9" xfId="0" applyFont="1" applyFill="1" applyBorder="1"/>
    <xf numFmtId="0" fontId="5" fillId="2" borderId="10" xfId="0" applyFont="1" applyFill="1" applyBorder="1"/>
    <xf numFmtId="0" fontId="3" fillId="4" borderId="14" xfId="0" applyFont="1" applyFill="1" applyBorder="1" applyAlignment="1">
      <alignment horizontal="center"/>
    </xf>
    <xf numFmtId="0" fontId="5" fillId="2" borderId="15" xfId="0" applyFont="1" applyFill="1" applyBorder="1"/>
    <xf numFmtId="0" fontId="3" fillId="4" borderId="3" xfId="0" applyFont="1" applyFill="1" applyBorder="1" applyAlignment="1">
      <alignment horizontal="center"/>
    </xf>
    <xf numFmtId="0" fontId="5" fillId="2" borderId="5" xfId="0" applyFont="1" applyFill="1" applyBorder="1"/>
    <xf numFmtId="0" fontId="3" fillId="4" borderId="11" xfId="0" applyFont="1" applyFill="1" applyBorder="1" applyAlignment="1">
      <alignment horizontal="center" vertical="center"/>
    </xf>
    <xf numFmtId="0" fontId="5" fillId="2" borderId="12" xfId="0" applyFont="1" applyFill="1" applyBorder="1"/>
    <xf numFmtId="0" fontId="5" fillId="2" borderId="13" xfId="0" applyFont="1" applyFill="1" applyBorder="1"/>
    <xf numFmtId="0" fontId="3" fillId="4" borderId="14" xfId="0" applyFont="1" applyFill="1" applyBorder="1" applyAlignment="1">
      <alignment horizontal="center" vertical="top"/>
    </xf>
    <xf numFmtId="0" fontId="4" fillId="4" borderId="14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 vertical="center"/>
    </xf>
    <xf numFmtId="0" fontId="5" fillId="2" borderId="16" xfId="0" applyFont="1" applyFill="1" applyBorder="1"/>
    <xf numFmtId="0" fontId="5" fillId="2" borderId="4" xfId="0" applyFont="1" applyFill="1" applyBorder="1"/>
    <xf numFmtId="0" fontId="4" fillId="4" borderId="11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/>
    <xf numFmtId="0" fontId="4" fillId="0" borderId="0" xfId="0" applyFont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3" fillId="4" borderId="1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top"/>
    </xf>
    <xf numFmtId="0" fontId="21" fillId="4" borderId="14" xfId="0" applyFont="1" applyFill="1" applyBorder="1" applyAlignment="1">
      <alignment horizontal="center"/>
    </xf>
  </cellXfs>
  <cellStyles count="53">
    <cellStyle name="Comma 2" xfId="13" xr:uid="{4F49D3EC-F2B9-41C6-A1CB-5305FF020414}"/>
    <cellStyle name="Comma 2 2" xfId="14" xr:uid="{027F6E5E-4AC6-4109-BB03-7C9343A3DBBC}"/>
    <cellStyle name="Comma 3" xfId="6" xr:uid="{CA1477B2-A1B3-4EBF-B477-21945B9EA96E}"/>
    <cellStyle name="Comma 4" xfId="2" xr:uid="{85EAC35E-A72D-4645-B316-DCF514A055A5}"/>
    <cellStyle name="Normal" xfId="0" builtinId="0"/>
    <cellStyle name="Normal 2" xfId="3" xr:uid="{E6063660-F173-4FA3-B5D4-ACA59CB74285}"/>
    <cellStyle name="Normal 2 2" xfId="15" xr:uid="{D5C0CFF8-E9B3-496E-9B10-FC75C7E93A88}"/>
    <cellStyle name="Normal 2 2 2" xfId="4" xr:uid="{563B0765-B27A-49A4-BA7A-AB8A26213CF5}"/>
    <cellStyle name="Normal 3" xfId="16" xr:uid="{06B60A21-E573-4E6B-A4A7-88AFD502A91F}"/>
    <cellStyle name="Normal 3 2" xfId="17" xr:uid="{A9D11066-D623-42B4-B364-078D6310E345}"/>
    <cellStyle name="Normal 3 2 2" xfId="18" xr:uid="{63EB59D5-4387-48F7-89DB-43D4F428613C}"/>
    <cellStyle name="Normal 3 2 3" xfId="5" xr:uid="{E2653720-4433-49E7-9FA2-89296D80ADAB}"/>
    <cellStyle name="Normal 3 3" xfId="19" xr:uid="{B2050B4E-B77D-4511-A2B2-AEE621FA0C35}"/>
    <cellStyle name="Normal 3 3 2" xfId="20" xr:uid="{22B17A07-16DA-41F5-B112-CDC0DE28483B}"/>
    <cellStyle name="Normal 3 3 2 2" xfId="50" xr:uid="{4AB53CDD-A332-4CA1-B161-749C3DD7E29E}"/>
    <cellStyle name="Normal 3 4" xfId="21" xr:uid="{07F9DE77-A00B-4D0A-99E8-73BAF5A2AC5B}"/>
    <cellStyle name="Normal 3 4 2" xfId="22" xr:uid="{5E691AEA-8802-4C28-BA47-0BADA8F8FBF3}"/>
    <cellStyle name="Normal 3 4 3" xfId="23" xr:uid="{9A1F551F-2EE4-4213-9C50-1F48E4F9587E}"/>
    <cellStyle name="Normal 3 4 3 2" xfId="9" xr:uid="{B1033D02-648D-484C-930F-EC1EBC3C78C9}"/>
    <cellStyle name="Normal 3 5" xfId="24" xr:uid="{F6075D7F-9A5B-4986-A152-638D02173832}"/>
    <cellStyle name="Normal 3 6" xfId="25" xr:uid="{6BE28088-80F8-43FC-B398-43A43A5D79F1}"/>
    <cellStyle name="Normal 3 6 2" xfId="26" xr:uid="{52344208-93FD-45E6-B08D-7755D452D5DE}"/>
    <cellStyle name="Normal 3 6 3" xfId="11" xr:uid="{5AC09EB6-3379-47D8-89F0-2B047DC4C7BD}"/>
    <cellStyle name="Normal 3 6 4" xfId="12" xr:uid="{BE4AD0ED-A572-4626-B852-5B56D17366D3}"/>
    <cellStyle name="Normal 3 7" xfId="27" xr:uid="{7C275510-9B74-4DFF-ADF9-E4E6D71FC9A6}"/>
    <cellStyle name="Normal 3 8" xfId="28" xr:uid="{7ED0B5D8-D874-47DF-AE5F-55C62660F260}"/>
    <cellStyle name="Normal 3 9" xfId="29" xr:uid="{AF904273-8649-4458-8F98-6483D8966781}"/>
    <cellStyle name="Normal 3 9 2" xfId="8" xr:uid="{9287269A-122A-49D9-8D11-AA7B533C25D0}"/>
    <cellStyle name="Normal 4" xfId="7" xr:uid="{5BE1A2F6-A3E5-46DB-8751-19958FBEEE31}"/>
    <cellStyle name="Normal 4 2" xfId="30" xr:uid="{F02D7A56-76FA-4DA0-9E69-4236B92091BE}"/>
    <cellStyle name="Normal 4 3" xfId="31" xr:uid="{4EFEED87-A91A-459F-AC1C-2AC4553528F4}"/>
    <cellStyle name="Normal 4 4" xfId="32" xr:uid="{C375007A-1159-4699-AFA4-0207C6BAA4D6}"/>
    <cellStyle name="Normal 4 5" xfId="33" xr:uid="{8D38A639-F001-48BA-A752-262D55DDA40E}"/>
    <cellStyle name="Normal 4 5 2" xfId="34" xr:uid="{FE5B01FB-98DC-4F52-9DF2-CC7594B2B556}"/>
    <cellStyle name="Normal 4 5 3" xfId="35" xr:uid="{7931098E-1304-42BA-A645-BEEE027B4BE7}"/>
    <cellStyle name="Normal 4 5 4" xfId="36" xr:uid="{6B30FDC3-25B2-4CEE-8D42-B5505DE5814C}"/>
    <cellStyle name="Normal 4 6" xfId="37" xr:uid="{517AC53A-21EB-4362-98A7-DE6997B6B523}"/>
    <cellStyle name="Normal 4 7" xfId="38" xr:uid="{EE30CE40-4BAB-4566-A43F-22882AB289C3}"/>
    <cellStyle name="Normal 4 8" xfId="10" xr:uid="{DCDF4009-197C-4833-B874-E778D14DD9A8}"/>
    <cellStyle name="Normal 5" xfId="39" xr:uid="{59F65ACE-6D1C-4D78-8A29-A75CEC5B1D95}"/>
    <cellStyle name="Normal 5 2" xfId="40" xr:uid="{5D74EB69-44A0-4360-A9DB-F142C3C4402C}"/>
    <cellStyle name="Normal 5 2 2" xfId="41" xr:uid="{04DD51D8-6912-4C8D-AD99-FD343B9035F2}"/>
    <cellStyle name="Normal 5 2 2 2" xfId="42" xr:uid="{ED88ED88-FE9D-45A7-BB4F-7F3F051AC206}"/>
    <cellStyle name="Normal 5 2 2 3" xfId="43" xr:uid="{6FF864CC-6F77-40DA-89BD-1B990FF43839}"/>
    <cellStyle name="Normal 5 2 2 3 2" xfId="44" xr:uid="{29961561-8B8C-4ECF-9BA2-168891AF476C}"/>
    <cellStyle name="Normal 5 2 2 4" xfId="45" xr:uid="{D369C09C-05DC-44FF-BD82-B42AD75C49CF}"/>
    <cellStyle name="Normal 5 2 2 5" xfId="46" xr:uid="{9FDAA926-8A8C-4FE4-8AE1-58CABD443DE1}"/>
    <cellStyle name="Normal 6" xfId="47" xr:uid="{1ACCA17A-40FA-4B7E-A015-41EB412F1F03}"/>
    <cellStyle name="Normal 7" xfId="49" xr:uid="{0EB0F094-C5DA-4CE1-956E-842C1D1E4DC7}"/>
    <cellStyle name="Normal 7 2" xfId="51" xr:uid="{0E956EA6-15E2-46E7-8ACA-49EED9C3EAB4}"/>
    <cellStyle name="Normal 8" xfId="1" xr:uid="{9B0BF363-7ABA-4D96-95C6-3AF364CD3D2E}"/>
    <cellStyle name="Normal 9" xfId="52" xr:uid="{185EA9DB-EF5D-497F-9567-BDFD81B0BE78}"/>
    <cellStyle name="Percent 2" xfId="48" xr:uid="{00203C7F-EC3F-4E8A-933D-794521A084EF}"/>
  </cellStyles>
  <dxfs count="0"/>
  <tableStyles count="0" defaultTableStyle="TableStyleMedium2" defaultPivotStyle="PivotStyleLight16"/>
  <colors>
    <mruColors>
      <color rgb="FFB6B2EA"/>
      <color rgb="FFF4ADA1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993"/>
  <sheetViews>
    <sheetView view="pageBreakPreview" topLeftCell="A30" zoomScaleNormal="100" zoomScaleSheetLayoutView="100" workbookViewId="0">
      <selection activeCell="W34" sqref="W34"/>
    </sheetView>
  </sheetViews>
  <sheetFormatPr defaultColWidth="12.5703125" defaultRowHeight="15" customHeight="1" x14ac:dyDescent="0.2"/>
  <cols>
    <col min="1" max="1" width="0.85546875" customWidth="1"/>
    <col min="2" max="2" width="9.28515625" customWidth="1"/>
    <col min="3" max="3" width="17.7109375" customWidth="1"/>
    <col min="4" max="4" width="1.5703125" customWidth="1"/>
    <col min="5" max="5" width="10" customWidth="1"/>
    <col min="6" max="6" width="1.5703125" customWidth="1"/>
    <col min="7" max="7" width="7.7109375" customWidth="1"/>
    <col min="8" max="8" width="1.5703125" customWidth="1"/>
    <col min="9" max="9" width="9.7109375" customWidth="1"/>
    <col min="10" max="10" width="1.5703125" customWidth="1"/>
    <col min="11" max="11" width="7.5703125" customWidth="1"/>
    <col min="12" max="12" width="1.5703125" customWidth="1"/>
    <col min="13" max="13" width="10" customWidth="1"/>
    <col min="14" max="14" width="1.5703125" customWidth="1"/>
    <col min="15" max="15" width="7.7109375" customWidth="1"/>
    <col min="16" max="16" width="1.5703125" customWidth="1"/>
    <col min="17" max="17" width="9.7109375" customWidth="1"/>
    <col min="18" max="18" width="1.5703125" customWidth="1"/>
    <col min="19" max="19" width="7.5703125" customWidth="1"/>
    <col min="20" max="27" width="9.140625" customWidth="1"/>
  </cols>
  <sheetData>
    <row r="1" spans="1:27" ht="12" customHeight="1" x14ac:dyDescent="0.2">
      <c r="A1" s="1"/>
      <c r="B1" s="2" t="s">
        <v>487</v>
      </c>
      <c r="C1" s="2" t="s">
        <v>537</v>
      </c>
      <c r="D1" s="1"/>
      <c r="E1" s="3"/>
      <c r="F1" s="3"/>
      <c r="G1" s="3"/>
      <c r="H1" s="3"/>
      <c r="I1" s="3"/>
      <c r="J1" s="3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" customHeight="1" x14ac:dyDescent="0.2">
      <c r="A2" s="1"/>
      <c r="B2" s="4" t="s">
        <v>488</v>
      </c>
      <c r="C2" s="4" t="s">
        <v>538</v>
      </c>
      <c r="D2" s="1"/>
      <c r="E2" s="3"/>
      <c r="F2" s="3"/>
      <c r="G2" s="3"/>
      <c r="H2" s="3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 x14ac:dyDescent="0.2">
      <c r="A3" s="1"/>
      <c r="B3" s="4"/>
      <c r="C3" s="4"/>
      <c r="D3" s="1"/>
      <c r="E3" s="3"/>
      <c r="F3" s="3"/>
      <c r="G3" s="3"/>
      <c r="H3" s="3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" customHeight="1" x14ac:dyDescent="0.2">
      <c r="A4" s="2"/>
      <c r="B4" s="1"/>
      <c r="C4" s="1"/>
      <c r="D4" s="2"/>
      <c r="E4" s="5"/>
      <c r="F4" s="5"/>
      <c r="G4" s="5"/>
      <c r="H4" s="5"/>
      <c r="I4" s="5"/>
      <c r="J4" s="5"/>
      <c r="K4" s="5"/>
      <c r="L4" s="6"/>
      <c r="M4" s="6"/>
      <c r="N4" s="6"/>
      <c r="O4" s="6"/>
      <c r="P4" s="6"/>
      <c r="Q4" s="6"/>
      <c r="R4" s="6"/>
      <c r="S4" s="7" t="s">
        <v>0</v>
      </c>
      <c r="T4" s="1"/>
      <c r="U4" s="1"/>
      <c r="V4" s="1"/>
      <c r="W4" s="1"/>
      <c r="X4" s="1"/>
      <c r="Y4" s="1"/>
      <c r="Z4" s="1"/>
      <c r="AA4" s="1"/>
    </row>
    <row r="5" spans="1:27" ht="12" customHeight="1" x14ac:dyDescent="0.2">
      <c r="A5" s="4"/>
      <c r="B5" s="100" t="s">
        <v>1</v>
      </c>
      <c r="C5" s="101"/>
      <c r="D5" s="102"/>
      <c r="E5" s="206">
        <v>2022</v>
      </c>
      <c r="F5" s="207"/>
      <c r="G5" s="207"/>
      <c r="H5" s="207"/>
      <c r="I5" s="207"/>
      <c r="J5" s="208"/>
      <c r="K5" s="103"/>
      <c r="L5" s="104"/>
      <c r="M5" s="206">
        <v>2024</v>
      </c>
      <c r="N5" s="207"/>
      <c r="O5" s="207"/>
      <c r="P5" s="207"/>
      <c r="Q5" s="207"/>
      <c r="R5" s="208"/>
      <c r="S5" s="103"/>
      <c r="T5" s="1"/>
      <c r="U5" s="1"/>
      <c r="V5" s="1"/>
      <c r="W5" s="1"/>
      <c r="X5" s="1"/>
      <c r="Y5" s="1"/>
      <c r="Z5" s="1"/>
      <c r="AA5" s="1"/>
    </row>
    <row r="6" spans="1:27" ht="12" customHeight="1" x14ac:dyDescent="0.2">
      <c r="A6" s="4"/>
      <c r="B6" s="105" t="s">
        <v>2</v>
      </c>
      <c r="C6" s="106"/>
      <c r="D6" s="105"/>
      <c r="E6" s="107" t="s">
        <v>3</v>
      </c>
      <c r="F6" s="107"/>
      <c r="G6" s="107" t="s">
        <v>4</v>
      </c>
      <c r="H6" s="107"/>
      <c r="I6" s="107" t="s">
        <v>5</v>
      </c>
      <c r="J6" s="108"/>
      <c r="K6" s="109"/>
      <c r="L6" s="108"/>
      <c r="M6" s="107" t="s">
        <v>3</v>
      </c>
      <c r="N6" s="107"/>
      <c r="O6" s="107" t="s">
        <v>4</v>
      </c>
      <c r="P6" s="107"/>
      <c r="Q6" s="107" t="s">
        <v>5</v>
      </c>
      <c r="R6" s="110"/>
      <c r="S6" s="111"/>
      <c r="T6" s="1"/>
      <c r="U6" s="1"/>
      <c r="V6" s="1"/>
      <c r="W6" s="1"/>
      <c r="X6" s="1"/>
      <c r="Y6" s="1"/>
      <c r="Z6" s="1"/>
      <c r="AA6" s="1"/>
    </row>
    <row r="7" spans="1:27" ht="12" customHeight="1" x14ac:dyDescent="0.2">
      <c r="A7" s="1"/>
      <c r="B7" s="112"/>
      <c r="C7" s="113"/>
      <c r="D7" s="112"/>
      <c r="E7" s="114" t="s">
        <v>6</v>
      </c>
      <c r="F7" s="114"/>
      <c r="G7" s="114" t="s">
        <v>7</v>
      </c>
      <c r="H7" s="115"/>
      <c r="I7" s="114" t="s">
        <v>8</v>
      </c>
      <c r="J7" s="116"/>
      <c r="K7" s="117"/>
      <c r="L7" s="116"/>
      <c r="M7" s="114" t="s">
        <v>6</v>
      </c>
      <c r="N7" s="114"/>
      <c r="O7" s="114" t="s">
        <v>7</v>
      </c>
      <c r="P7" s="115"/>
      <c r="Q7" s="114" t="s">
        <v>8</v>
      </c>
      <c r="R7" s="118"/>
      <c r="S7" s="104"/>
      <c r="T7" s="1"/>
      <c r="U7" s="1"/>
      <c r="V7" s="1"/>
      <c r="W7" s="1"/>
      <c r="X7" s="1"/>
      <c r="Y7" s="1"/>
      <c r="Z7" s="1"/>
      <c r="AA7" s="1"/>
    </row>
    <row r="8" spans="1:27" ht="4.5" customHeight="1" x14ac:dyDescent="0.2">
      <c r="A8" s="1"/>
      <c r="B8" s="119"/>
      <c r="C8" s="120"/>
      <c r="D8" s="119"/>
      <c r="E8" s="121"/>
      <c r="F8" s="121"/>
      <c r="G8" s="121"/>
      <c r="H8" s="121"/>
      <c r="I8" s="121"/>
      <c r="J8" s="121"/>
      <c r="K8" s="121"/>
      <c r="L8" s="119"/>
      <c r="M8" s="119"/>
      <c r="N8" s="119"/>
      <c r="O8" s="119"/>
      <c r="P8" s="119"/>
      <c r="Q8" s="119"/>
      <c r="R8" s="119"/>
      <c r="S8" s="119"/>
      <c r="T8" s="1"/>
      <c r="U8" s="1"/>
      <c r="V8" s="1"/>
      <c r="W8" s="1"/>
      <c r="X8" s="1"/>
      <c r="Y8" s="1"/>
      <c r="Z8" s="1"/>
      <c r="AA8" s="1"/>
    </row>
    <row r="9" spans="1:27" ht="21" customHeight="1" x14ac:dyDescent="0.2">
      <c r="A9" s="2"/>
      <c r="B9" s="1"/>
      <c r="C9" s="1"/>
      <c r="D9" s="1"/>
      <c r="E9" s="8"/>
      <c r="F9" s="8"/>
      <c r="G9" s="8"/>
      <c r="H9" s="8"/>
      <c r="I9" s="8"/>
      <c r="J9" s="9"/>
      <c r="K9" s="9"/>
      <c r="L9" s="9"/>
      <c r="M9" s="9"/>
      <c r="N9" s="9"/>
      <c r="O9" s="9"/>
      <c r="P9" s="9"/>
      <c r="Q9" s="9"/>
      <c r="R9" s="9"/>
      <c r="S9" s="9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2">
      <c r="A10" s="2"/>
      <c r="B10" s="2" t="s">
        <v>9</v>
      </c>
      <c r="C10" s="2"/>
      <c r="D10" s="9"/>
      <c r="E10" s="43">
        <v>7909.2160000000003</v>
      </c>
      <c r="F10" s="43"/>
      <c r="G10" s="43">
        <v>6156.1260000000002</v>
      </c>
      <c r="H10" s="43"/>
      <c r="I10" s="43">
        <v>1753.09</v>
      </c>
      <c r="J10" s="43"/>
      <c r="K10" s="43"/>
      <c r="L10" s="43"/>
      <c r="M10" s="71">
        <v>8212.709000001083</v>
      </c>
      <c r="N10" s="85"/>
      <c r="O10" s="71">
        <v>6396.351000001664</v>
      </c>
      <c r="P10" s="162"/>
      <c r="Q10" s="75">
        <v>1816.357999999949</v>
      </c>
      <c r="R10" s="9"/>
      <c r="S10" s="9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2">
      <c r="A11" s="2"/>
      <c r="B11" s="4" t="s">
        <v>10</v>
      </c>
      <c r="C11" s="4"/>
      <c r="D11" s="1"/>
      <c r="E11" s="62"/>
      <c r="F11" s="62"/>
      <c r="G11" s="62"/>
      <c r="H11" s="62"/>
      <c r="I11" s="62"/>
      <c r="J11" s="9"/>
      <c r="K11" s="9"/>
      <c r="L11" s="9"/>
      <c r="M11" s="86"/>
      <c r="N11" s="86"/>
      <c r="O11" s="86"/>
      <c r="P11" s="86"/>
      <c r="Q11" s="86"/>
      <c r="R11" s="9"/>
      <c r="S11" s="9"/>
      <c r="T11" s="1"/>
      <c r="U11" s="1"/>
      <c r="V11" s="1"/>
      <c r="W11" s="1"/>
      <c r="X11" s="1"/>
      <c r="Y11" s="1"/>
      <c r="Z11" s="1"/>
      <c r="AA11" s="1"/>
    </row>
    <row r="12" spans="1:27" ht="21" customHeight="1" x14ac:dyDescent="0.2">
      <c r="A12" s="2"/>
      <c r="B12" s="11"/>
      <c r="C12" s="11"/>
      <c r="D12" s="9"/>
      <c r="E12" s="63"/>
      <c r="F12" s="64"/>
      <c r="G12" s="63"/>
      <c r="H12" s="64"/>
      <c r="I12" s="63"/>
      <c r="J12" s="9"/>
      <c r="K12" s="9"/>
      <c r="L12" s="9"/>
      <c r="M12" s="87"/>
      <c r="N12" s="52"/>
      <c r="O12" s="87"/>
      <c r="P12" s="52"/>
      <c r="Q12" s="87"/>
      <c r="R12" s="9"/>
      <c r="S12" s="9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2">
      <c r="A13" s="2"/>
      <c r="B13" s="11" t="s">
        <v>417</v>
      </c>
      <c r="C13" s="11"/>
      <c r="D13" s="9"/>
      <c r="E13" s="12">
        <f>SUM(E15:E25)</f>
        <v>100</v>
      </c>
      <c r="F13" s="45"/>
      <c r="G13" s="45">
        <f>SUM(G15:G25)</f>
        <v>100.00000000000001</v>
      </c>
      <c r="H13" s="45"/>
      <c r="I13" s="45">
        <f>SUM(I15:I25)</f>
        <v>100.00000000000001</v>
      </c>
      <c r="J13" s="45"/>
      <c r="K13" s="45"/>
      <c r="L13" s="45"/>
      <c r="M13" s="174">
        <f>SUM(M15:M25)</f>
        <v>100.00000000000001</v>
      </c>
      <c r="N13" s="174"/>
      <c r="O13" s="174">
        <f>SUM(O15:O25)</f>
        <v>100</v>
      </c>
      <c r="P13" s="174"/>
      <c r="Q13" s="174">
        <f>SUM(Q15:Q25)</f>
        <v>100</v>
      </c>
      <c r="R13" s="9"/>
      <c r="S13" s="9"/>
      <c r="T13" s="1"/>
      <c r="U13" s="1"/>
      <c r="V13" s="1"/>
      <c r="W13" s="1"/>
      <c r="X13" s="1"/>
      <c r="Y13" s="1"/>
      <c r="Z13" s="1"/>
      <c r="AA13" s="1"/>
    </row>
    <row r="14" spans="1:27" ht="21" customHeight="1" x14ac:dyDescent="0.2">
      <c r="A14" s="2"/>
      <c r="B14" s="1"/>
      <c r="C14" s="1"/>
      <c r="D14" s="1"/>
      <c r="E14" s="62"/>
      <c r="F14" s="62"/>
      <c r="G14" s="62"/>
      <c r="H14" s="62"/>
      <c r="I14" s="62"/>
      <c r="J14" s="9"/>
      <c r="K14" s="9"/>
      <c r="L14" s="9"/>
      <c r="M14" s="62"/>
      <c r="N14" s="62"/>
      <c r="O14" s="62"/>
      <c r="P14" s="62"/>
      <c r="Q14" s="62"/>
      <c r="R14" s="9"/>
      <c r="S14" s="9"/>
      <c r="T14" s="1"/>
      <c r="U14" s="1"/>
      <c r="V14" s="1"/>
      <c r="W14" s="1"/>
      <c r="X14" s="1"/>
      <c r="Y14" s="1"/>
      <c r="Z14" s="1"/>
      <c r="AA14" s="1"/>
    </row>
    <row r="15" spans="1:27" ht="12" customHeight="1" x14ac:dyDescent="0.2">
      <c r="A15" s="1"/>
      <c r="B15" s="2" t="s">
        <v>11</v>
      </c>
      <c r="C15" s="2"/>
      <c r="D15" s="1"/>
      <c r="E15" s="13">
        <v>62.8</v>
      </c>
      <c r="F15" s="13"/>
      <c r="G15" s="13">
        <v>64.900000000000006</v>
      </c>
      <c r="H15" s="9"/>
      <c r="I15" s="13">
        <v>49.3</v>
      </c>
      <c r="J15" s="9"/>
      <c r="K15" s="9"/>
      <c r="L15" s="9"/>
      <c r="M15" s="175">
        <v>62.883670125614422</v>
      </c>
      <c r="N15" s="65"/>
      <c r="O15" s="175">
        <v>65.105963528831936</v>
      </c>
      <c r="P15" s="62"/>
      <c r="Q15" s="175">
        <v>48.862233198094899</v>
      </c>
      <c r="R15" s="9"/>
      <c r="S15" s="9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2">
      <c r="A16" s="1"/>
      <c r="B16" s="4" t="s">
        <v>12</v>
      </c>
      <c r="C16" s="4"/>
      <c r="D16" s="1"/>
      <c r="E16" s="1"/>
      <c r="F16" s="1"/>
      <c r="G16" s="1"/>
      <c r="H16" s="1"/>
      <c r="I16" s="1"/>
      <c r="J16" s="9"/>
      <c r="K16" s="9"/>
      <c r="L16" s="9"/>
      <c r="M16" s="66"/>
      <c r="N16" s="66"/>
      <c r="O16" s="66"/>
      <c r="P16" s="66"/>
      <c r="Q16" s="66"/>
      <c r="R16" s="9"/>
      <c r="S16" s="9"/>
      <c r="T16" s="1"/>
      <c r="U16" s="1"/>
      <c r="V16" s="1"/>
      <c r="W16" s="1"/>
      <c r="X16" s="1"/>
      <c r="Y16" s="1"/>
      <c r="Z16" s="1"/>
      <c r="AA16" s="1"/>
    </row>
    <row r="17" spans="1:27" ht="21" customHeight="1" x14ac:dyDescent="0.2">
      <c r="A17" s="1"/>
      <c r="B17" s="2"/>
      <c r="C17" s="2"/>
      <c r="D17" s="1"/>
      <c r="E17" s="1"/>
      <c r="F17" s="1"/>
      <c r="G17" s="1"/>
      <c r="H17" s="1"/>
      <c r="I17" s="1"/>
      <c r="J17" s="9"/>
      <c r="K17" s="9"/>
      <c r="L17" s="9"/>
      <c r="M17" s="66"/>
      <c r="N17" s="66"/>
      <c r="O17" s="66"/>
      <c r="P17" s="66"/>
      <c r="Q17" s="66"/>
      <c r="R17" s="9"/>
      <c r="S17" s="9"/>
      <c r="T17" s="1"/>
      <c r="U17" s="1"/>
      <c r="V17" s="1"/>
      <c r="W17" s="1"/>
      <c r="X17" s="1"/>
      <c r="Y17" s="1"/>
      <c r="Z17" s="1"/>
      <c r="AA17" s="1"/>
    </row>
    <row r="18" spans="1:27" ht="12" customHeight="1" x14ac:dyDescent="0.2">
      <c r="A18" s="1"/>
      <c r="B18" s="2" t="s">
        <v>13</v>
      </c>
      <c r="C18" s="2"/>
      <c r="D18" s="1"/>
      <c r="E18" s="13">
        <v>15.2</v>
      </c>
      <c r="F18" s="13"/>
      <c r="G18" s="13">
        <v>13.9</v>
      </c>
      <c r="H18" s="9"/>
      <c r="I18" s="13">
        <v>23.6</v>
      </c>
      <c r="J18" s="9"/>
      <c r="K18" s="9"/>
      <c r="L18" s="9"/>
      <c r="M18" s="175">
        <v>14.822501365374114</v>
      </c>
      <c r="N18" s="65"/>
      <c r="O18" s="175">
        <v>13.54361754558896</v>
      </c>
      <c r="P18" s="62"/>
      <c r="Q18" s="175">
        <v>22.878814605750573</v>
      </c>
      <c r="R18" s="9"/>
      <c r="S18" s="9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2">
      <c r="A19" s="1"/>
      <c r="B19" s="4" t="s">
        <v>552</v>
      </c>
      <c r="C19" s="4"/>
      <c r="D19" s="1"/>
      <c r="E19" s="9"/>
      <c r="F19" s="9"/>
      <c r="G19" s="9"/>
      <c r="H19" s="9"/>
      <c r="I19" s="9"/>
      <c r="J19" s="9"/>
      <c r="K19" s="9"/>
      <c r="L19" s="9"/>
      <c r="M19" s="62"/>
      <c r="N19" s="62"/>
      <c r="O19" s="62"/>
      <c r="P19" s="62"/>
      <c r="Q19" s="62"/>
      <c r="R19" s="9"/>
      <c r="S19" s="9"/>
      <c r="T19" s="1"/>
      <c r="U19" s="1"/>
      <c r="V19" s="1"/>
      <c r="W19" s="1"/>
      <c r="X19" s="1"/>
      <c r="Y19" s="1"/>
      <c r="Z19" s="1"/>
      <c r="AA19" s="1"/>
    </row>
    <row r="20" spans="1:27" ht="21" customHeight="1" x14ac:dyDescent="0.2">
      <c r="A20" s="1"/>
      <c r="B20" s="4"/>
      <c r="C20" s="4"/>
      <c r="D20" s="1"/>
      <c r="E20" s="9"/>
      <c r="F20" s="9"/>
      <c r="G20" s="9"/>
      <c r="H20" s="9"/>
      <c r="I20" s="9"/>
      <c r="J20" s="9"/>
      <c r="K20" s="9"/>
      <c r="L20" s="9"/>
      <c r="M20" s="62"/>
      <c r="N20" s="62"/>
      <c r="O20" s="62"/>
      <c r="P20" s="62"/>
      <c r="Q20" s="62"/>
      <c r="R20" s="9"/>
      <c r="S20" s="9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2">
      <c r="A21" s="1"/>
      <c r="B21" s="2" t="s">
        <v>14</v>
      </c>
      <c r="C21" s="2"/>
      <c r="D21" s="1"/>
      <c r="E21" s="9"/>
      <c r="F21" s="9"/>
      <c r="G21" s="9"/>
      <c r="H21" s="9"/>
      <c r="I21" s="9"/>
      <c r="J21" s="9"/>
      <c r="K21" s="9"/>
      <c r="L21" s="9"/>
      <c r="M21" s="62"/>
      <c r="N21" s="62"/>
      <c r="O21" s="62"/>
      <c r="P21" s="62"/>
      <c r="Q21" s="62"/>
      <c r="R21" s="9"/>
      <c r="S21" s="9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2">
      <c r="A22" s="1"/>
      <c r="B22" s="2" t="s">
        <v>507</v>
      </c>
      <c r="C22" s="2"/>
      <c r="D22" s="1"/>
      <c r="E22" s="13">
        <v>12.3</v>
      </c>
      <c r="F22" s="13"/>
      <c r="G22" s="13">
        <v>12.5</v>
      </c>
      <c r="H22" s="9"/>
      <c r="I22" s="13">
        <v>10.9</v>
      </c>
      <c r="J22" s="9"/>
      <c r="K22" s="9"/>
      <c r="L22" s="9"/>
      <c r="M22" s="175">
        <v>11.676679410158384</v>
      </c>
      <c r="N22" s="65"/>
      <c r="O22" s="175">
        <v>11.798915722030557</v>
      </c>
      <c r="P22" s="62"/>
      <c r="Q22" s="175">
        <v>10.901393543834892</v>
      </c>
      <c r="R22" s="9"/>
      <c r="S22" s="9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2">
      <c r="A23" s="1"/>
      <c r="B23" s="4" t="s">
        <v>506</v>
      </c>
      <c r="C23" s="4"/>
      <c r="D23" s="1"/>
      <c r="E23" s="9"/>
      <c r="F23" s="9"/>
      <c r="G23" s="9"/>
      <c r="H23" s="9"/>
      <c r="I23" s="9"/>
      <c r="J23" s="9"/>
      <c r="K23" s="9"/>
      <c r="L23" s="9"/>
      <c r="M23" s="62"/>
      <c r="N23" s="62"/>
      <c r="O23" s="62"/>
      <c r="P23" s="62"/>
      <c r="Q23" s="62"/>
      <c r="R23" s="9"/>
      <c r="S23" s="9"/>
      <c r="T23" s="1"/>
      <c r="U23" s="1"/>
      <c r="V23" s="1"/>
      <c r="W23" s="1"/>
      <c r="X23" s="1"/>
      <c r="Y23" s="1"/>
      <c r="Z23" s="1"/>
      <c r="AA23" s="1"/>
    </row>
    <row r="24" spans="1:27" ht="21" customHeight="1" x14ac:dyDescent="0.2">
      <c r="A24" s="1"/>
      <c r="B24" s="4"/>
      <c r="C24" s="4"/>
      <c r="D24" s="1"/>
      <c r="E24" s="9"/>
      <c r="F24" s="9"/>
      <c r="G24" s="9"/>
      <c r="H24" s="9"/>
      <c r="I24" s="9"/>
      <c r="J24" s="9"/>
      <c r="K24" s="9"/>
      <c r="L24" s="9"/>
      <c r="M24" s="62"/>
      <c r="N24" s="62"/>
      <c r="O24" s="62"/>
      <c r="P24" s="62"/>
      <c r="Q24" s="62"/>
      <c r="R24" s="9"/>
      <c r="S24" s="9"/>
      <c r="T24" s="1"/>
      <c r="U24" s="1"/>
      <c r="V24" s="1"/>
      <c r="W24" s="1"/>
      <c r="X24" s="1"/>
      <c r="Y24" s="1"/>
      <c r="Z24" s="1"/>
      <c r="AA24" s="1"/>
    </row>
    <row r="25" spans="1:27" ht="12" customHeight="1" x14ac:dyDescent="0.2">
      <c r="A25" s="1"/>
      <c r="B25" s="2" t="s">
        <v>15</v>
      </c>
      <c r="C25" s="2"/>
      <c r="D25" s="1"/>
      <c r="E25" s="13">
        <v>9.6999999999999993</v>
      </c>
      <c r="F25" s="13"/>
      <c r="G25" s="13">
        <v>8.6999999999999993</v>
      </c>
      <c r="H25" s="9"/>
      <c r="I25" s="13">
        <v>16.2</v>
      </c>
      <c r="J25" s="9"/>
      <c r="K25" s="9"/>
      <c r="L25" s="9"/>
      <c r="M25" s="175">
        <v>10.617149098853087</v>
      </c>
      <c r="N25" s="65"/>
      <c r="O25" s="175">
        <v>9.5515032035485454</v>
      </c>
      <c r="P25" s="62"/>
      <c r="Q25" s="175">
        <v>17.357558652319632</v>
      </c>
      <c r="R25" s="9"/>
      <c r="S25" s="9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2">
      <c r="A26" s="1"/>
      <c r="B26" s="4" t="s">
        <v>16</v>
      </c>
      <c r="C26" s="4"/>
      <c r="D26" s="1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1"/>
      <c r="U26" s="1"/>
      <c r="V26" s="1"/>
      <c r="W26" s="1"/>
      <c r="X26" s="1"/>
      <c r="Y26" s="1"/>
      <c r="Z26" s="1"/>
      <c r="AA26" s="1"/>
    </row>
    <row r="27" spans="1:27" ht="21" customHeight="1" x14ac:dyDescent="0.2">
      <c r="A27" s="1"/>
      <c r="B27" s="6"/>
      <c r="C27" s="94"/>
      <c r="D27" s="6"/>
      <c r="E27" s="14"/>
      <c r="F27" s="14"/>
      <c r="G27" s="14"/>
      <c r="H27" s="14"/>
      <c r="I27" s="14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"/>
      <c r="U27" s="1"/>
      <c r="V27" s="1"/>
      <c r="W27" s="1"/>
      <c r="X27" s="1"/>
      <c r="Y27" s="1"/>
      <c r="Z27" s="1"/>
      <c r="AA27" s="1"/>
    </row>
    <row r="28" spans="1:27" ht="12" customHeight="1" x14ac:dyDescent="0.2">
      <c r="A28" s="1"/>
      <c r="B28" s="1"/>
      <c r="C28" s="1"/>
      <c r="D28" s="1"/>
      <c r="E28" s="3"/>
      <c r="F28" s="3"/>
      <c r="G28" s="3"/>
      <c r="H28" s="3"/>
      <c r="I28" s="3"/>
      <c r="J28" s="3"/>
      <c r="K28" s="3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" customHeight="1" x14ac:dyDescent="0.2">
      <c r="A29" s="1"/>
      <c r="B29" s="1"/>
      <c r="C29" s="1"/>
      <c r="D29" s="1"/>
      <c r="E29" s="3"/>
      <c r="F29" s="3"/>
      <c r="G29" s="3"/>
      <c r="H29" s="3"/>
      <c r="I29" s="3"/>
      <c r="J29" s="3"/>
      <c r="K29" s="3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" customHeight="1" x14ac:dyDescent="0.2">
      <c r="A30" s="1"/>
      <c r="B30" s="1"/>
      <c r="C30" s="1"/>
      <c r="D30" s="1"/>
      <c r="E30" s="3"/>
      <c r="F30" s="3"/>
      <c r="G30" s="3"/>
      <c r="H30" s="3"/>
      <c r="I30" s="3"/>
      <c r="J30" s="3"/>
      <c r="K30" s="3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" customHeight="1" x14ac:dyDescent="0.2">
      <c r="A31" s="1"/>
      <c r="B31" s="1"/>
      <c r="C31" s="1"/>
      <c r="D31" s="1"/>
      <c r="E31" s="3"/>
      <c r="F31" s="3"/>
      <c r="G31" s="3"/>
      <c r="H31" s="3"/>
      <c r="I31" s="3"/>
      <c r="J31" s="3"/>
      <c r="K31" s="3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" customHeight="1" x14ac:dyDescent="0.2">
      <c r="A32" s="1"/>
      <c r="B32" s="2" t="s">
        <v>489</v>
      </c>
      <c r="C32" s="2" t="s">
        <v>540</v>
      </c>
      <c r="D32" s="1"/>
      <c r="E32" s="3"/>
      <c r="F32" s="3"/>
      <c r="G32" s="3"/>
      <c r="H32" s="3"/>
      <c r="I32" s="3"/>
      <c r="J32" s="3"/>
      <c r="K32" s="3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" customHeight="1" x14ac:dyDescent="0.2">
      <c r="A33" s="1"/>
      <c r="B33" s="2"/>
      <c r="C33" s="2" t="s">
        <v>541</v>
      </c>
      <c r="D33" s="1"/>
      <c r="E33" s="3"/>
      <c r="F33" s="3"/>
      <c r="G33" s="3"/>
      <c r="H33" s="3"/>
      <c r="I33" s="3"/>
      <c r="J33" s="3"/>
      <c r="K33" s="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" customHeight="1" x14ac:dyDescent="0.2">
      <c r="A34" s="1"/>
      <c r="B34" s="4" t="s">
        <v>490</v>
      </c>
      <c r="C34" s="4" t="s">
        <v>539</v>
      </c>
      <c r="D34" s="1"/>
      <c r="E34" s="3"/>
      <c r="F34" s="3"/>
      <c r="G34" s="3"/>
      <c r="H34" s="3"/>
      <c r="I34" s="3"/>
      <c r="J34" s="3"/>
      <c r="K34" s="3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" customHeight="1" x14ac:dyDescent="0.2">
      <c r="A35" s="1"/>
      <c r="B35" s="4"/>
      <c r="C35" s="4"/>
      <c r="D35" s="1"/>
      <c r="E35" s="3"/>
      <c r="F35" s="3"/>
      <c r="G35" s="3"/>
      <c r="H35" s="3"/>
      <c r="I35" s="3"/>
      <c r="J35" s="3"/>
      <c r="K35" s="3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" customHeight="1" x14ac:dyDescent="0.2">
      <c r="A36" s="2"/>
      <c r="B36" s="1"/>
      <c r="C36" s="1"/>
      <c r="D36" s="2"/>
      <c r="E36" s="5"/>
      <c r="F36" s="5"/>
      <c r="G36" s="5"/>
      <c r="H36" s="5"/>
      <c r="I36" s="5"/>
      <c r="J36" s="5"/>
      <c r="K36" s="5"/>
      <c r="L36" s="6"/>
      <c r="M36" s="6"/>
      <c r="N36" s="6"/>
      <c r="O36" s="6"/>
      <c r="P36" s="6"/>
      <c r="Q36" s="6"/>
      <c r="R36" s="6"/>
      <c r="S36" s="7" t="s">
        <v>0</v>
      </c>
      <c r="T36" s="1"/>
      <c r="U36" s="1"/>
      <c r="V36" s="1"/>
      <c r="W36" s="1"/>
      <c r="X36" s="1"/>
      <c r="Y36" s="1"/>
      <c r="Z36" s="1"/>
      <c r="AA36" s="1"/>
    </row>
    <row r="37" spans="1:27" ht="12" customHeight="1" x14ac:dyDescent="0.2">
      <c r="A37" s="4"/>
      <c r="B37" s="100" t="s">
        <v>1</v>
      </c>
      <c r="C37" s="101"/>
      <c r="D37" s="102"/>
      <c r="E37" s="209">
        <v>2022</v>
      </c>
      <c r="F37" s="210"/>
      <c r="G37" s="210"/>
      <c r="H37" s="210"/>
      <c r="I37" s="210"/>
      <c r="J37" s="210"/>
      <c r="K37" s="211"/>
      <c r="L37" s="104"/>
      <c r="M37" s="209">
        <v>2024</v>
      </c>
      <c r="N37" s="210"/>
      <c r="O37" s="210"/>
      <c r="P37" s="210"/>
      <c r="Q37" s="210"/>
      <c r="R37" s="210"/>
      <c r="S37" s="211"/>
      <c r="T37" s="1"/>
      <c r="U37" s="1"/>
      <c r="V37" s="1"/>
      <c r="W37" s="1"/>
      <c r="X37" s="1"/>
      <c r="Y37" s="1"/>
      <c r="Z37" s="1"/>
      <c r="AA37" s="1"/>
    </row>
    <row r="38" spans="1:27" ht="12" customHeight="1" x14ac:dyDescent="0.2">
      <c r="A38" s="4"/>
      <c r="B38" s="105" t="s">
        <v>2</v>
      </c>
      <c r="C38" s="106"/>
      <c r="D38" s="105"/>
      <c r="E38" s="122" t="s">
        <v>17</v>
      </c>
      <c r="F38" s="122"/>
      <c r="G38" s="122" t="s">
        <v>18</v>
      </c>
      <c r="H38" s="122"/>
      <c r="I38" s="123" t="s">
        <v>19</v>
      </c>
      <c r="J38" s="122"/>
      <c r="K38" s="123" t="s">
        <v>20</v>
      </c>
      <c r="L38" s="124"/>
      <c r="M38" s="122" t="s">
        <v>17</v>
      </c>
      <c r="N38" s="122"/>
      <c r="O38" s="122" t="s">
        <v>18</v>
      </c>
      <c r="P38" s="122"/>
      <c r="Q38" s="123" t="s">
        <v>19</v>
      </c>
      <c r="R38" s="122"/>
      <c r="S38" s="123" t="s">
        <v>20</v>
      </c>
      <c r="T38" s="1"/>
      <c r="U38" s="1"/>
      <c r="V38" s="1"/>
      <c r="W38" s="1"/>
      <c r="X38" s="1"/>
      <c r="Y38" s="1"/>
      <c r="Z38" s="1"/>
      <c r="AA38" s="1"/>
    </row>
    <row r="39" spans="1:27" ht="12" customHeight="1" x14ac:dyDescent="0.2">
      <c r="A39" s="1"/>
      <c r="B39" s="105"/>
      <c r="C39" s="106"/>
      <c r="D39" s="112"/>
      <c r="E39" s="114"/>
      <c r="F39" s="114"/>
      <c r="G39" s="114" t="s">
        <v>21</v>
      </c>
      <c r="H39" s="114"/>
      <c r="I39" s="114" t="s">
        <v>22</v>
      </c>
      <c r="J39" s="114"/>
      <c r="K39" s="114" t="s">
        <v>23</v>
      </c>
      <c r="L39" s="125"/>
      <c r="M39" s="114"/>
      <c r="N39" s="114"/>
      <c r="O39" s="114" t="s">
        <v>21</v>
      </c>
      <c r="P39" s="114"/>
      <c r="Q39" s="114" t="s">
        <v>22</v>
      </c>
      <c r="R39" s="114"/>
      <c r="S39" s="114" t="s">
        <v>23</v>
      </c>
      <c r="T39" s="1"/>
      <c r="U39" s="1"/>
      <c r="V39" s="1"/>
      <c r="W39" s="1"/>
      <c r="X39" s="1"/>
      <c r="Y39" s="1"/>
      <c r="Z39" s="1"/>
      <c r="AA39" s="1"/>
    </row>
    <row r="40" spans="1:27" ht="4.5" customHeight="1" x14ac:dyDescent="0.2">
      <c r="A40" s="1"/>
      <c r="B40" s="119"/>
      <c r="C40" s="120"/>
      <c r="D40" s="119"/>
      <c r="E40" s="121"/>
      <c r="F40" s="121"/>
      <c r="G40" s="121"/>
      <c r="H40" s="121"/>
      <c r="I40" s="121"/>
      <c r="J40" s="121"/>
      <c r="K40" s="121"/>
      <c r="L40" s="119"/>
      <c r="M40" s="119"/>
      <c r="N40" s="119"/>
      <c r="O40" s="119"/>
      <c r="P40" s="119"/>
      <c r="Q40" s="119"/>
      <c r="R40" s="119"/>
      <c r="S40" s="119"/>
      <c r="T40" s="1"/>
      <c r="U40" s="1"/>
      <c r="V40" s="1"/>
      <c r="W40" s="1"/>
      <c r="X40" s="1"/>
      <c r="Y40" s="1"/>
      <c r="Z40" s="1"/>
      <c r="AA40" s="1"/>
    </row>
    <row r="41" spans="1:27" ht="21" customHeight="1" x14ac:dyDescent="0.2">
      <c r="A41" s="2"/>
      <c r="B41" s="1"/>
      <c r="C41" s="1"/>
      <c r="D41" s="1"/>
      <c r="E41" s="8"/>
      <c r="F41" s="8"/>
      <c r="G41" s="8"/>
      <c r="H41" s="8"/>
      <c r="I41" s="8"/>
      <c r="J41" s="9"/>
      <c r="K41" s="9"/>
      <c r="L41" s="9"/>
      <c r="M41" s="9"/>
      <c r="N41" s="9"/>
      <c r="O41" s="9"/>
      <c r="P41" s="9"/>
      <c r="Q41" s="9"/>
      <c r="R41" s="9"/>
      <c r="S41" s="9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2">
      <c r="A42" s="2"/>
      <c r="B42" s="2" t="s">
        <v>9</v>
      </c>
      <c r="C42" s="2"/>
      <c r="D42" s="9"/>
      <c r="E42" s="43">
        <v>5253.0590000000002</v>
      </c>
      <c r="F42" s="43"/>
      <c r="G42" s="43">
        <v>2024.6279999999999</v>
      </c>
      <c r="H42" s="43"/>
      <c r="I42" s="43">
        <v>605.53</v>
      </c>
      <c r="J42" s="62"/>
      <c r="K42" s="43">
        <v>25.998999999999999</v>
      </c>
      <c r="L42" s="43"/>
      <c r="M42" s="43">
        <v>5499.8059184514314</v>
      </c>
      <c r="N42" s="43"/>
      <c r="O42" s="43">
        <v>2036.9317317333757</v>
      </c>
      <c r="P42" s="43"/>
      <c r="Q42" s="43">
        <v>652.27245874803623</v>
      </c>
      <c r="R42" s="43"/>
      <c r="S42" s="43">
        <v>23.698891067912051</v>
      </c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2">
      <c r="A43" s="2"/>
      <c r="B43" s="4" t="s">
        <v>10</v>
      </c>
      <c r="C43" s="4"/>
      <c r="D43" s="1"/>
      <c r="E43" s="62"/>
      <c r="F43" s="62"/>
      <c r="G43" s="62"/>
      <c r="H43" s="62"/>
      <c r="I43" s="62"/>
      <c r="J43" s="62"/>
      <c r="K43" s="62"/>
      <c r="L43" s="9"/>
      <c r="M43" s="99"/>
      <c r="N43" s="99"/>
      <c r="O43" s="99"/>
      <c r="P43" s="99"/>
      <c r="Q43" s="99"/>
      <c r="R43" s="99"/>
      <c r="S43" s="99"/>
      <c r="T43" s="1"/>
      <c r="U43" s="1"/>
      <c r="W43" s="1"/>
      <c r="X43" s="1"/>
      <c r="Y43" s="1"/>
      <c r="Z43" s="1"/>
      <c r="AA43" s="1"/>
    </row>
    <row r="44" spans="1:27" ht="21" customHeight="1" x14ac:dyDescent="0.2">
      <c r="A44" s="2"/>
      <c r="B44" s="4"/>
      <c r="C44" s="4"/>
      <c r="D44" s="1"/>
      <c r="E44" s="62"/>
      <c r="F44" s="62"/>
      <c r="G44" s="62"/>
      <c r="H44" s="62"/>
      <c r="I44" s="62"/>
      <c r="J44" s="62"/>
      <c r="K44" s="62"/>
      <c r="L44" s="9"/>
      <c r="M44" s="99"/>
      <c r="N44" s="99"/>
      <c r="O44" s="99"/>
      <c r="P44" s="99"/>
      <c r="Q44" s="99"/>
      <c r="R44" s="99"/>
      <c r="S44" s="99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2">
      <c r="A45" s="2"/>
      <c r="B45" s="11" t="s">
        <v>417</v>
      </c>
      <c r="C45" s="11"/>
      <c r="D45" s="9"/>
      <c r="E45" s="45">
        <f>SUM(E47:E57)</f>
        <v>100</v>
      </c>
      <c r="F45" s="45"/>
      <c r="G45" s="45">
        <f>SUM(G47:G57)</f>
        <v>100</v>
      </c>
      <c r="H45" s="45"/>
      <c r="I45" s="45">
        <f>SUM(I47:I57)</f>
        <v>100</v>
      </c>
      <c r="J45" s="45"/>
      <c r="K45" s="45">
        <f>SUM(K47:K57)</f>
        <v>100</v>
      </c>
      <c r="L45" s="45"/>
      <c r="M45" s="176">
        <f>SUM(M47:M57)</f>
        <v>100</v>
      </c>
      <c r="N45" s="176"/>
      <c r="O45" s="176">
        <f>SUM(O47:O57)</f>
        <v>99.991299808595798</v>
      </c>
      <c r="P45" s="176"/>
      <c r="Q45" s="176">
        <f>SUM(Q47:Q57)</f>
        <v>99.989838431053769</v>
      </c>
      <c r="R45" s="176"/>
      <c r="S45" s="176">
        <f>SUM(S47:S57)</f>
        <v>100.01584786053886</v>
      </c>
      <c r="T45" s="1"/>
      <c r="U45" s="1"/>
      <c r="W45" s="1"/>
      <c r="X45" s="1"/>
      <c r="Y45" s="1"/>
      <c r="Z45" s="1"/>
      <c r="AA45" s="1"/>
    </row>
    <row r="46" spans="1:27" ht="21" customHeight="1" x14ac:dyDescent="0.2">
      <c r="A46" s="2"/>
      <c r="B46" s="4"/>
      <c r="C46" s="4"/>
      <c r="D46" s="1"/>
      <c r="E46" s="62"/>
      <c r="F46" s="62"/>
      <c r="G46" s="62"/>
      <c r="H46" s="62"/>
      <c r="I46" s="62"/>
      <c r="J46" s="62"/>
      <c r="K46" s="62"/>
      <c r="L46" s="9"/>
      <c r="M46" s="177"/>
      <c r="N46" s="177"/>
      <c r="O46" s="177"/>
      <c r="P46" s="177"/>
      <c r="Q46" s="177"/>
      <c r="R46" s="177"/>
      <c r="S46" s="177"/>
      <c r="T46" s="1"/>
      <c r="U46" s="1"/>
      <c r="V46" s="1"/>
      <c r="W46" s="1"/>
      <c r="X46" s="1"/>
      <c r="Y46" s="1"/>
      <c r="Z46" s="1"/>
      <c r="AA46" s="1"/>
    </row>
    <row r="47" spans="1:27" ht="12" customHeight="1" x14ac:dyDescent="0.2">
      <c r="A47" s="1"/>
      <c r="B47" s="2" t="s">
        <v>11</v>
      </c>
      <c r="C47" s="2"/>
      <c r="D47" s="1"/>
      <c r="E47" s="13">
        <v>63.9</v>
      </c>
      <c r="F47" s="1"/>
      <c r="G47" s="13">
        <v>59.9</v>
      </c>
      <c r="H47" s="1"/>
      <c r="I47" s="13">
        <v>66.3</v>
      </c>
      <c r="J47" s="1"/>
      <c r="K47" s="13">
        <v>52.9</v>
      </c>
      <c r="L47" s="9"/>
      <c r="M47" s="175">
        <v>63.771289537712896</v>
      </c>
      <c r="N47" s="178"/>
      <c r="O47" s="175">
        <v>59.605011310248827</v>
      </c>
      <c r="P47" s="178"/>
      <c r="Q47" s="175">
        <v>68.651559800833255</v>
      </c>
      <c r="R47" s="178"/>
      <c r="S47" s="175">
        <v>56.719492868462766</v>
      </c>
      <c r="T47" s="1"/>
      <c r="U47" s="1"/>
      <c r="W47" s="1"/>
      <c r="X47" s="1"/>
      <c r="Y47" s="1"/>
      <c r="Z47" s="1"/>
      <c r="AA47" s="1"/>
    </row>
    <row r="48" spans="1:27" ht="12.75" customHeight="1" x14ac:dyDescent="0.2">
      <c r="A48" s="1"/>
      <c r="B48" s="4" t="s">
        <v>12</v>
      </c>
      <c r="C48" s="4"/>
      <c r="D48" s="1"/>
      <c r="E48" s="1"/>
      <c r="F48" s="1"/>
      <c r="G48" s="1"/>
      <c r="H48" s="1"/>
      <c r="I48" s="1"/>
      <c r="J48" s="1"/>
      <c r="K48" s="1"/>
      <c r="L48" s="9"/>
      <c r="M48" s="178"/>
      <c r="N48" s="178"/>
      <c r="O48" s="178"/>
      <c r="P48" s="178"/>
      <c r="Q48" s="178"/>
      <c r="R48" s="178"/>
      <c r="S48" s="178"/>
      <c r="T48" s="1"/>
      <c r="U48" s="1"/>
      <c r="V48" s="1"/>
      <c r="W48" s="1"/>
      <c r="X48" s="1"/>
      <c r="Y48" s="1"/>
      <c r="Z48" s="1"/>
      <c r="AA48" s="1"/>
    </row>
    <row r="49" spans="1:27" ht="21" customHeight="1" x14ac:dyDescent="0.2">
      <c r="A49" s="1"/>
      <c r="B49" s="2"/>
      <c r="C49" s="2"/>
      <c r="D49" s="1"/>
      <c r="E49" s="1"/>
      <c r="F49" s="1"/>
      <c r="G49" s="1"/>
      <c r="H49" s="1"/>
      <c r="I49" s="1"/>
      <c r="J49" s="1"/>
      <c r="K49" s="1"/>
      <c r="L49" s="9"/>
      <c r="M49" s="178"/>
      <c r="N49" s="178"/>
      <c r="O49" s="178"/>
      <c r="P49" s="178"/>
      <c r="Q49" s="178"/>
      <c r="R49" s="178"/>
      <c r="S49" s="178"/>
      <c r="T49" s="1"/>
      <c r="U49" s="1"/>
      <c r="V49" s="1"/>
      <c r="W49" s="1"/>
      <c r="X49" s="1"/>
      <c r="Y49" s="1"/>
      <c r="Z49" s="1"/>
      <c r="AA49" s="1"/>
    </row>
    <row r="50" spans="1:27" ht="12" customHeight="1" x14ac:dyDescent="0.2">
      <c r="A50" s="1"/>
      <c r="B50" s="2" t="s">
        <v>13</v>
      </c>
      <c r="C50" s="2"/>
      <c r="D50" s="1"/>
      <c r="E50" s="13">
        <v>14.3</v>
      </c>
      <c r="F50" s="1"/>
      <c r="G50" s="13">
        <v>17.3</v>
      </c>
      <c r="H50" s="1"/>
      <c r="I50" s="13">
        <v>12.7</v>
      </c>
      <c r="J50" s="1"/>
      <c r="K50" s="13">
        <v>23.2</v>
      </c>
      <c r="L50" s="9"/>
      <c r="M50" s="175">
        <v>13.905109489051096</v>
      </c>
      <c r="N50" s="178"/>
      <c r="O50" s="175">
        <v>17.965895249695492</v>
      </c>
      <c r="P50" s="178"/>
      <c r="Q50" s="175">
        <v>9.7042983436642629</v>
      </c>
      <c r="R50" s="178"/>
      <c r="S50" s="175">
        <v>21.727416798732172</v>
      </c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2">
      <c r="A51" s="1"/>
      <c r="B51" s="4" t="s">
        <v>552</v>
      </c>
      <c r="C51" s="4"/>
      <c r="D51" s="1"/>
      <c r="E51" s="1"/>
      <c r="F51" s="1"/>
      <c r="G51" s="1"/>
      <c r="H51" s="1"/>
      <c r="I51" s="1"/>
      <c r="J51" s="1"/>
      <c r="K51" s="1"/>
      <c r="L51" s="9"/>
      <c r="M51" s="178"/>
      <c r="N51" s="178"/>
      <c r="O51" s="178"/>
      <c r="P51" s="178"/>
      <c r="Q51" s="178"/>
      <c r="R51" s="178"/>
      <c r="S51" s="178"/>
      <c r="T51" s="1"/>
      <c r="U51" s="1"/>
      <c r="V51" s="1"/>
      <c r="W51" s="1"/>
      <c r="X51" s="1"/>
      <c r="Y51" s="1"/>
      <c r="Z51" s="1"/>
      <c r="AA51" s="1"/>
    </row>
    <row r="52" spans="1:27" ht="21" customHeight="1" x14ac:dyDescent="0.2">
      <c r="A52" s="1"/>
      <c r="B52" s="4"/>
      <c r="C52" s="4"/>
      <c r="D52" s="1"/>
      <c r="E52" s="1"/>
      <c r="F52" s="1"/>
      <c r="G52" s="1"/>
      <c r="H52" s="1"/>
      <c r="I52" s="1"/>
      <c r="J52" s="1"/>
      <c r="K52" s="1"/>
      <c r="L52" s="9"/>
      <c r="M52" s="178"/>
      <c r="N52" s="178"/>
      <c r="O52" s="178"/>
      <c r="P52" s="178"/>
      <c r="Q52" s="178"/>
      <c r="R52" s="178"/>
      <c r="S52" s="178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2">
      <c r="A53" s="1"/>
      <c r="B53" s="2" t="s">
        <v>14</v>
      </c>
      <c r="C53" s="2"/>
      <c r="D53" s="1"/>
      <c r="E53" s="1"/>
      <c r="F53" s="1"/>
      <c r="G53" s="1"/>
      <c r="H53" s="1"/>
      <c r="I53" s="1"/>
      <c r="J53" s="1"/>
      <c r="K53" s="1"/>
      <c r="L53" s="9"/>
      <c r="M53" s="178"/>
      <c r="N53" s="178"/>
      <c r="O53" s="178"/>
      <c r="P53" s="178"/>
      <c r="Q53" s="178"/>
      <c r="R53" s="178"/>
      <c r="S53" s="178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2">
      <c r="A54" s="1"/>
      <c r="B54" s="2" t="s">
        <v>507</v>
      </c>
      <c r="C54" s="2"/>
      <c r="D54" s="1"/>
      <c r="E54" s="13">
        <v>10.8</v>
      </c>
      <c r="F54" s="1"/>
      <c r="G54" s="13">
        <v>15.1</v>
      </c>
      <c r="H54" s="1"/>
      <c r="I54" s="13">
        <v>12.6</v>
      </c>
      <c r="J54" s="1"/>
      <c r="K54" s="13">
        <v>10</v>
      </c>
      <c r="L54" s="9"/>
      <c r="M54" s="175">
        <v>10.352798053527982</v>
      </c>
      <c r="N54" s="178"/>
      <c r="O54" s="175">
        <v>14.172611797459545</v>
      </c>
      <c r="P54" s="178"/>
      <c r="Q54" s="175">
        <v>11.939843511838227</v>
      </c>
      <c r="R54" s="178"/>
      <c r="S54" s="175">
        <v>9.809825673534073</v>
      </c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2">
      <c r="A55" s="1"/>
      <c r="B55" s="4" t="s">
        <v>506</v>
      </c>
      <c r="C55" s="4"/>
      <c r="D55" s="1"/>
      <c r="E55" s="1"/>
      <c r="F55" s="1"/>
      <c r="G55" s="1"/>
      <c r="H55" s="1"/>
      <c r="I55" s="1"/>
      <c r="J55" s="1"/>
      <c r="K55" s="1"/>
      <c r="L55" s="9"/>
      <c r="M55" s="178"/>
      <c r="N55" s="178"/>
      <c r="O55" s="178"/>
      <c r="P55" s="178"/>
      <c r="Q55" s="178"/>
      <c r="R55" s="178"/>
      <c r="S55" s="178"/>
      <c r="T55" s="1"/>
      <c r="U55" s="1"/>
      <c r="V55" s="1"/>
      <c r="W55" s="1"/>
      <c r="X55" s="1"/>
      <c r="Y55" s="1"/>
      <c r="Z55" s="1"/>
      <c r="AA55" s="1"/>
    </row>
    <row r="56" spans="1:27" ht="21" customHeight="1" x14ac:dyDescent="0.2">
      <c r="A56" s="1"/>
      <c r="B56" s="4"/>
      <c r="C56" s="4"/>
      <c r="D56" s="1"/>
      <c r="E56" s="1"/>
      <c r="F56" s="1"/>
      <c r="G56" s="1"/>
      <c r="H56" s="1"/>
      <c r="I56" s="1"/>
      <c r="J56" s="1"/>
      <c r="K56" s="1"/>
      <c r="L56" s="9"/>
      <c r="M56" s="178"/>
      <c r="N56" s="178"/>
      <c r="O56" s="178"/>
      <c r="P56" s="178"/>
      <c r="Q56" s="178"/>
      <c r="R56" s="178"/>
      <c r="S56" s="178"/>
      <c r="T56" s="1"/>
      <c r="U56" s="1"/>
      <c r="V56" s="1"/>
      <c r="W56" s="1"/>
      <c r="X56" s="1"/>
      <c r="Y56" s="1"/>
      <c r="Z56" s="1"/>
      <c r="AA56" s="1"/>
    </row>
    <row r="57" spans="1:27" ht="12" customHeight="1" x14ac:dyDescent="0.2">
      <c r="A57" s="1"/>
      <c r="B57" s="2" t="s">
        <v>15</v>
      </c>
      <c r="C57" s="2"/>
      <c r="D57" s="1"/>
      <c r="E57" s="13">
        <v>11</v>
      </c>
      <c r="F57" s="1"/>
      <c r="G57" s="13">
        <v>7.7</v>
      </c>
      <c r="H57" s="1"/>
      <c r="I57" s="13">
        <v>8.4</v>
      </c>
      <c r="J57" s="1"/>
      <c r="K57" s="13">
        <v>13.9</v>
      </c>
      <c r="L57" s="9"/>
      <c r="M57" s="175">
        <v>11.97080291970803</v>
      </c>
      <c r="N57" s="178"/>
      <c r="O57" s="175">
        <v>8.2477814511919263</v>
      </c>
      <c r="P57" s="178"/>
      <c r="Q57" s="175">
        <v>9.6941367747180163</v>
      </c>
      <c r="R57" s="178"/>
      <c r="S57" s="175">
        <v>11.759112519809825</v>
      </c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2">
      <c r="A58" s="1"/>
      <c r="B58" s="4" t="s">
        <v>16</v>
      </c>
      <c r="C58" s="4"/>
      <c r="D58" s="1"/>
      <c r="E58" s="9"/>
      <c r="F58" s="9"/>
      <c r="G58" s="9"/>
      <c r="H58" s="9"/>
      <c r="I58" s="9"/>
      <c r="J58" s="9"/>
      <c r="K58" s="9"/>
      <c r="L58" s="9"/>
      <c r="M58" s="62"/>
      <c r="N58" s="62"/>
      <c r="O58" s="62"/>
      <c r="P58" s="62"/>
      <c r="Q58" s="62"/>
      <c r="R58" s="62"/>
      <c r="S58" s="62"/>
      <c r="T58" s="1"/>
      <c r="U58" s="1"/>
      <c r="V58" s="1"/>
      <c r="W58" s="1"/>
      <c r="X58" s="1"/>
      <c r="Y58" s="1"/>
      <c r="Z58" s="1"/>
      <c r="AA58" s="1"/>
    </row>
    <row r="59" spans="1:27" ht="21" customHeight="1" x14ac:dyDescent="0.2">
      <c r="A59" s="1"/>
      <c r="B59" s="6"/>
      <c r="C59" s="94"/>
      <c r="D59" s="6"/>
      <c r="E59" s="14"/>
      <c r="F59" s="14"/>
      <c r="G59" s="14"/>
      <c r="H59" s="14"/>
      <c r="I59" s="14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"/>
      <c r="U59" s="1"/>
      <c r="V59" s="1"/>
      <c r="W59" s="1"/>
      <c r="X59" s="1"/>
      <c r="Y59" s="1"/>
      <c r="Z59" s="1"/>
      <c r="AA59" s="1"/>
    </row>
    <row r="60" spans="1:27" ht="12" customHeight="1" x14ac:dyDescent="0.2">
      <c r="A60" s="1"/>
      <c r="B60" s="1"/>
      <c r="C60" s="1"/>
      <c r="D60" s="1"/>
      <c r="E60" s="3"/>
      <c r="F60" s="3"/>
      <c r="G60" s="3"/>
      <c r="H60" s="3"/>
      <c r="I60" s="3"/>
      <c r="J60" s="3"/>
      <c r="K60" s="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 x14ac:dyDescent="0.2">
      <c r="A61" s="179"/>
      <c r="B61" s="180" t="s">
        <v>522</v>
      </c>
      <c r="C61" s="181"/>
      <c r="D61" s="181"/>
      <c r="E61" s="181"/>
      <c r="F61" s="181"/>
      <c r="G61" s="181"/>
      <c r="H61" s="179"/>
      <c r="I61" s="179"/>
      <c r="J61" s="179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7" s="182" customFormat="1" ht="12" x14ac:dyDescent="0.2">
      <c r="B62" s="183" t="s">
        <v>526</v>
      </c>
      <c r="C62" s="183"/>
    </row>
    <row r="63" spans="1:27" s="182" customFormat="1" ht="12" x14ac:dyDescent="0.2">
      <c r="B63" s="184" t="s">
        <v>527</v>
      </c>
      <c r="C63" s="184"/>
    </row>
    <row r="64" spans="1:27" ht="12" customHeight="1" x14ac:dyDescent="0.2">
      <c r="A64" s="1"/>
      <c r="B64" s="1"/>
      <c r="C64" s="1"/>
      <c r="D64" s="1"/>
      <c r="E64" s="3"/>
      <c r="F64" s="3"/>
      <c r="G64" s="3"/>
      <c r="H64" s="3"/>
      <c r="I64" s="3"/>
      <c r="J64" s="3"/>
      <c r="K64" s="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 x14ac:dyDescent="0.2">
      <c r="A65" s="1"/>
      <c r="B65" s="1"/>
      <c r="C65" s="1"/>
      <c r="D65" s="1"/>
      <c r="E65" s="3"/>
      <c r="F65" s="3"/>
      <c r="G65" s="3"/>
      <c r="H65" s="3"/>
      <c r="I65" s="3"/>
      <c r="J65" s="3"/>
      <c r="K65" s="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 x14ac:dyDescent="0.2">
      <c r="A66" s="1"/>
      <c r="B66" s="1"/>
      <c r="C66" s="1"/>
      <c r="D66" s="1"/>
      <c r="E66" s="3"/>
      <c r="F66" s="3"/>
      <c r="G66" s="3"/>
      <c r="H66" s="3"/>
      <c r="I66" s="3"/>
      <c r="J66" s="3"/>
      <c r="K66" s="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 x14ac:dyDescent="0.2">
      <c r="A67" s="1"/>
      <c r="B67" s="1"/>
      <c r="C67" s="1"/>
      <c r="D67" s="1"/>
      <c r="E67" s="3"/>
      <c r="F67" s="3"/>
      <c r="G67" s="3"/>
      <c r="H67" s="3"/>
      <c r="I67" s="3"/>
      <c r="J67" s="3"/>
      <c r="K67" s="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 x14ac:dyDescent="0.2">
      <c r="A68" s="1"/>
      <c r="B68" s="1"/>
      <c r="C68" s="1"/>
      <c r="D68" s="1"/>
      <c r="E68" s="3"/>
      <c r="F68" s="3"/>
      <c r="G68" s="3"/>
      <c r="H68" s="3"/>
      <c r="I68" s="3"/>
      <c r="J68" s="3"/>
      <c r="K68" s="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 x14ac:dyDescent="0.2">
      <c r="A69" s="1"/>
      <c r="B69" s="1"/>
      <c r="C69" s="1"/>
      <c r="D69" s="1"/>
      <c r="E69" s="3"/>
      <c r="F69" s="3"/>
      <c r="G69" s="3"/>
      <c r="H69" s="3"/>
      <c r="I69" s="3"/>
      <c r="J69" s="3"/>
      <c r="K69" s="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 x14ac:dyDescent="0.2">
      <c r="A70" s="1"/>
      <c r="B70" s="1"/>
      <c r="C70" s="1"/>
      <c r="D70" s="1"/>
      <c r="E70" s="3"/>
      <c r="F70" s="3"/>
      <c r="G70" s="3"/>
      <c r="H70" s="3"/>
      <c r="I70" s="3"/>
      <c r="J70" s="3"/>
      <c r="K70" s="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 x14ac:dyDescent="0.2">
      <c r="A71" s="1"/>
      <c r="B71" s="1"/>
      <c r="C71" s="1"/>
      <c r="D71" s="1"/>
      <c r="E71" s="3"/>
      <c r="F71" s="3"/>
      <c r="G71" s="3"/>
      <c r="H71" s="3"/>
      <c r="I71" s="3"/>
      <c r="J71" s="3"/>
      <c r="K71" s="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 x14ac:dyDescent="0.2">
      <c r="A72" s="1"/>
      <c r="B72" s="1"/>
      <c r="C72" s="1"/>
      <c r="D72" s="1"/>
      <c r="E72" s="3"/>
      <c r="F72" s="3"/>
      <c r="G72" s="3"/>
      <c r="H72" s="3"/>
      <c r="I72" s="3"/>
      <c r="J72" s="3"/>
      <c r="K72" s="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 x14ac:dyDescent="0.2">
      <c r="A73" s="1"/>
      <c r="B73" s="1"/>
      <c r="C73" s="1"/>
      <c r="D73" s="1"/>
      <c r="E73" s="3"/>
      <c r="F73" s="3"/>
      <c r="G73" s="3"/>
      <c r="H73" s="3"/>
      <c r="I73" s="3"/>
      <c r="J73" s="3"/>
      <c r="K73" s="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 x14ac:dyDescent="0.2">
      <c r="A74" s="1"/>
      <c r="B74" s="1"/>
      <c r="C74" s="1"/>
      <c r="D74" s="1"/>
      <c r="E74" s="3"/>
      <c r="F74" s="3"/>
      <c r="G74" s="3"/>
      <c r="H74" s="3"/>
      <c r="I74" s="3"/>
      <c r="J74" s="3"/>
      <c r="K74" s="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 x14ac:dyDescent="0.2">
      <c r="A75" s="1"/>
      <c r="B75" s="1"/>
      <c r="C75" s="1"/>
      <c r="D75" s="1"/>
      <c r="E75" s="3"/>
      <c r="F75" s="3"/>
      <c r="G75" s="3"/>
      <c r="H75" s="3"/>
      <c r="I75" s="3"/>
      <c r="J75" s="3"/>
      <c r="K75" s="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 x14ac:dyDescent="0.2">
      <c r="A76" s="1"/>
      <c r="B76" s="1"/>
      <c r="C76" s="1"/>
      <c r="D76" s="1"/>
      <c r="E76" s="3"/>
      <c r="F76" s="3"/>
      <c r="G76" s="3"/>
      <c r="H76" s="3"/>
      <c r="I76" s="3"/>
      <c r="J76" s="3"/>
      <c r="K76" s="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 x14ac:dyDescent="0.2">
      <c r="A77" s="1"/>
      <c r="B77" s="1"/>
      <c r="C77" s="1"/>
      <c r="D77" s="1"/>
      <c r="E77" s="3"/>
      <c r="F77" s="3"/>
      <c r="G77" s="3"/>
      <c r="H77" s="3"/>
      <c r="I77" s="3"/>
      <c r="J77" s="3"/>
      <c r="K77" s="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 x14ac:dyDescent="0.2">
      <c r="A78" s="1"/>
      <c r="B78" s="1"/>
      <c r="C78" s="1"/>
      <c r="D78" s="1"/>
      <c r="E78" s="3"/>
      <c r="F78" s="3"/>
      <c r="G78" s="3"/>
      <c r="H78" s="3"/>
      <c r="I78" s="3"/>
      <c r="J78" s="3"/>
      <c r="K78" s="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 x14ac:dyDescent="0.2">
      <c r="A79" s="1"/>
      <c r="B79" s="1"/>
      <c r="C79" s="1"/>
      <c r="D79" s="1"/>
      <c r="E79" s="3"/>
      <c r="F79" s="3"/>
      <c r="G79" s="3"/>
      <c r="H79" s="3"/>
      <c r="I79" s="3"/>
      <c r="J79" s="3"/>
      <c r="K79" s="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 x14ac:dyDescent="0.2">
      <c r="A80" s="1"/>
      <c r="B80" s="1"/>
      <c r="C80" s="1"/>
      <c r="D80" s="1"/>
      <c r="E80" s="3"/>
      <c r="F80" s="3"/>
      <c r="G80" s="3"/>
      <c r="H80" s="3"/>
      <c r="I80" s="3"/>
      <c r="J80" s="3"/>
      <c r="K80" s="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 x14ac:dyDescent="0.2">
      <c r="A81" s="1"/>
      <c r="B81" s="1"/>
      <c r="C81" s="1"/>
      <c r="D81" s="1"/>
      <c r="E81" s="3"/>
      <c r="F81" s="3"/>
      <c r="G81" s="3"/>
      <c r="H81" s="3"/>
      <c r="I81" s="3"/>
      <c r="J81" s="3"/>
      <c r="K81" s="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 x14ac:dyDescent="0.2">
      <c r="A82" s="1"/>
      <c r="B82" s="1"/>
      <c r="C82" s="1"/>
      <c r="D82" s="1"/>
      <c r="E82" s="3"/>
      <c r="F82" s="3"/>
      <c r="G82" s="3"/>
      <c r="H82" s="3"/>
      <c r="I82" s="3"/>
      <c r="J82" s="3"/>
      <c r="K82" s="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 x14ac:dyDescent="0.2">
      <c r="A83" s="1"/>
      <c r="B83" s="1"/>
      <c r="C83" s="1"/>
      <c r="D83" s="1"/>
      <c r="E83" s="3"/>
      <c r="F83" s="3"/>
      <c r="G83" s="3"/>
      <c r="H83" s="3"/>
      <c r="I83" s="3"/>
      <c r="J83" s="3"/>
      <c r="K83" s="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 x14ac:dyDescent="0.2">
      <c r="A84" s="1"/>
      <c r="B84" s="1"/>
      <c r="C84" s="1"/>
      <c r="D84" s="1"/>
      <c r="E84" s="3"/>
      <c r="F84" s="3"/>
      <c r="G84" s="3"/>
      <c r="H84" s="3"/>
      <c r="I84" s="3"/>
      <c r="J84" s="3"/>
      <c r="K84" s="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 x14ac:dyDescent="0.2">
      <c r="A85" s="1"/>
      <c r="B85" s="1"/>
      <c r="C85" s="1"/>
      <c r="D85" s="1"/>
      <c r="E85" s="3"/>
      <c r="F85" s="3"/>
      <c r="G85" s="3"/>
      <c r="H85" s="3"/>
      <c r="I85" s="3"/>
      <c r="J85" s="3"/>
      <c r="K85" s="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 x14ac:dyDescent="0.2">
      <c r="A86" s="1"/>
      <c r="B86" s="1"/>
      <c r="C86" s="1"/>
      <c r="D86" s="1"/>
      <c r="E86" s="3"/>
      <c r="F86" s="3"/>
      <c r="G86" s="3"/>
      <c r="H86" s="3"/>
      <c r="I86" s="3"/>
      <c r="J86" s="3"/>
      <c r="K86" s="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 x14ac:dyDescent="0.2">
      <c r="A87" s="1"/>
      <c r="B87" s="1"/>
      <c r="C87" s="1"/>
      <c r="D87" s="1"/>
      <c r="E87" s="3"/>
      <c r="F87" s="3"/>
      <c r="G87" s="3"/>
      <c r="H87" s="3"/>
      <c r="I87" s="3"/>
      <c r="J87" s="3"/>
      <c r="K87" s="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 x14ac:dyDescent="0.2">
      <c r="A88" s="1"/>
      <c r="B88" s="1"/>
      <c r="C88" s="1"/>
      <c r="D88" s="1"/>
      <c r="E88" s="3"/>
      <c r="F88" s="3"/>
      <c r="G88" s="3"/>
      <c r="H88" s="3"/>
      <c r="I88" s="3"/>
      <c r="J88" s="3"/>
      <c r="K88" s="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 x14ac:dyDescent="0.2">
      <c r="A89" s="1"/>
      <c r="B89" s="1"/>
      <c r="C89" s="1"/>
      <c r="D89" s="1"/>
      <c r="E89" s="3"/>
      <c r="F89" s="3"/>
      <c r="G89" s="3"/>
      <c r="H89" s="3"/>
      <c r="I89" s="3"/>
      <c r="J89" s="3"/>
      <c r="K89" s="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 x14ac:dyDescent="0.2">
      <c r="A90" s="1"/>
      <c r="B90" s="1"/>
      <c r="C90" s="1"/>
      <c r="D90" s="1"/>
      <c r="E90" s="3"/>
      <c r="F90" s="3"/>
      <c r="G90" s="3"/>
      <c r="H90" s="3"/>
      <c r="I90" s="3"/>
      <c r="J90" s="3"/>
      <c r="K90" s="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 x14ac:dyDescent="0.2">
      <c r="A91" s="1"/>
      <c r="B91" s="1"/>
      <c r="C91" s="1"/>
      <c r="D91" s="1"/>
      <c r="E91" s="3"/>
      <c r="F91" s="3"/>
      <c r="G91" s="3"/>
      <c r="H91" s="3"/>
      <c r="I91" s="3"/>
      <c r="J91" s="3"/>
      <c r="K91" s="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 x14ac:dyDescent="0.2">
      <c r="A92" s="1"/>
      <c r="B92" s="1"/>
      <c r="C92" s="1"/>
      <c r="D92" s="1"/>
      <c r="E92" s="3"/>
      <c r="F92" s="3"/>
      <c r="G92" s="3"/>
      <c r="H92" s="3"/>
      <c r="I92" s="3"/>
      <c r="J92" s="3"/>
      <c r="K92" s="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 x14ac:dyDescent="0.2">
      <c r="A93" s="1"/>
      <c r="B93" s="1"/>
      <c r="C93" s="1"/>
      <c r="D93" s="1"/>
      <c r="E93" s="3"/>
      <c r="F93" s="3"/>
      <c r="G93" s="3"/>
      <c r="H93" s="3"/>
      <c r="I93" s="3"/>
      <c r="J93" s="3"/>
      <c r="K93" s="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 x14ac:dyDescent="0.2">
      <c r="A94" s="1"/>
      <c r="B94" s="1"/>
      <c r="C94" s="1"/>
      <c r="D94" s="1"/>
      <c r="E94" s="3"/>
      <c r="F94" s="3"/>
      <c r="G94" s="3"/>
      <c r="H94" s="3"/>
      <c r="I94" s="3"/>
      <c r="J94" s="3"/>
      <c r="K94" s="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 x14ac:dyDescent="0.2">
      <c r="A95" s="1"/>
      <c r="B95" s="1"/>
      <c r="C95" s="1"/>
      <c r="D95" s="1"/>
      <c r="E95" s="3"/>
      <c r="F95" s="3"/>
      <c r="G95" s="3"/>
      <c r="H95" s="3"/>
      <c r="I95" s="3"/>
      <c r="J95" s="3"/>
      <c r="K95" s="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 x14ac:dyDescent="0.2">
      <c r="A96" s="1"/>
      <c r="B96" s="1"/>
      <c r="C96" s="1"/>
      <c r="D96" s="1"/>
      <c r="E96" s="3"/>
      <c r="F96" s="3"/>
      <c r="G96" s="3"/>
      <c r="H96" s="3"/>
      <c r="I96" s="3"/>
      <c r="J96" s="3"/>
      <c r="K96" s="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 x14ac:dyDescent="0.2">
      <c r="A97" s="1"/>
      <c r="B97" s="1"/>
      <c r="C97" s="1"/>
      <c r="D97" s="1"/>
      <c r="E97" s="3"/>
      <c r="F97" s="3"/>
      <c r="G97" s="3"/>
      <c r="H97" s="3"/>
      <c r="I97" s="3"/>
      <c r="J97" s="3"/>
      <c r="K97" s="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 x14ac:dyDescent="0.2">
      <c r="A98" s="1"/>
      <c r="B98" s="1"/>
      <c r="C98" s="1"/>
      <c r="D98" s="1"/>
      <c r="E98" s="3"/>
      <c r="F98" s="3"/>
      <c r="G98" s="3"/>
      <c r="H98" s="3"/>
      <c r="I98" s="3"/>
      <c r="J98" s="3"/>
      <c r="K98" s="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 x14ac:dyDescent="0.2">
      <c r="A99" s="1"/>
      <c r="B99" s="1"/>
      <c r="C99" s="1"/>
      <c r="D99" s="1"/>
      <c r="E99" s="3"/>
      <c r="F99" s="3"/>
      <c r="G99" s="3"/>
      <c r="H99" s="3"/>
      <c r="I99" s="3"/>
      <c r="J99" s="3"/>
      <c r="K99" s="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 x14ac:dyDescent="0.2">
      <c r="A100" s="1"/>
      <c r="B100" s="1"/>
      <c r="C100" s="1"/>
      <c r="D100" s="1"/>
      <c r="E100" s="3"/>
      <c r="F100" s="3"/>
      <c r="G100" s="3"/>
      <c r="H100" s="3"/>
      <c r="I100" s="3"/>
      <c r="J100" s="3"/>
      <c r="K100" s="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 x14ac:dyDescent="0.2">
      <c r="A101" s="1"/>
      <c r="B101" s="1"/>
      <c r="C101" s="1"/>
      <c r="D101" s="1"/>
      <c r="E101" s="3"/>
      <c r="F101" s="3"/>
      <c r="G101" s="3"/>
      <c r="H101" s="3"/>
      <c r="I101" s="3"/>
      <c r="J101" s="3"/>
      <c r="K101" s="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 x14ac:dyDescent="0.2">
      <c r="A102" s="1"/>
      <c r="B102" s="1"/>
      <c r="C102" s="1"/>
      <c r="D102" s="1"/>
      <c r="E102" s="3"/>
      <c r="F102" s="3"/>
      <c r="G102" s="3"/>
      <c r="H102" s="3"/>
      <c r="I102" s="3"/>
      <c r="J102" s="3"/>
      <c r="K102" s="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 x14ac:dyDescent="0.2">
      <c r="A103" s="1"/>
      <c r="B103" s="1"/>
      <c r="C103" s="1"/>
      <c r="D103" s="1"/>
      <c r="E103" s="3"/>
      <c r="F103" s="3"/>
      <c r="G103" s="3"/>
      <c r="H103" s="3"/>
      <c r="I103" s="3"/>
      <c r="J103" s="3"/>
      <c r="K103" s="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 x14ac:dyDescent="0.2">
      <c r="A104" s="1"/>
      <c r="B104" s="1"/>
      <c r="C104" s="1"/>
      <c r="D104" s="1"/>
      <c r="E104" s="3"/>
      <c r="F104" s="3"/>
      <c r="G104" s="3"/>
      <c r="H104" s="3"/>
      <c r="I104" s="3"/>
      <c r="J104" s="3"/>
      <c r="K104" s="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 x14ac:dyDescent="0.2">
      <c r="A105" s="1"/>
      <c r="B105" s="1"/>
      <c r="C105" s="1"/>
      <c r="D105" s="1"/>
      <c r="E105" s="3"/>
      <c r="F105" s="3"/>
      <c r="G105" s="3"/>
      <c r="H105" s="3"/>
      <c r="I105" s="3"/>
      <c r="J105" s="3"/>
      <c r="K105" s="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 x14ac:dyDescent="0.2">
      <c r="A106" s="1"/>
      <c r="B106" s="1"/>
      <c r="C106" s="1"/>
      <c r="D106" s="1"/>
      <c r="E106" s="3"/>
      <c r="F106" s="3"/>
      <c r="G106" s="3"/>
      <c r="H106" s="3"/>
      <c r="I106" s="3"/>
      <c r="J106" s="3"/>
      <c r="K106" s="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 x14ac:dyDescent="0.2">
      <c r="A107" s="1"/>
      <c r="B107" s="1"/>
      <c r="C107" s="1"/>
      <c r="D107" s="1"/>
      <c r="E107" s="3"/>
      <c r="F107" s="3"/>
      <c r="G107" s="3"/>
      <c r="H107" s="3"/>
      <c r="I107" s="3"/>
      <c r="J107" s="3"/>
      <c r="K107" s="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 x14ac:dyDescent="0.2">
      <c r="A108" s="1"/>
      <c r="B108" s="1"/>
      <c r="C108" s="1"/>
      <c r="D108" s="1"/>
      <c r="E108" s="3"/>
      <c r="F108" s="3"/>
      <c r="G108" s="3"/>
      <c r="H108" s="3"/>
      <c r="I108" s="3"/>
      <c r="J108" s="3"/>
      <c r="K108" s="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 x14ac:dyDescent="0.2">
      <c r="A109" s="1"/>
      <c r="B109" s="1"/>
      <c r="C109" s="1"/>
      <c r="D109" s="1"/>
      <c r="E109" s="3"/>
      <c r="F109" s="3"/>
      <c r="G109" s="3"/>
      <c r="H109" s="3"/>
      <c r="I109" s="3"/>
      <c r="J109" s="3"/>
      <c r="K109" s="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 x14ac:dyDescent="0.2">
      <c r="A110" s="1"/>
      <c r="B110" s="1"/>
      <c r="C110" s="1"/>
      <c r="D110" s="1"/>
      <c r="E110" s="3"/>
      <c r="F110" s="3"/>
      <c r="G110" s="3"/>
      <c r="H110" s="3"/>
      <c r="I110" s="3"/>
      <c r="J110" s="3"/>
      <c r="K110" s="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 x14ac:dyDescent="0.2">
      <c r="A111" s="1"/>
      <c r="B111" s="1"/>
      <c r="C111" s="1"/>
      <c r="D111" s="1"/>
      <c r="E111" s="3"/>
      <c r="F111" s="3"/>
      <c r="G111" s="3"/>
      <c r="H111" s="3"/>
      <c r="I111" s="3"/>
      <c r="J111" s="3"/>
      <c r="K111" s="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 x14ac:dyDescent="0.2">
      <c r="A112" s="1"/>
      <c r="B112" s="1"/>
      <c r="C112" s="1"/>
      <c r="D112" s="1"/>
      <c r="E112" s="3"/>
      <c r="F112" s="3"/>
      <c r="G112" s="3"/>
      <c r="H112" s="3"/>
      <c r="I112" s="3"/>
      <c r="J112" s="3"/>
      <c r="K112" s="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 x14ac:dyDescent="0.2">
      <c r="A113" s="1"/>
      <c r="B113" s="1"/>
      <c r="C113" s="1"/>
      <c r="D113" s="1"/>
      <c r="E113" s="3"/>
      <c r="F113" s="3"/>
      <c r="G113" s="3"/>
      <c r="H113" s="3"/>
      <c r="I113" s="3"/>
      <c r="J113" s="3"/>
      <c r="K113" s="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 x14ac:dyDescent="0.2">
      <c r="A114" s="1"/>
      <c r="B114" s="1"/>
      <c r="C114" s="1"/>
      <c r="D114" s="1"/>
      <c r="E114" s="3"/>
      <c r="F114" s="3"/>
      <c r="G114" s="3"/>
      <c r="H114" s="3"/>
      <c r="I114" s="3"/>
      <c r="J114" s="3"/>
      <c r="K114" s="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 x14ac:dyDescent="0.2">
      <c r="A115" s="1"/>
      <c r="B115" s="1"/>
      <c r="C115" s="1"/>
      <c r="D115" s="1"/>
      <c r="E115" s="3"/>
      <c r="F115" s="3"/>
      <c r="G115" s="3"/>
      <c r="H115" s="3"/>
      <c r="I115" s="3"/>
      <c r="J115" s="3"/>
      <c r="K115" s="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 x14ac:dyDescent="0.2">
      <c r="A116" s="1"/>
      <c r="B116" s="1"/>
      <c r="C116" s="1"/>
      <c r="D116" s="1"/>
      <c r="E116" s="3"/>
      <c r="F116" s="3"/>
      <c r="G116" s="3"/>
      <c r="H116" s="3"/>
      <c r="I116" s="3"/>
      <c r="J116" s="3"/>
      <c r="K116" s="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 x14ac:dyDescent="0.2">
      <c r="A117" s="1"/>
      <c r="B117" s="1"/>
      <c r="C117" s="1"/>
      <c r="D117" s="1"/>
      <c r="E117" s="3"/>
      <c r="F117" s="3"/>
      <c r="G117" s="3"/>
      <c r="H117" s="3"/>
      <c r="I117" s="3"/>
      <c r="J117" s="3"/>
      <c r="K117" s="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 x14ac:dyDescent="0.2">
      <c r="A118" s="1"/>
      <c r="B118" s="1"/>
      <c r="C118" s="1"/>
      <c r="D118" s="1"/>
      <c r="E118" s="3"/>
      <c r="F118" s="3"/>
      <c r="G118" s="3"/>
      <c r="H118" s="3"/>
      <c r="I118" s="3"/>
      <c r="J118" s="3"/>
      <c r="K118" s="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 x14ac:dyDescent="0.2">
      <c r="A119" s="1"/>
      <c r="B119" s="1"/>
      <c r="C119" s="1"/>
      <c r="D119" s="1"/>
      <c r="E119" s="3"/>
      <c r="F119" s="3"/>
      <c r="G119" s="3"/>
      <c r="H119" s="3"/>
      <c r="I119" s="3"/>
      <c r="J119" s="3"/>
      <c r="K119" s="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 x14ac:dyDescent="0.2">
      <c r="A120" s="1"/>
      <c r="B120" s="1"/>
      <c r="C120" s="1"/>
      <c r="D120" s="1"/>
      <c r="E120" s="3"/>
      <c r="F120" s="3"/>
      <c r="G120" s="3"/>
      <c r="H120" s="3"/>
      <c r="I120" s="3"/>
      <c r="J120" s="3"/>
      <c r="K120" s="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 x14ac:dyDescent="0.2">
      <c r="A121" s="1"/>
      <c r="B121" s="1"/>
      <c r="C121" s="1"/>
      <c r="D121" s="1"/>
      <c r="E121" s="3"/>
      <c r="F121" s="3"/>
      <c r="G121" s="3"/>
      <c r="H121" s="3"/>
      <c r="I121" s="3"/>
      <c r="J121" s="3"/>
      <c r="K121" s="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 x14ac:dyDescent="0.2">
      <c r="A122" s="1"/>
      <c r="B122" s="1"/>
      <c r="C122" s="1"/>
      <c r="D122" s="1"/>
      <c r="E122" s="3"/>
      <c r="F122" s="3"/>
      <c r="G122" s="3"/>
      <c r="H122" s="3"/>
      <c r="I122" s="3"/>
      <c r="J122" s="3"/>
      <c r="K122" s="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 x14ac:dyDescent="0.2">
      <c r="A123" s="1"/>
      <c r="B123" s="1"/>
      <c r="C123" s="1"/>
      <c r="D123" s="1"/>
      <c r="E123" s="3"/>
      <c r="F123" s="3"/>
      <c r="G123" s="3"/>
      <c r="H123" s="3"/>
      <c r="I123" s="3"/>
      <c r="J123" s="3"/>
      <c r="K123" s="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 x14ac:dyDescent="0.2">
      <c r="A124" s="1"/>
      <c r="B124" s="1"/>
      <c r="C124" s="1"/>
      <c r="D124" s="1"/>
      <c r="E124" s="3"/>
      <c r="F124" s="3"/>
      <c r="G124" s="3"/>
      <c r="H124" s="3"/>
      <c r="I124" s="3"/>
      <c r="J124" s="3"/>
      <c r="K124" s="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 x14ac:dyDescent="0.2">
      <c r="A125" s="1"/>
      <c r="B125" s="1"/>
      <c r="C125" s="1"/>
      <c r="D125" s="1"/>
      <c r="E125" s="3"/>
      <c r="F125" s="3"/>
      <c r="G125" s="3"/>
      <c r="H125" s="3"/>
      <c r="I125" s="3"/>
      <c r="J125" s="3"/>
      <c r="K125" s="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 x14ac:dyDescent="0.2">
      <c r="A126" s="1"/>
      <c r="B126" s="1"/>
      <c r="C126" s="1"/>
      <c r="D126" s="1"/>
      <c r="E126" s="3"/>
      <c r="F126" s="3"/>
      <c r="G126" s="3"/>
      <c r="H126" s="3"/>
      <c r="I126" s="3"/>
      <c r="J126" s="3"/>
      <c r="K126" s="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 x14ac:dyDescent="0.2">
      <c r="A127" s="1"/>
      <c r="B127" s="1"/>
      <c r="C127" s="1"/>
      <c r="D127" s="1"/>
      <c r="E127" s="3"/>
      <c r="F127" s="3"/>
      <c r="G127" s="3"/>
      <c r="H127" s="3"/>
      <c r="I127" s="3"/>
      <c r="J127" s="3"/>
      <c r="K127" s="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 x14ac:dyDescent="0.2">
      <c r="A128" s="1"/>
      <c r="B128" s="1"/>
      <c r="C128" s="1"/>
      <c r="D128" s="1"/>
      <c r="E128" s="3"/>
      <c r="F128" s="3"/>
      <c r="G128" s="3"/>
      <c r="H128" s="3"/>
      <c r="I128" s="3"/>
      <c r="J128" s="3"/>
      <c r="K128" s="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 x14ac:dyDescent="0.2">
      <c r="A129" s="1"/>
      <c r="B129" s="1"/>
      <c r="C129" s="1"/>
      <c r="D129" s="1"/>
      <c r="E129" s="3"/>
      <c r="F129" s="3"/>
      <c r="G129" s="3"/>
      <c r="H129" s="3"/>
      <c r="I129" s="3"/>
      <c r="J129" s="3"/>
      <c r="K129" s="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 x14ac:dyDescent="0.2">
      <c r="A130" s="1"/>
      <c r="B130" s="1"/>
      <c r="C130" s="1"/>
      <c r="D130" s="1"/>
      <c r="E130" s="3"/>
      <c r="F130" s="3"/>
      <c r="G130" s="3"/>
      <c r="H130" s="3"/>
      <c r="I130" s="3"/>
      <c r="J130" s="3"/>
      <c r="K130" s="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 x14ac:dyDescent="0.2">
      <c r="A131" s="1"/>
      <c r="B131" s="1"/>
      <c r="C131" s="1"/>
      <c r="D131" s="1"/>
      <c r="E131" s="3"/>
      <c r="F131" s="3"/>
      <c r="G131" s="3"/>
      <c r="H131" s="3"/>
      <c r="I131" s="3"/>
      <c r="J131" s="3"/>
      <c r="K131" s="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 x14ac:dyDescent="0.2">
      <c r="A132" s="1"/>
      <c r="B132" s="1"/>
      <c r="C132" s="1"/>
      <c r="D132" s="1"/>
      <c r="E132" s="3"/>
      <c r="F132" s="3"/>
      <c r="G132" s="3"/>
      <c r="H132" s="3"/>
      <c r="I132" s="3"/>
      <c r="J132" s="3"/>
      <c r="K132" s="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 x14ac:dyDescent="0.2">
      <c r="A133" s="1"/>
      <c r="B133" s="1"/>
      <c r="C133" s="1"/>
      <c r="D133" s="1"/>
      <c r="E133" s="3"/>
      <c r="F133" s="3"/>
      <c r="G133" s="3"/>
      <c r="H133" s="3"/>
      <c r="I133" s="3"/>
      <c r="J133" s="3"/>
      <c r="K133" s="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 x14ac:dyDescent="0.2">
      <c r="A134" s="1"/>
      <c r="B134" s="1"/>
      <c r="C134" s="1"/>
      <c r="D134" s="1"/>
      <c r="E134" s="3"/>
      <c r="F134" s="3"/>
      <c r="G134" s="3"/>
      <c r="H134" s="3"/>
      <c r="I134" s="3"/>
      <c r="J134" s="3"/>
      <c r="K134" s="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 x14ac:dyDescent="0.2">
      <c r="A135" s="1"/>
      <c r="B135" s="1"/>
      <c r="C135" s="1"/>
      <c r="D135" s="1"/>
      <c r="E135" s="3"/>
      <c r="F135" s="3"/>
      <c r="G135" s="3"/>
      <c r="H135" s="3"/>
      <c r="I135" s="3"/>
      <c r="J135" s="3"/>
      <c r="K135" s="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 x14ac:dyDescent="0.2">
      <c r="A136" s="1"/>
      <c r="B136" s="1"/>
      <c r="C136" s="1"/>
      <c r="D136" s="1"/>
      <c r="E136" s="3"/>
      <c r="F136" s="3"/>
      <c r="G136" s="3"/>
      <c r="H136" s="3"/>
      <c r="I136" s="3"/>
      <c r="J136" s="3"/>
      <c r="K136" s="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 x14ac:dyDescent="0.2">
      <c r="A137" s="1"/>
      <c r="B137" s="1"/>
      <c r="C137" s="1"/>
      <c r="D137" s="1"/>
      <c r="E137" s="3"/>
      <c r="F137" s="3"/>
      <c r="G137" s="3"/>
      <c r="H137" s="3"/>
      <c r="I137" s="3"/>
      <c r="J137" s="3"/>
      <c r="K137" s="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 x14ac:dyDescent="0.2">
      <c r="A138" s="1"/>
      <c r="B138" s="1"/>
      <c r="C138" s="1"/>
      <c r="D138" s="1"/>
      <c r="E138" s="3"/>
      <c r="F138" s="3"/>
      <c r="G138" s="3"/>
      <c r="H138" s="3"/>
      <c r="I138" s="3"/>
      <c r="J138" s="3"/>
      <c r="K138" s="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 x14ac:dyDescent="0.2">
      <c r="A139" s="1"/>
      <c r="B139" s="1"/>
      <c r="C139" s="1"/>
      <c r="D139" s="1"/>
      <c r="E139" s="3"/>
      <c r="F139" s="3"/>
      <c r="G139" s="3"/>
      <c r="H139" s="3"/>
      <c r="I139" s="3"/>
      <c r="J139" s="3"/>
      <c r="K139" s="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 x14ac:dyDescent="0.2">
      <c r="A140" s="1"/>
      <c r="B140" s="1"/>
      <c r="C140" s="1"/>
      <c r="D140" s="1"/>
      <c r="E140" s="3"/>
      <c r="F140" s="3"/>
      <c r="G140" s="3"/>
      <c r="H140" s="3"/>
      <c r="I140" s="3"/>
      <c r="J140" s="3"/>
      <c r="K140" s="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 x14ac:dyDescent="0.2">
      <c r="A141" s="1"/>
      <c r="B141" s="1"/>
      <c r="C141" s="1"/>
      <c r="D141" s="1"/>
      <c r="E141" s="3"/>
      <c r="F141" s="3"/>
      <c r="G141" s="3"/>
      <c r="H141" s="3"/>
      <c r="I141" s="3"/>
      <c r="J141" s="3"/>
      <c r="K141" s="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 x14ac:dyDescent="0.2">
      <c r="A142" s="1"/>
      <c r="B142" s="1"/>
      <c r="C142" s="1"/>
      <c r="D142" s="1"/>
      <c r="E142" s="3"/>
      <c r="F142" s="3"/>
      <c r="G142" s="3"/>
      <c r="H142" s="3"/>
      <c r="I142" s="3"/>
      <c r="J142" s="3"/>
      <c r="K142" s="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 x14ac:dyDescent="0.2">
      <c r="A143" s="1"/>
      <c r="B143" s="1"/>
      <c r="C143" s="1"/>
      <c r="D143" s="1"/>
      <c r="E143" s="3"/>
      <c r="F143" s="3"/>
      <c r="G143" s="3"/>
      <c r="H143" s="3"/>
      <c r="I143" s="3"/>
      <c r="J143" s="3"/>
      <c r="K143" s="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 x14ac:dyDescent="0.2">
      <c r="A144" s="1"/>
      <c r="B144" s="1"/>
      <c r="C144" s="1"/>
      <c r="D144" s="1"/>
      <c r="E144" s="3"/>
      <c r="F144" s="3"/>
      <c r="G144" s="3"/>
      <c r="H144" s="3"/>
      <c r="I144" s="3"/>
      <c r="J144" s="3"/>
      <c r="K144" s="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 x14ac:dyDescent="0.2">
      <c r="A145" s="1"/>
      <c r="B145" s="1"/>
      <c r="C145" s="1"/>
      <c r="D145" s="1"/>
      <c r="E145" s="3"/>
      <c r="F145" s="3"/>
      <c r="G145" s="3"/>
      <c r="H145" s="3"/>
      <c r="I145" s="3"/>
      <c r="J145" s="3"/>
      <c r="K145" s="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 x14ac:dyDescent="0.2">
      <c r="A146" s="1"/>
      <c r="B146" s="1"/>
      <c r="C146" s="1"/>
      <c r="D146" s="1"/>
      <c r="E146" s="3"/>
      <c r="F146" s="3"/>
      <c r="G146" s="3"/>
      <c r="H146" s="3"/>
      <c r="I146" s="3"/>
      <c r="J146" s="3"/>
      <c r="K146" s="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 x14ac:dyDescent="0.2">
      <c r="A147" s="1"/>
      <c r="B147" s="1"/>
      <c r="C147" s="1"/>
      <c r="D147" s="1"/>
      <c r="E147" s="3"/>
      <c r="F147" s="3"/>
      <c r="G147" s="3"/>
      <c r="H147" s="3"/>
      <c r="I147" s="3"/>
      <c r="J147" s="3"/>
      <c r="K147" s="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 x14ac:dyDescent="0.2">
      <c r="A148" s="1"/>
      <c r="B148" s="1"/>
      <c r="C148" s="1"/>
      <c r="D148" s="1"/>
      <c r="E148" s="3"/>
      <c r="F148" s="3"/>
      <c r="G148" s="3"/>
      <c r="H148" s="3"/>
      <c r="I148" s="3"/>
      <c r="J148" s="3"/>
      <c r="K148" s="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 x14ac:dyDescent="0.2">
      <c r="A149" s="1"/>
      <c r="B149" s="1"/>
      <c r="C149" s="1"/>
      <c r="D149" s="1"/>
      <c r="E149" s="3"/>
      <c r="F149" s="3"/>
      <c r="G149" s="3"/>
      <c r="H149" s="3"/>
      <c r="I149" s="3"/>
      <c r="J149" s="3"/>
      <c r="K149" s="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 x14ac:dyDescent="0.2">
      <c r="A150" s="1"/>
      <c r="B150" s="1"/>
      <c r="C150" s="1"/>
      <c r="D150" s="1"/>
      <c r="E150" s="3"/>
      <c r="F150" s="3"/>
      <c r="G150" s="3"/>
      <c r="H150" s="3"/>
      <c r="I150" s="3"/>
      <c r="J150" s="3"/>
      <c r="K150" s="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 x14ac:dyDescent="0.2">
      <c r="A151" s="1"/>
      <c r="B151" s="1"/>
      <c r="C151" s="1"/>
      <c r="D151" s="1"/>
      <c r="E151" s="3"/>
      <c r="F151" s="3"/>
      <c r="G151" s="3"/>
      <c r="H151" s="3"/>
      <c r="I151" s="3"/>
      <c r="J151" s="3"/>
      <c r="K151" s="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 x14ac:dyDescent="0.2">
      <c r="A152" s="1"/>
      <c r="B152" s="1"/>
      <c r="C152" s="1"/>
      <c r="D152" s="1"/>
      <c r="E152" s="3"/>
      <c r="F152" s="3"/>
      <c r="G152" s="3"/>
      <c r="H152" s="3"/>
      <c r="I152" s="3"/>
      <c r="J152" s="3"/>
      <c r="K152" s="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 x14ac:dyDescent="0.2">
      <c r="A153" s="1"/>
      <c r="B153" s="1"/>
      <c r="C153" s="1"/>
      <c r="D153" s="1"/>
      <c r="E153" s="3"/>
      <c r="F153" s="3"/>
      <c r="G153" s="3"/>
      <c r="H153" s="3"/>
      <c r="I153" s="3"/>
      <c r="J153" s="3"/>
      <c r="K153" s="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 x14ac:dyDescent="0.2">
      <c r="A154" s="1"/>
      <c r="B154" s="1"/>
      <c r="C154" s="1"/>
      <c r="D154" s="1"/>
      <c r="E154" s="3"/>
      <c r="F154" s="3"/>
      <c r="G154" s="3"/>
      <c r="H154" s="3"/>
      <c r="I154" s="3"/>
      <c r="J154" s="3"/>
      <c r="K154" s="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 x14ac:dyDescent="0.2">
      <c r="A155" s="1"/>
      <c r="B155" s="1"/>
      <c r="C155" s="1"/>
      <c r="D155" s="1"/>
      <c r="E155" s="3"/>
      <c r="F155" s="3"/>
      <c r="G155" s="3"/>
      <c r="H155" s="3"/>
      <c r="I155" s="3"/>
      <c r="J155" s="3"/>
      <c r="K155" s="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 x14ac:dyDescent="0.2">
      <c r="A156" s="1"/>
      <c r="B156" s="1"/>
      <c r="C156" s="1"/>
      <c r="D156" s="1"/>
      <c r="E156" s="3"/>
      <c r="F156" s="3"/>
      <c r="G156" s="3"/>
      <c r="H156" s="3"/>
      <c r="I156" s="3"/>
      <c r="J156" s="3"/>
      <c r="K156" s="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 x14ac:dyDescent="0.2">
      <c r="A157" s="1"/>
      <c r="B157" s="1"/>
      <c r="C157" s="1"/>
      <c r="D157" s="1"/>
      <c r="E157" s="3"/>
      <c r="F157" s="3"/>
      <c r="G157" s="3"/>
      <c r="H157" s="3"/>
      <c r="I157" s="3"/>
      <c r="J157" s="3"/>
      <c r="K157" s="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 x14ac:dyDescent="0.2">
      <c r="A158" s="1"/>
      <c r="B158" s="1"/>
      <c r="C158" s="1"/>
      <c r="D158" s="1"/>
      <c r="E158" s="3"/>
      <c r="F158" s="3"/>
      <c r="G158" s="3"/>
      <c r="H158" s="3"/>
      <c r="I158" s="3"/>
      <c r="J158" s="3"/>
      <c r="K158" s="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 x14ac:dyDescent="0.2">
      <c r="A159" s="1"/>
      <c r="B159" s="1"/>
      <c r="C159" s="1"/>
      <c r="D159" s="1"/>
      <c r="E159" s="3"/>
      <c r="F159" s="3"/>
      <c r="G159" s="3"/>
      <c r="H159" s="3"/>
      <c r="I159" s="3"/>
      <c r="J159" s="3"/>
      <c r="K159" s="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 x14ac:dyDescent="0.2">
      <c r="A160" s="1"/>
      <c r="B160" s="1"/>
      <c r="C160" s="1"/>
      <c r="D160" s="1"/>
      <c r="E160" s="3"/>
      <c r="F160" s="3"/>
      <c r="G160" s="3"/>
      <c r="H160" s="3"/>
      <c r="I160" s="3"/>
      <c r="J160" s="3"/>
      <c r="K160" s="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 x14ac:dyDescent="0.2">
      <c r="A161" s="1"/>
      <c r="B161" s="1"/>
      <c r="C161" s="1"/>
      <c r="D161" s="1"/>
      <c r="E161" s="3"/>
      <c r="F161" s="3"/>
      <c r="G161" s="3"/>
      <c r="H161" s="3"/>
      <c r="I161" s="3"/>
      <c r="J161" s="3"/>
      <c r="K161" s="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 x14ac:dyDescent="0.2">
      <c r="A162" s="1"/>
      <c r="B162" s="1"/>
      <c r="C162" s="1"/>
      <c r="D162" s="1"/>
      <c r="E162" s="3"/>
      <c r="F162" s="3"/>
      <c r="G162" s="3"/>
      <c r="H162" s="3"/>
      <c r="I162" s="3"/>
      <c r="J162" s="3"/>
      <c r="K162" s="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 x14ac:dyDescent="0.2">
      <c r="A163" s="1"/>
      <c r="B163" s="1"/>
      <c r="C163" s="1"/>
      <c r="D163" s="1"/>
      <c r="E163" s="3"/>
      <c r="F163" s="3"/>
      <c r="G163" s="3"/>
      <c r="H163" s="3"/>
      <c r="I163" s="3"/>
      <c r="J163" s="3"/>
      <c r="K163" s="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 x14ac:dyDescent="0.2">
      <c r="A164" s="1"/>
      <c r="B164" s="1"/>
      <c r="C164" s="1"/>
      <c r="D164" s="1"/>
      <c r="E164" s="3"/>
      <c r="F164" s="3"/>
      <c r="G164" s="3"/>
      <c r="H164" s="3"/>
      <c r="I164" s="3"/>
      <c r="J164" s="3"/>
      <c r="K164" s="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 x14ac:dyDescent="0.2">
      <c r="A165" s="1"/>
      <c r="B165" s="1"/>
      <c r="C165" s="1"/>
      <c r="D165" s="1"/>
      <c r="E165" s="3"/>
      <c r="F165" s="3"/>
      <c r="G165" s="3"/>
      <c r="H165" s="3"/>
      <c r="I165" s="3"/>
      <c r="J165" s="3"/>
      <c r="K165" s="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 x14ac:dyDescent="0.2">
      <c r="A166" s="1"/>
      <c r="B166" s="1"/>
      <c r="C166" s="1"/>
      <c r="D166" s="1"/>
      <c r="E166" s="3"/>
      <c r="F166" s="3"/>
      <c r="G166" s="3"/>
      <c r="H166" s="3"/>
      <c r="I166" s="3"/>
      <c r="J166" s="3"/>
      <c r="K166" s="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 x14ac:dyDescent="0.2">
      <c r="A167" s="1"/>
      <c r="B167" s="1"/>
      <c r="C167" s="1"/>
      <c r="D167" s="1"/>
      <c r="E167" s="3"/>
      <c r="F167" s="3"/>
      <c r="G167" s="3"/>
      <c r="H167" s="3"/>
      <c r="I167" s="3"/>
      <c r="J167" s="3"/>
      <c r="K167" s="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 x14ac:dyDescent="0.2">
      <c r="A168" s="1"/>
      <c r="B168" s="1"/>
      <c r="C168" s="1"/>
      <c r="D168" s="1"/>
      <c r="E168" s="3"/>
      <c r="F168" s="3"/>
      <c r="G168" s="3"/>
      <c r="H168" s="3"/>
      <c r="I168" s="3"/>
      <c r="J168" s="3"/>
      <c r="K168" s="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 x14ac:dyDescent="0.2">
      <c r="A169" s="1"/>
      <c r="B169" s="1"/>
      <c r="C169" s="1"/>
      <c r="D169" s="1"/>
      <c r="E169" s="3"/>
      <c r="F169" s="3"/>
      <c r="G169" s="3"/>
      <c r="H169" s="3"/>
      <c r="I169" s="3"/>
      <c r="J169" s="3"/>
      <c r="K169" s="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 x14ac:dyDescent="0.2">
      <c r="A170" s="1"/>
      <c r="B170" s="1"/>
      <c r="C170" s="1"/>
      <c r="D170" s="1"/>
      <c r="E170" s="3"/>
      <c r="F170" s="3"/>
      <c r="G170" s="3"/>
      <c r="H170" s="3"/>
      <c r="I170" s="3"/>
      <c r="J170" s="3"/>
      <c r="K170" s="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 x14ac:dyDescent="0.2">
      <c r="A171" s="1"/>
      <c r="B171" s="1"/>
      <c r="C171" s="1"/>
      <c r="D171" s="1"/>
      <c r="E171" s="3"/>
      <c r="F171" s="3"/>
      <c r="G171" s="3"/>
      <c r="H171" s="3"/>
      <c r="I171" s="3"/>
      <c r="J171" s="3"/>
      <c r="K171" s="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 x14ac:dyDescent="0.2">
      <c r="A172" s="1"/>
      <c r="B172" s="1"/>
      <c r="C172" s="1"/>
      <c r="D172" s="1"/>
      <c r="E172" s="3"/>
      <c r="F172" s="3"/>
      <c r="G172" s="3"/>
      <c r="H172" s="3"/>
      <c r="I172" s="3"/>
      <c r="J172" s="3"/>
      <c r="K172" s="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 x14ac:dyDescent="0.2">
      <c r="A173" s="1"/>
      <c r="B173" s="1"/>
      <c r="C173" s="1"/>
      <c r="D173" s="1"/>
      <c r="E173" s="3"/>
      <c r="F173" s="3"/>
      <c r="G173" s="3"/>
      <c r="H173" s="3"/>
      <c r="I173" s="3"/>
      <c r="J173" s="3"/>
      <c r="K173" s="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 x14ac:dyDescent="0.2">
      <c r="A174" s="1"/>
      <c r="B174" s="1"/>
      <c r="C174" s="1"/>
      <c r="D174" s="1"/>
      <c r="E174" s="3"/>
      <c r="F174" s="3"/>
      <c r="G174" s="3"/>
      <c r="H174" s="3"/>
      <c r="I174" s="3"/>
      <c r="J174" s="3"/>
      <c r="K174" s="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 x14ac:dyDescent="0.2">
      <c r="A175" s="1"/>
      <c r="B175" s="1"/>
      <c r="C175" s="1"/>
      <c r="D175" s="1"/>
      <c r="E175" s="3"/>
      <c r="F175" s="3"/>
      <c r="G175" s="3"/>
      <c r="H175" s="3"/>
      <c r="I175" s="3"/>
      <c r="J175" s="3"/>
      <c r="K175" s="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 x14ac:dyDescent="0.2">
      <c r="A176" s="1"/>
      <c r="B176" s="1"/>
      <c r="C176" s="1"/>
      <c r="D176" s="1"/>
      <c r="E176" s="3"/>
      <c r="F176" s="3"/>
      <c r="G176" s="3"/>
      <c r="H176" s="3"/>
      <c r="I176" s="3"/>
      <c r="J176" s="3"/>
      <c r="K176" s="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 x14ac:dyDescent="0.2">
      <c r="A177" s="1"/>
      <c r="B177" s="1"/>
      <c r="C177" s="1"/>
      <c r="D177" s="1"/>
      <c r="E177" s="3"/>
      <c r="F177" s="3"/>
      <c r="G177" s="3"/>
      <c r="H177" s="3"/>
      <c r="I177" s="3"/>
      <c r="J177" s="3"/>
      <c r="K177" s="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 x14ac:dyDescent="0.2">
      <c r="A178" s="1"/>
      <c r="B178" s="1"/>
      <c r="C178" s="1"/>
      <c r="D178" s="1"/>
      <c r="E178" s="3"/>
      <c r="F178" s="3"/>
      <c r="G178" s="3"/>
      <c r="H178" s="3"/>
      <c r="I178" s="3"/>
      <c r="J178" s="3"/>
      <c r="K178" s="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 x14ac:dyDescent="0.2">
      <c r="A179" s="1"/>
      <c r="B179" s="1"/>
      <c r="C179" s="1"/>
      <c r="D179" s="1"/>
      <c r="E179" s="3"/>
      <c r="F179" s="3"/>
      <c r="G179" s="3"/>
      <c r="H179" s="3"/>
      <c r="I179" s="3"/>
      <c r="J179" s="3"/>
      <c r="K179" s="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 x14ac:dyDescent="0.2">
      <c r="A180" s="1"/>
      <c r="B180" s="1"/>
      <c r="C180" s="1"/>
      <c r="D180" s="1"/>
      <c r="E180" s="3"/>
      <c r="F180" s="3"/>
      <c r="G180" s="3"/>
      <c r="H180" s="3"/>
      <c r="I180" s="3"/>
      <c r="J180" s="3"/>
      <c r="K180" s="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 x14ac:dyDescent="0.2">
      <c r="A181" s="1"/>
      <c r="B181" s="1"/>
      <c r="C181" s="1"/>
      <c r="D181" s="1"/>
      <c r="E181" s="3"/>
      <c r="F181" s="3"/>
      <c r="G181" s="3"/>
      <c r="H181" s="3"/>
      <c r="I181" s="3"/>
      <c r="J181" s="3"/>
      <c r="K181" s="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 x14ac:dyDescent="0.2">
      <c r="A182" s="1"/>
      <c r="B182" s="1"/>
      <c r="C182" s="1"/>
      <c r="D182" s="1"/>
      <c r="E182" s="3"/>
      <c r="F182" s="3"/>
      <c r="G182" s="3"/>
      <c r="H182" s="3"/>
      <c r="I182" s="3"/>
      <c r="J182" s="3"/>
      <c r="K182" s="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 x14ac:dyDescent="0.2">
      <c r="A183" s="1"/>
      <c r="B183" s="1"/>
      <c r="C183" s="1"/>
      <c r="D183" s="1"/>
      <c r="E183" s="3"/>
      <c r="F183" s="3"/>
      <c r="G183" s="3"/>
      <c r="H183" s="3"/>
      <c r="I183" s="3"/>
      <c r="J183" s="3"/>
      <c r="K183" s="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 x14ac:dyDescent="0.2">
      <c r="A184" s="1"/>
      <c r="B184" s="1"/>
      <c r="C184" s="1"/>
      <c r="D184" s="1"/>
      <c r="E184" s="3"/>
      <c r="F184" s="3"/>
      <c r="G184" s="3"/>
      <c r="H184" s="3"/>
      <c r="I184" s="3"/>
      <c r="J184" s="3"/>
      <c r="K184" s="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 x14ac:dyDescent="0.2">
      <c r="A185" s="1"/>
      <c r="B185" s="1"/>
      <c r="C185" s="1"/>
      <c r="D185" s="1"/>
      <c r="E185" s="3"/>
      <c r="F185" s="3"/>
      <c r="G185" s="3"/>
      <c r="H185" s="3"/>
      <c r="I185" s="3"/>
      <c r="J185" s="3"/>
      <c r="K185" s="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 x14ac:dyDescent="0.2">
      <c r="A186" s="1"/>
      <c r="B186" s="1"/>
      <c r="C186" s="1"/>
      <c r="D186" s="1"/>
      <c r="E186" s="3"/>
      <c r="F186" s="3"/>
      <c r="G186" s="3"/>
      <c r="H186" s="3"/>
      <c r="I186" s="3"/>
      <c r="J186" s="3"/>
      <c r="K186" s="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 x14ac:dyDescent="0.2">
      <c r="A187" s="1"/>
      <c r="B187" s="1"/>
      <c r="C187" s="1"/>
      <c r="D187" s="1"/>
      <c r="E187" s="3"/>
      <c r="F187" s="3"/>
      <c r="G187" s="3"/>
      <c r="H187" s="3"/>
      <c r="I187" s="3"/>
      <c r="J187" s="3"/>
      <c r="K187" s="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 x14ac:dyDescent="0.2">
      <c r="A188" s="1"/>
      <c r="B188" s="1"/>
      <c r="C188" s="1"/>
      <c r="D188" s="1"/>
      <c r="E188" s="3"/>
      <c r="F188" s="3"/>
      <c r="G188" s="3"/>
      <c r="H188" s="3"/>
      <c r="I188" s="3"/>
      <c r="J188" s="3"/>
      <c r="K188" s="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 x14ac:dyDescent="0.2">
      <c r="A189" s="1"/>
      <c r="B189" s="1"/>
      <c r="C189" s="1"/>
      <c r="D189" s="1"/>
      <c r="E189" s="3"/>
      <c r="F189" s="3"/>
      <c r="G189" s="3"/>
      <c r="H189" s="3"/>
      <c r="I189" s="3"/>
      <c r="J189" s="3"/>
      <c r="K189" s="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 x14ac:dyDescent="0.2">
      <c r="A190" s="1"/>
      <c r="B190" s="1"/>
      <c r="C190" s="1"/>
      <c r="D190" s="1"/>
      <c r="E190" s="3"/>
      <c r="F190" s="3"/>
      <c r="G190" s="3"/>
      <c r="H190" s="3"/>
      <c r="I190" s="3"/>
      <c r="J190" s="3"/>
      <c r="K190" s="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 x14ac:dyDescent="0.2">
      <c r="A191" s="1"/>
      <c r="B191" s="1"/>
      <c r="C191" s="1"/>
      <c r="D191" s="1"/>
      <c r="E191" s="3"/>
      <c r="F191" s="3"/>
      <c r="G191" s="3"/>
      <c r="H191" s="3"/>
      <c r="I191" s="3"/>
      <c r="J191" s="3"/>
      <c r="K191" s="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 x14ac:dyDescent="0.2">
      <c r="A192" s="1"/>
      <c r="B192" s="1"/>
      <c r="C192" s="1"/>
      <c r="D192" s="1"/>
      <c r="E192" s="3"/>
      <c r="F192" s="3"/>
      <c r="G192" s="3"/>
      <c r="H192" s="3"/>
      <c r="I192" s="3"/>
      <c r="J192" s="3"/>
      <c r="K192" s="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 x14ac:dyDescent="0.2">
      <c r="A193" s="1"/>
      <c r="B193" s="1"/>
      <c r="C193" s="1"/>
      <c r="D193" s="1"/>
      <c r="E193" s="3"/>
      <c r="F193" s="3"/>
      <c r="G193" s="3"/>
      <c r="H193" s="3"/>
      <c r="I193" s="3"/>
      <c r="J193" s="3"/>
      <c r="K193" s="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 x14ac:dyDescent="0.2">
      <c r="A194" s="1"/>
      <c r="B194" s="1"/>
      <c r="C194" s="1"/>
      <c r="D194" s="1"/>
      <c r="E194" s="3"/>
      <c r="F194" s="3"/>
      <c r="G194" s="3"/>
      <c r="H194" s="3"/>
      <c r="I194" s="3"/>
      <c r="J194" s="3"/>
      <c r="K194" s="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 x14ac:dyDescent="0.2">
      <c r="A195" s="1"/>
      <c r="B195" s="1"/>
      <c r="C195" s="1"/>
      <c r="D195" s="1"/>
      <c r="E195" s="3"/>
      <c r="F195" s="3"/>
      <c r="G195" s="3"/>
      <c r="H195" s="3"/>
      <c r="I195" s="3"/>
      <c r="J195" s="3"/>
      <c r="K195" s="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 x14ac:dyDescent="0.2">
      <c r="A196" s="1"/>
      <c r="B196" s="1"/>
      <c r="C196" s="1"/>
      <c r="D196" s="1"/>
      <c r="E196" s="3"/>
      <c r="F196" s="3"/>
      <c r="G196" s="3"/>
      <c r="H196" s="3"/>
      <c r="I196" s="3"/>
      <c r="J196" s="3"/>
      <c r="K196" s="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 x14ac:dyDescent="0.2">
      <c r="A197" s="1"/>
      <c r="B197" s="1"/>
      <c r="C197" s="1"/>
      <c r="D197" s="1"/>
      <c r="E197" s="3"/>
      <c r="F197" s="3"/>
      <c r="G197" s="3"/>
      <c r="H197" s="3"/>
      <c r="I197" s="3"/>
      <c r="J197" s="3"/>
      <c r="K197" s="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 x14ac:dyDescent="0.2">
      <c r="A198" s="1"/>
      <c r="B198" s="1"/>
      <c r="C198" s="1"/>
      <c r="D198" s="1"/>
      <c r="E198" s="3"/>
      <c r="F198" s="3"/>
      <c r="G198" s="3"/>
      <c r="H198" s="3"/>
      <c r="I198" s="3"/>
      <c r="J198" s="3"/>
      <c r="K198" s="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 x14ac:dyDescent="0.2">
      <c r="A199" s="1"/>
      <c r="B199" s="1"/>
      <c r="C199" s="1"/>
      <c r="D199" s="1"/>
      <c r="E199" s="3"/>
      <c r="F199" s="3"/>
      <c r="G199" s="3"/>
      <c r="H199" s="3"/>
      <c r="I199" s="3"/>
      <c r="J199" s="3"/>
      <c r="K199" s="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 x14ac:dyDescent="0.2">
      <c r="A200" s="1"/>
      <c r="B200" s="1"/>
      <c r="C200" s="1"/>
      <c r="D200" s="1"/>
      <c r="E200" s="3"/>
      <c r="F200" s="3"/>
      <c r="G200" s="3"/>
      <c r="H200" s="3"/>
      <c r="I200" s="3"/>
      <c r="J200" s="3"/>
      <c r="K200" s="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 x14ac:dyDescent="0.2">
      <c r="A201" s="1"/>
      <c r="B201" s="1"/>
      <c r="C201" s="1"/>
      <c r="D201" s="1"/>
      <c r="E201" s="3"/>
      <c r="F201" s="3"/>
      <c r="G201" s="3"/>
      <c r="H201" s="3"/>
      <c r="I201" s="3"/>
      <c r="J201" s="3"/>
      <c r="K201" s="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 x14ac:dyDescent="0.2">
      <c r="A202" s="1"/>
      <c r="B202" s="1"/>
      <c r="C202" s="1"/>
      <c r="D202" s="1"/>
      <c r="E202" s="3"/>
      <c r="F202" s="3"/>
      <c r="G202" s="3"/>
      <c r="H202" s="3"/>
      <c r="I202" s="3"/>
      <c r="J202" s="3"/>
      <c r="K202" s="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 x14ac:dyDescent="0.2">
      <c r="A203" s="1"/>
      <c r="B203" s="1"/>
      <c r="C203" s="1"/>
      <c r="D203" s="1"/>
      <c r="E203" s="3"/>
      <c r="F203" s="3"/>
      <c r="G203" s="3"/>
      <c r="H203" s="3"/>
      <c r="I203" s="3"/>
      <c r="J203" s="3"/>
      <c r="K203" s="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 x14ac:dyDescent="0.2">
      <c r="A204" s="1"/>
      <c r="B204" s="1"/>
      <c r="C204" s="1"/>
      <c r="D204" s="1"/>
      <c r="E204" s="3"/>
      <c r="F204" s="3"/>
      <c r="G204" s="3"/>
      <c r="H204" s="3"/>
      <c r="I204" s="3"/>
      <c r="J204" s="3"/>
      <c r="K204" s="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 x14ac:dyDescent="0.2">
      <c r="A205" s="1"/>
      <c r="B205" s="1"/>
      <c r="C205" s="1"/>
      <c r="D205" s="1"/>
      <c r="E205" s="3"/>
      <c r="F205" s="3"/>
      <c r="G205" s="3"/>
      <c r="H205" s="3"/>
      <c r="I205" s="3"/>
      <c r="J205" s="3"/>
      <c r="K205" s="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 x14ac:dyDescent="0.2">
      <c r="A206" s="1"/>
      <c r="B206" s="1"/>
      <c r="C206" s="1"/>
      <c r="D206" s="1"/>
      <c r="E206" s="3"/>
      <c r="F206" s="3"/>
      <c r="G206" s="3"/>
      <c r="H206" s="3"/>
      <c r="I206" s="3"/>
      <c r="J206" s="3"/>
      <c r="K206" s="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 x14ac:dyDescent="0.2">
      <c r="A207" s="1"/>
      <c r="B207" s="1"/>
      <c r="C207" s="1"/>
      <c r="D207" s="1"/>
      <c r="E207" s="3"/>
      <c r="F207" s="3"/>
      <c r="G207" s="3"/>
      <c r="H207" s="3"/>
      <c r="I207" s="3"/>
      <c r="J207" s="3"/>
      <c r="K207" s="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 x14ac:dyDescent="0.2">
      <c r="A208" s="1"/>
      <c r="B208" s="1"/>
      <c r="C208" s="1"/>
      <c r="D208" s="1"/>
      <c r="E208" s="3"/>
      <c r="F208" s="3"/>
      <c r="G208" s="3"/>
      <c r="H208" s="3"/>
      <c r="I208" s="3"/>
      <c r="J208" s="3"/>
      <c r="K208" s="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 x14ac:dyDescent="0.2">
      <c r="A209" s="1"/>
      <c r="B209" s="1"/>
      <c r="C209" s="1"/>
      <c r="D209" s="1"/>
      <c r="E209" s="3"/>
      <c r="F209" s="3"/>
      <c r="G209" s="3"/>
      <c r="H209" s="3"/>
      <c r="I209" s="3"/>
      <c r="J209" s="3"/>
      <c r="K209" s="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 x14ac:dyDescent="0.2">
      <c r="A210" s="1"/>
      <c r="B210" s="1"/>
      <c r="C210" s="1"/>
      <c r="D210" s="1"/>
      <c r="E210" s="3"/>
      <c r="F210" s="3"/>
      <c r="G210" s="3"/>
      <c r="H210" s="3"/>
      <c r="I210" s="3"/>
      <c r="J210" s="3"/>
      <c r="K210" s="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 x14ac:dyDescent="0.2">
      <c r="A211" s="1"/>
      <c r="B211" s="1"/>
      <c r="C211" s="1"/>
      <c r="D211" s="1"/>
      <c r="E211" s="3"/>
      <c r="F211" s="3"/>
      <c r="G211" s="3"/>
      <c r="H211" s="3"/>
      <c r="I211" s="3"/>
      <c r="J211" s="3"/>
      <c r="K211" s="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 x14ac:dyDescent="0.2">
      <c r="A212" s="1"/>
      <c r="B212" s="1"/>
      <c r="C212" s="1"/>
      <c r="D212" s="1"/>
      <c r="E212" s="3"/>
      <c r="F212" s="3"/>
      <c r="G212" s="3"/>
      <c r="H212" s="3"/>
      <c r="I212" s="3"/>
      <c r="J212" s="3"/>
      <c r="K212" s="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 x14ac:dyDescent="0.2">
      <c r="A213" s="1"/>
      <c r="B213" s="1"/>
      <c r="C213" s="1"/>
      <c r="D213" s="1"/>
      <c r="E213" s="3"/>
      <c r="F213" s="3"/>
      <c r="G213" s="3"/>
      <c r="H213" s="3"/>
      <c r="I213" s="3"/>
      <c r="J213" s="3"/>
      <c r="K213" s="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 x14ac:dyDescent="0.2">
      <c r="A214" s="1"/>
      <c r="B214" s="1"/>
      <c r="C214" s="1"/>
      <c r="D214" s="1"/>
      <c r="E214" s="3"/>
      <c r="F214" s="3"/>
      <c r="G214" s="3"/>
      <c r="H214" s="3"/>
      <c r="I214" s="3"/>
      <c r="J214" s="3"/>
      <c r="K214" s="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 x14ac:dyDescent="0.2">
      <c r="A215" s="1"/>
      <c r="B215" s="1"/>
      <c r="C215" s="1"/>
      <c r="D215" s="1"/>
      <c r="E215" s="3"/>
      <c r="F215" s="3"/>
      <c r="G215" s="3"/>
      <c r="H215" s="3"/>
      <c r="I215" s="3"/>
      <c r="J215" s="3"/>
      <c r="K215" s="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 x14ac:dyDescent="0.2">
      <c r="A216" s="1"/>
      <c r="B216" s="1"/>
      <c r="C216" s="1"/>
      <c r="D216" s="1"/>
      <c r="E216" s="3"/>
      <c r="F216" s="3"/>
      <c r="G216" s="3"/>
      <c r="H216" s="3"/>
      <c r="I216" s="3"/>
      <c r="J216" s="3"/>
      <c r="K216" s="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 x14ac:dyDescent="0.2">
      <c r="A217" s="1"/>
      <c r="B217" s="1"/>
      <c r="C217" s="1"/>
      <c r="D217" s="1"/>
      <c r="E217" s="3"/>
      <c r="F217" s="3"/>
      <c r="G217" s="3"/>
      <c r="H217" s="3"/>
      <c r="I217" s="3"/>
      <c r="J217" s="3"/>
      <c r="K217" s="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 x14ac:dyDescent="0.2">
      <c r="A218" s="1"/>
      <c r="B218" s="1"/>
      <c r="C218" s="1"/>
      <c r="D218" s="1"/>
      <c r="E218" s="3"/>
      <c r="F218" s="3"/>
      <c r="G218" s="3"/>
      <c r="H218" s="3"/>
      <c r="I218" s="3"/>
      <c r="J218" s="3"/>
      <c r="K218" s="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 x14ac:dyDescent="0.2">
      <c r="A219" s="1"/>
      <c r="B219" s="1"/>
      <c r="C219" s="1"/>
      <c r="D219" s="1"/>
      <c r="E219" s="3"/>
      <c r="F219" s="3"/>
      <c r="G219" s="3"/>
      <c r="H219" s="3"/>
      <c r="I219" s="3"/>
      <c r="J219" s="3"/>
      <c r="K219" s="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 x14ac:dyDescent="0.2">
      <c r="A220" s="1"/>
      <c r="B220" s="1"/>
      <c r="C220" s="1"/>
      <c r="D220" s="1"/>
      <c r="E220" s="3"/>
      <c r="F220" s="3"/>
      <c r="G220" s="3"/>
      <c r="H220" s="3"/>
      <c r="I220" s="3"/>
      <c r="J220" s="3"/>
      <c r="K220" s="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 x14ac:dyDescent="0.2">
      <c r="A221" s="1"/>
      <c r="B221" s="1"/>
      <c r="C221" s="1"/>
      <c r="D221" s="1"/>
      <c r="E221" s="3"/>
      <c r="F221" s="3"/>
      <c r="G221" s="3"/>
      <c r="H221" s="3"/>
      <c r="I221" s="3"/>
      <c r="J221" s="3"/>
      <c r="K221" s="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 x14ac:dyDescent="0.2">
      <c r="A222" s="1"/>
      <c r="B222" s="1"/>
      <c r="C222" s="1"/>
      <c r="D222" s="1"/>
      <c r="E222" s="3"/>
      <c r="F222" s="3"/>
      <c r="G222" s="3"/>
      <c r="H222" s="3"/>
      <c r="I222" s="3"/>
      <c r="J222" s="3"/>
      <c r="K222" s="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 x14ac:dyDescent="0.2">
      <c r="A223" s="1"/>
      <c r="B223" s="1"/>
      <c r="C223" s="1"/>
      <c r="D223" s="1"/>
      <c r="E223" s="3"/>
      <c r="F223" s="3"/>
      <c r="G223" s="3"/>
      <c r="H223" s="3"/>
      <c r="I223" s="3"/>
      <c r="J223" s="3"/>
      <c r="K223" s="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 x14ac:dyDescent="0.2">
      <c r="A224" s="1"/>
      <c r="B224" s="1"/>
      <c r="C224" s="1"/>
      <c r="D224" s="1"/>
      <c r="E224" s="3"/>
      <c r="F224" s="3"/>
      <c r="G224" s="3"/>
      <c r="H224" s="3"/>
      <c r="I224" s="3"/>
      <c r="J224" s="3"/>
      <c r="K224" s="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 x14ac:dyDescent="0.2">
      <c r="A225" s="1"/>
      <c r="B225" s="1"/>
      <c r="C225" s="1"/>
      <c r="D225" s="1"/>
      <c r="E225" s="3"/>
      <c r="F225" s="3"/>
      <c r="G225" s="3"/>
      <c r="H225" s="3"/>
      <c r="I225" s="3"/>
      <c r="J225" s="3"/>
      <c r="K225" s="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 x14ac:dyDescent="0.2">
      <c r="A226" s="1"/>
      <c r="B226" s="1"/>
      <c r="C226" s="1"/>
      <c r="D226" s="1"/>
      <c r="E226" s="3"/>
      <c r="F226" s="3"/>
      <c r="G226" s="3"/>
      <c r="H226" s="3"/>
      <c r="I226" s="3"/>
      <c r="J226" s="3"/>
      <c r="K226" s="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 x14ac:dyDescent="0.2">
      <c r="A227" s="1"/>
      <c r="B227" s="1"/>
      <c r="C227" s="1"/>
      <c r="D227" s="1"/>
      <c r="E227" s="3"/>
      <c r="F227" s="3"/>
      <c r="G227" s="3"/>
      <c r="H227" s="3"/>
      <c r="I227" s="3"/>
      <c r="J227" s="3"/>
      <c r="K227" s="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 x14ac:dyDescent="0.2">
      <c r="A228" s="1"/>
      <c r="B228" s="1"/>
      <c r="C228" s="1"/>
      <c r="D228" s="1"/>
      <c r="E228" s="3"/>
      <c r="F228" s="3"/>
      <c r="G228" s="3"/>
      <c r="H228" s="3"/>
      <c r="I228" s="3"/>
      <c r="J228" s="3"/>
      <c r="K228" s="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 x14ac:dyDescent="0.2">
      <c r="A229" s="1"/>
      <c r="B229" s="1"/>
      <c r="C229" s="1"/>
      <c r="D229" s="1"/>
      <c r="E229" s="3"/>
      <c r="F229" s="3"/>
      <c r="G229" s="3"/>
      <c r="H229" s="3"/>
      <c r="I229" s="3"/>
      <c r="J229" s="3"/>
      <c r="K229" s="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 x14ac:dyDescent="0.2">
      <c r="A230" s="1"/>
      <c r="B230" s="1"/>
      <c r="C230" s="1"/>
      <c r="D230" s="1"/>
      <c r="E230" s="3"/>
      <c r="F230" s="3"/>
      <c r="G230" s="3"/>
      <c r="H230" s="3"/>
      <c r="I230" s="3"/>
      <c r="J230" s="3"/>
      <c r="K230" s="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 x14ac:dyDescent="0.2">
      <c r="A231" s="1"/>
      <c r="B231" s="1"/>
      <c r="C231" s="1"/>
      <c r="D231" s="1"/>
      <c r="E231" s="3"/>
      <c r="F231" s="3"/>
      <c r="G231" s="3"/>
      <c r="H231" s="3"/>
      <c r="I231" s="3"/>
      <c r="J231" s="3"/>
      <c r="K231" s="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 x14ac:dyDescent="0.2">
      <c r="A232" s="1"/>
      <c r="B232" s="1"/>
      <c r="C232" s="1"/>
      <c r="D232" s="1"/>
      <c r="E232" s="3"/>
      <c r="F232" s="3"/>
      <c r="G232" s="3"/>
      <c r="H232" s="3"/>
      <c r="I232" s="3"/>
      <c r="J232" s="3"/>
      <c r="K232" s="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 x14ac:dyDescent="0.2">
      <c r="A233" s="1"/>
      <c r="B233" s="1"/>
      <c r="C233" s="1"/>
      <c r="D233" s="1"/>
      <c r="E233" s="3"/>
      <c r="F233" s="3"/>
      <c r="G233" s="3"/>
      <c r="H233" s="3"/>
      <c r="I233" s="3"/>
      <c r="J233" s="3"/>
      <c r="K233" s="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 x14ac:dyDescent="0.2">
      <c r="A234" s="1"/>
      <c r="B234" s="1"/>
      <c r="C234" s="1"/>
      <c r="D234" s="1"/>
      <c r="E234" s="3"/>
      <c r="F234" s="3"/>
      <c r="G234" s="3"/>
      <c r="H234" s="3"/>
      <c r="I234" s="3"/>
      <c r="J234" s="3"/>
      <c r="K234" s="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 x14ac:dyDescent="0.2">
      <c r="A235" s="1"/>
      <c r="B235" s="1"/>
      <c r="C235" s="1"/>
      <c r="D235" s="1"/>
      <c r="E235" s="3"/>
      <c r="F235" s="3"/>
      <c r="G235" s="3"/>
      <c r="H235" s="3"/>
      <c r="I235" s="3"/>
      <c r="J235" s="3"/>
      <c r="K235" s="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 x14ac:dyDescent="0.2">
      <c r="A236" s="1"/>
      <c r="B236" s="1"/>
      <c r="C236" s="1"/>
      <c r="D236" s="1"/>
      <c r="E236" s="3"/>
      <c r="F236" s="3"/>
      <c r="G236" s="3"/>
      <c r="H236" s="3"/>
      <c r="I236" s="3"/>
      <c r="J236" s="3"/>
      <c r="K236" s="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 x14ac:dyDescent="0.2">
      <c r="A237" s="1"/>
      <c r="B237" s="1"/>
      <c r="C237" s="1"/>
      <c r="D237" s="1"/>
      <c r="E237" s="3"/>
      <c r="F237" s="3"/>
      <c r="G237" s="3"/>
      <c r="H237" s="3"/>
      <c r="I237" s="3"/>
      <c r="J237" s="3"/>
      <c r="K237" s="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 x14ac:dyDescent="0.2">
      <c r="A238" s="1"/>
      <c r="B238" s="1"/>
      <c r="C238" s="1"/>
      <c r="D238" s="1"/>
      <c r="E238" s="3"/>
      <c r="F238" s="3"/>
      <c r="G238" s="3"/>
      <c r="H238" s="3"/>
      <c r="I238" s="3"/>
      <c r="J238" s="3"/>
      <c r="K238" s="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 x14ac:dyDescent="0.2">
      <c r="A239" s="1"/>
      <c r="B239" s="1"/>
      <c r="C239" s="1"/>
      <c r="D239" s="1"/>
      <c r="E239" s="3"/>
      <c r="F239" s="3"/>
      <c r="G239" s="3"/>
      <c r="H239" s="3"/>
      <c r="I239" s="3"/>
      <c r="J239" s="3"/>
      <c r="K239" s="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 x14ac:dyDescent="0.2">
      <c r="A240" s="1"/>
      <c r="B240" s="1"/>
      <c r="C240" s="1"/>
      <c r="D240" s="1"/>
      <c r="E240" s="3"/>
      <c r="F240" s="3"/>
      <c r="G240" s="3"/>
      <c r="H240" s="3"/>
      <c r="I240" s="3"/>
      <c r="J240" s="3"/>
      <c r="K240" s="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 x14ac:dyDescent="0.2">
      <c r="A241" s="1"/>
      <c r="B241" s="1"/>
      <c r="C241" s="1"/>
      <c r="D241" s="1"/>
      <c r="E241" s="3"/>
      <c r="F241" s="3"/>
      <c r="G241" s="3"/>
      <c r="H241" s="3"/>
      <c r="I241" s="3"/>
      <c r="J241" s="3"/>
      <c r="K241" s="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 x14ac:dyDescent="0.2">
      <c r="A242" s="1"/>
      <c r="B242" s="1"/>
      <c r="C242" s="1"/>
      <c r="D242" s="1"/>
      <c r="E242" s="3"/>
      <c r="F242" s="3"/>
      <c r="G242" s="3"/>
      <c r="H242" s="3"/>
      <c r="I242" s="3"/>
      <c r="J242" s="3"/>
      <c r="K242" s="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 x14ac:dyDescent="0.2">
      <c r="A243" s="1"/>
      <c r="B243" s="1"/>
      <c r="C243" s="1"/>
      <c r="D243" s="1"/>
      <c r="E243" s="3"/>
      <c r="F243" s="3"/>
      <c r="G243" s="3"/>
      <c r="H243" s="3"/>
      <c r="I243" s="3"/>
      <c r="J243" s="3"/>
      <c r="K243" s="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 x14ac:dyDescent="0.2">
      <c r="A244" s="1"/>
      <c r="B244" s="1"/>
      <c r="C244" s="1"/>
      <c r="D244" s="1"/>
      <c r="E244" s="3"/>
      <c r="F244" s="3"/>
      <c r="G244" s="3"/>
      <c r="H244" s="3"/>
      <c r="I244" s="3"/>
      <c r="J244" s="3"/>
      <c r="K244" s="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 x14ac:dyDescent="0.2">
      <c r="A245" s="1"/>
      <c r="B245" s="1"/>
      <c r="C245" s="1"/>
      <c r="D245" s="1"/>
      <c r="E245" s="3"/>
      <c r="F245" s="3"/>
      <c r="G245" s="3"/>
      <c r="H245" s="3"/>
      <c r="I245" s="3"/>
      <c r="J245" s="3"/>
      <c r="K245" s="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 x14ac:dyDescent="0.2">
      <c r="A246" s="1"/>
      <c r="B246" s="1"/>
      <c r="C246" s="1"/>
      <c r="D246" s="1"/>
      <c r="E246" s="3"/>
      <c r="F246" s="3"/>
      <c r="G246" s="3"/>
      <c r="H246" s="3"/>
      <c r="I246" s="3"/>
      <c r="J246" s="3"/>
      <c r="K246" s="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 x14ac:dyDescent="0.2">
      <c r="A247" s="1"/>
      <c r="B247" s="1"/>
      <c r="C247" s="1"/>
      <c r="D247" s="1"/>
      <c r="E247" s="3"/>
      <c r="F247" s="3"/>
      <c r="G247" s="3"/>
      <c r="H247" s="3"/>
      <c r="I247" s="3"/>
      <c r="J247" s="3"/>
      <c r="K247" s="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 x14ac:dyDescent="0.2">
      <c r="A248" s="1"/>
      <c r="B248" s="1"/>
      <c r="C248" s="1"/>
      <c r="D248" s="1"/>
      <c r="E248" s="3"/>
      <c r="F248" s="3"/>
      <c r="G248" s="3"/>
      <c r="H248" s="3"/>
      <c r="I248" s="3"/>
      <c r="J248" s="3"/>
      <c r="K248" s="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 x14ac:dyDescent="0.2">
      <c r="A249" s="1"/>
      <c r="B249" s="1"/>
      <c r="C249" s="1"/>
      <c r="D249" s="1"/>
      <c r="E249" s="3"/>
      <c r="F249" s="3"/>
      <c r="G249" s="3"/>
      <c r="H249" s="3"/>
      <c r="I249" s="3"/>
      <c r="J249" s="3"/>
      <c r="K249" s="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 x14ac:dyDescent="0.2">
      <c r="A250" s="1"/>
      <c r="B250" s="1"/>
      <c r="C250" s="1"/>
      <c r="D250" s="1"/>
      <c r="E250" s="3"/>
      <c r="F250" s="3"/>
      <c r="G250" s="3"/>
      <c r="H250" s="3"/>
      <c r="I250" s="3"/>
      <c r="J250" s="3"/>
      <c r="K250" s="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 x14ac:dyDescent="0.2">
      <c r="A251" s="1"/>
      <c r="B251" s="1"/>
      <c r="C251" s="1"/>
      <c r="D251" s="1"/>
      <c r="E251" s="3"/>
      <c r="F251" s="3"/>
      <c r="G251" s="3"/>
      <c r="H251" s="3"/>
      <c r="I251" s="3"/>
      <c r="J251" s="3"/>
      <c r="K251" s="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 x14ac:dyDescent="0.2">
      <c r="A252" s="1"/>
      <c r="B252" s="1"/>
      <c r="C252" s="1"/>
      <c r="D252" s="1"/>
      <c r="E252" s="3"/>
      <c r="F252" s="3"/>
      <c r="G252" s="3"/>
      <c r="H252" s="3"/>
      <c r="I252" s="3"/>
      <c r="J252" s="3"/>
      <c r="K252" s="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 x14ac:dyDescent="0.2">
      <c r="A253" s="1"/>
      <c r="B253" s="1"/>
      <c r="C253" s="1"/>
      <c r="D253" s="1"/>
      <c r="E253" s="3"/>
      <c r="F253" s="3"/>
      <c r="G253" s="3"/>
      <c r="H253" s="3"/>
      <c r="I253" s="3"/>
      <c r="J253" s="3"/>
      <c r="K253" s="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 x14ac:dyDescent="0.2">
      <c r="A254" s="1"/>
      <c r="B254" s="1"/>
      <c r="C254" s="1"/>
      <c r="D254" s="1"/>
      <c r="E254" s="3"/>
      <c r="F254" s="3"/>
      <c r="G254" s="3"/>
      <c r="H254" s="3"/>
      <c r="I254" s="3"/>
      <c r="J254" s="3"/>
      <c r="K254" s="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 x14ac:dyDescent="0.2">
      <c r="A255" s="1"/>
      <c r="B255" s="1"/>
      <c r="C255" s="1"/>
      <c r="D255" s="1"/>
      <c r="E255" s="3"/>
      <c r="F255" s="3"/>
      <c r="G255" s="3"/>
      <c r="H255" s="3"/>
      <c r="I255" s="3"/>
      <c r="J255" s="3"/>
      <c r="K255" s="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 x14ac:dyDescent="0.2">
      <c r="A256" s="1"/>
      <c r="B256" s="1"/>
      <c r="C256" s="1"/>
      <c r="D256" s="1"/>
      <c r="E256" s="3"/>
      <c r="F256" s="3"/>
      <c r="G256" s="3"/>
      <c r="H256" s="3"/>
      <c r="I256" s="3"/>
      <c r="J256" s="3"/>
      <c r="K256" s="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 x14ac:dyDescent="0.2">
      <c r="A257" s="1"/>
      <c r="B257" s="1"/>
      <c r="C257" s="1"/>
      <c r="D257" s="1"/>
      <c r="E257" s="3"/>
      <c r="F257" s="3"/>
      <c r="G257" s="3"/>
      <c r="H257" s="3"/>
      <c r="I257" s="3"/>
      <c r="J257" s="3"/>
      <c r="K257" s="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 x14ac:dyDescent="0.2">
      <c r="A258" s="1"/>
      <c r="B258" s="1"/>
      <c r="C258" s="1"/>
      <c r="D258" s="1"/>
      <c r="E258" s="3"/>
      <c r="F258" s="3"/>
      <c r="G258" s="3"/>
      <c r="H258" s="3"/>
      <c r="I258" s="3"/>
      <c r="J258" s="3"/>
      <c r="K258" s="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 x14ac:dyDescent="0.2">
      <c r="A259" s="1"/>
      <c r="B259" s="1"/>
      <c r="C259" s="1"/>
      <c r="D259" s="1"/>
      <c r="E259" s="3"/>
      <c r="F259" s="3"/>
      <c r="G259" s="3"/>
      <c r="H259" s="3"/>
      <c r="I259" s="3"/>
      <c r="J259" s="3"/>
      <c r="K259" s="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 x14ac:dyDescent="0.2">
      <c r="A260" s="1"/>
      <c r="B260" s="1"/>
      <c r="C260" s="1"/>
      <c r="D260" s="1"/>
      <c r="E260" s="3"/>
      <c r="F260" s="3"/>
      <c r="G260" s="3"/>
      <c r="H260" s="3"/>
      <c r="I260" s="3"/>
      <c r="J260" s="3"/>
      <c r="K260" s="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 x14ac:dyDescent="0.2">
      <c r="A261" s="1"/>
      <c r="B261" s="1"/>
      <c r="C261" s="1"/>
      <c r="D261" s="1"/>
      <c r="E261" s="3"/>
      <c r="F261" s="3"/>
      <c r="G261" s="3"/>
      <c r="H261" s="3"/>
      <c r="I261" s="3"/>
      <c r="J261" s="3"/>
      <c r="K261" s="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 x14ac:dyDescent="0.2">
      <c r="A262" s="1"/>
      <c r="B262" s="1"/>
      <c r="C262" s="1"/>
      <c r="D262" s="1"/>
      <c r="E262" s="3"/>
      <c r="F262" s="3"/>
      <c r="G262" s="3"/>
      <c r="H262" s="3"/>
      <c r="I262" s="3"/>
      <c r="J262" s="3"/>
      <c r="K262" s="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 x14ac:dyDescent="0.2">
      <c r="A263" s="1"/>
      <c r="B263" s="1"/>
      <c r="C263" s="1"/>
      <c r="D263" s="1"/>
      <c r="E263" s="3"/>
      <c r="F263" s="3"/>
      <c r="G263" s="3"/>
      <c r="H263" s="3"/>
      <c r="I263" s="3"/>
      <c r="J263" s="3"/>
      <c r="K263" s="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 x14ac:dyDescent="0.2">
      <c r="A264" s="1"/>
      <c r="B264" s="1"/>
      <c r="C264" s="1"/>
      <c r="D264" s="1"/>
      <c r="E264" s="3"/>
      <c r="F264" s="3"/>
      <c r="G264" s="3"/>
      <c r="H264" s="3"/>
      <c r="I264" s="3"/>
      <c r="J264" s="3"/>
      <c r="K264" s="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 x14ac:dyDescent="0.2">
      <c r="A265" s="1"/>
      <c r="B265" s="1"/>
      <c r="C265" s="1"/>
      <c r="D265" s="1"/>
      <c r="E265" s="3"/>
      <c r="F265" s="3"/>
      <c r="G265" s="3"/>
      <c r="H265" s="3"/>
      <c r="I265" s="3"/>
      <c r="J265" s="3"/>
      <c r="K265" s="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 x14ac:dyDescent="0.2">
      <c r="A266" s="1"/>
      <c r="B266" s="1"/>
      <c r="C266" s="1"/>
      <c r="D266" s="1"/>
      <c r="E266" s="3"/>
      <c r="F266" s="3"/>
      <c r="G266" s="3"/>
      <c r="H266" s="3"/>
      <c r="I266" s="3"/>
      <c r="J266" s="3"/>
      <c r="K266" s="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 x14ac:dyDescent="0.2">
      <c r="A267" s="1"/>
      <c r="B267" s="1"/>
      <c r="C267" s="1"/>
      <c r="D267" s="1"/>
      <c r="E267" s="3"/>
      <c r="F267" s="3"/>
      <c r="G267" s="3"/>
      <c r="H267" s="3"/>
      <c r="I267" s="3"/>
      <c r="J267" s="3"/>
      <c r="K267" s="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 x14ac:dyDescent="0.2">
      <c r="A268" s="1"/>
      <c r="B268" s="1"/>
      <c r="C268" s="1"/>
      <c r="D268" s="1"/>
      <c r="E268" s="3"/>
      <c r="F268" s="3"/>
      <c r="G268" s="3"/>
      <c r="H268" s="3"/>
      <c r="I268" s="3"/>
      <c r="J268" s="3"/>
      <c r="K268" s="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 x14ac:dyDescent="0.2">
      <c r="A269" s="1"/>
      <c r="B269" s="1"/>
      <c r="C269" s="1"/>
      <c r="D269" s="1"/>
      <c r="E269" s="3"/>
      <c r="F269" s="3"/>
      <c r="G269" s="3"/>
      <c r="H269" s="3"/>
      <c r="I269" s="3"/>
      <c r="J269" s="3"/>
      <c r="K269" s="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 x14ac:dyDescent="0.2">
      <c r="A270" s="1"/>
      <c r="B270" s="1"/>
      <c r="C270" s="1"/>
      <c r="D270" s="1"/>
      <c r="E270" s="3"/>
      <c r="F270" s="3"/>
      <c r="G270" s="3"/>
      <c r="H270" s="3"/>
      <c r="I270" s="3"/>
      <c r="J270" s="3"/>
      <c r="K270" s="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 x14ac:dyDescent="0.2">
      <c r="A271" s="1"/>
      <c r="B271" s="1"/>
      <c r="C271" s="1"/>
      <c r="D271" s="1"/>
      <c r="E271" s="3"/>
      <c r="F271" s="3"/>
      <c r="G271" s="3"/>
      <c r="H271" s="3"/>
      <c r="I271" s="3"/>
      <c r="J271" s="3"/>
      <c r="K271" s="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 x14ac:dyDescent="0.2">
      <c r="A272" s="1"/>
      <c r="B272" s="1"/>
      <c r="C272" s="1"/>
      <c r="D272" s="1"/>
      <c r="E272" s="3"/>
      <c r="F272" s="3"/>
      <c r="G272" s="3"/>
      <c r="H272" s="3"/>
      <c r="I272" s="3"/>
      <c r="J272" s="3"/>
      <c r="K272" s="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 x14ac:dyDescent="0.2">
      <c r="A273" s="1"/>
      <c r="B273" s="1"/>
      <c r="C273" s="1"/>
      <c r="D273" s="1"/>
      <c r="E273" s="3"/>
      <c r="F273" s="3"/>
      <c r="G273" s="3"/>
      <c r="H273" s="3"/>
      <c r="I273" s="3"/>
      <c r="J273" s="3"/>
      <c r="K273" s="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 x14ac:dyDescent="0.2">
      <c r="A274" s="1"/>
      <c r="B274" s="1"/>
      <c r="C274" s="1"/>
      <c r="D274" s="1"/>
      <c r="E274" s="3"/>
      <c r="F274" s="3"/>
      <c r="G274" s="3"/>
      <c r="H274" s="3"/>
      <c r="I274" s="3"/>
      <c r="J274" s="3"/>
      <c r="K274" s="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 x14ac:dyDescent="0.2">
      <c r="A275" s="1"/>
      <c r="B275" s="1"/>
      <c r="C275" s="1"/>
      <c r="D275" s="1"/>
      <c r="E275" s="3"/>
      <c r="F275" s="3"/>
      <c r="G275" s="3"/>
      <c r="H275" s="3"/>
      <c r="I275" s="3"/>
      <c r="J275" s="3"/>
      <c r="K275" s="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 x14ac:dyDescent="0.2">
      <c r="A276" s="1"/>
      <c r="B276" s="1"/>
      <c r="C276" s="1"/>
      <c r="D276" s="1"/>
      <c r="E276" s="3"/>
      <c r="F276" s="3"/>
      <c r="G276" s="3"/>
      <c r="H276" s="3"/>
      <c r="I276" s="3"/>
      <c r="J276" s="3"/>
      <c r="K276" s="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 x14ac:dyDescent="0.2">
      <c r="A277" s="1"/>
      <c r="B277" s="1"/>
      <c r="C277" s="1"/>
      <c r="D277" s="1"/>
      <c r="E277" s="3"/>
      <c r="F277" s="3"/>
      <c r="G277" s="3"/>
      <c r="H277" s="3"/>
      <c r="I277" s="3"/>
      <c r="J277" s="3"/>
      <c r="K277" s="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 x14ac:dyDescent="0.2">
      <c r="A278" s="1"/>
      <c r="B278" s="1"/>
      <c r="C278" s="1"/>
      <c r="D278" s="1"/>
      <c r="E278" s="3"/>
      <c r="F278" s="3"/>
      <c r="G278" s="3"/>
      <c r="H278" s="3"/>
      <c r="I278" s="3"/>
      <c r="J278" s="3"/>
      <c r="K278" s="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 x14ac:dyDescent="0.2">
      <c r="A279" s="1"/>
      <c r="B279" s="1"/>
      <c r="C279" s="1"/>
      <c r="D279" s="1"/>
      <c r="E279" s="3"/>
      <c r="F279" s="3"/>
      <c r="G279" s="3"/>
      <c r="H279" s="3"/>
      <c r="I279" s="3"/>
      <c r="J279" s="3"/>
      <c r="K279" s="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 x14ac:dyDescent="0.2">
      <c r="A280" s="1"/>
      <c r="B280" s="1"/>
      <c r="C280" s="1"/>
      <c r="D280" s="1"/>
      <c r="E280" s="3"/>
      <c r="F280" s="3"/>
      <c r="G280" s="3"/>
      <c r="H280" s="3"/>
      <c r="I280" s="3"/>
      <c r="J280" s="3"/>
      <c r="K280" s="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 x14ac:dyDescent="0.2">
      <c r="A281" s="1"/>
      <c r="B281" s="1"/>
      <c r="C281" s="1"/>
      <c r="D281" s="1"/>
      <c r="E281" s="3"/>
      <c r="F281" s="3"/>
      <c r="G281" s="3"/>
      <c r="H281" s="3"/>
      <c r="I281" s="3"/>
      <c r="J281" s="3"/>
      <c r="K281" s="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 x14ac:dyDescent="0.2">
      <c r="A282" s="1"/>
      <c r="B282" s="1"/>
      <c r="C282" s="1"/>
      <c r="D282" s="1"/>
      <c r="E282" s="3"/>
      <c r="F282" s="3"/>
      <c r="G282" s="3"/>
      <c r="H282" s="3"/>
      <c r="I282" s="3"/>
      <c r="J282" s="3"/>
      <c r="K282" s="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 x14ac:dyDescent="0.2">
      <c r="A283" s="1"/>
      <c r="B283" s="1"/>
      <c r="C283" s="1"/>
      <c r="D283" s="1"/>
      <c r="E283" s="3"/>
      <c r="F283" s="3"/>
      <c r="G283" s="3"/>
      <c r="H283" s="3"/>
      <c r="I283" s="3"/>
      <c r="J283" s="3"/>
      <c r="K283" s="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 x14ac:dyDescent="0.2">
      <c r="A284" s="1"/>
      <c r="B284" s="1"/>
      <c r="C284" s="1"/>
      <c r="D284" s="1"/>
      <c r="E284" s="3"/>
      <c r="F284" s="3"/>
      <c r="G284" s="3"/>
      <c r="H284" s="3"/>
      <c r="I284" s="3"/>
      <c r="J284" s="3"/>
      <c r="K284" s="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 x14ac:dyDescent="0.2">
      <c r="A285" s="1"/>
      <c r="B285" s="1"/>
      <c r="C285" s="1"/>
      <c r="D285" s="1"/>
      <c r="E285" s="3"/>
      <c r="F285" s="3"/>
      <c r="G285" s="3"/>
      <c r="H285" s="3"/>
      <c r="I285" s="3"/>
      <c r="J285" s="3"/>
      <c r="K285" s="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 x14ac:dyDescent="0.2">
      <c r="A286" s="1"/>
      <c r="B286" s="1"/>
      <c r="C286" s="1"/>
      <c r="D286" s="1"/>
      <c r="E286" s="3"/>
      <c r="F286" s="3"/>
      <c r="G286" s="3"/>
      <c r="H286" s="3"/>
      <c r="I286" s="3"/>
      <c r="J286" s="3"/>
      <c r="K286" s="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 x14ac:dyDescent="0.2">
      <c r="A287" s="1"/>
      <c r="B287" s="1"/>
      <c r="C287" s="1"/>
      <c r="D287" s="1"/>
      <c r="E287" s="3"/>
      <c r="F287" s="3"/>
      <c r="G287" s="3"/>
      <c r="H287" s="3"/>
      <c r="I287" s="3"/>
      <c r="J287" s="3"/>
      <c r="K287" s="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 x14ac:dyDescent="0.2">
      <c r="A288" s="1"/>
      <c r="B288" s="1"/>
      <c r="C288" s="1"/>
      <c r="D288" s="1"/>
      <c r="E288" s="3"/>
      <c r="F288" s="3"/>
      <c r="G288" s="3"/>
      <c r="H288" s="3"/>
      <c r="I288" s="3"/>
      <c r="J288" s="3"/>
      <c r="K288" s="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 x14ac:dyDescent="0.2">
      <c r="A289" s="1"/>
      <c r="B289" s="1"/>
      <c r="C289" s="1"/>
      <c r="D289" s="1"/>
      <c r="E289" s="3"/>
      <c r="F289" s="3"/>
      <c r="G289" s="3"/>
      <c r="H289" s="3"/>
      <c r="I289" s="3"/>
      <c r="J289" s="3"/>
      <c r="K289" s="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 x14ac:dyDescent="0.2">
      <c r="A290" s="1"/>
      <c r="B290" s="1"/>
      <c r="C290" s="1"/>
      <c r="D290" s="1"/>
      <c r="E290" s="3"/>
      <c r="F290" s="3"/>
      <c r="G290" s="3"/>
      <c r="H290" s="3"/>
      <c r="I290" s="3"/>
      <c r="J290" s="3"/>
      <c r="K290" s="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 x14ac:dyDescent="0.2">
      <c r="A291" s="1"/>
      <c r="B291" s="1"/>
      <c r="C291" s="1"/>
      <c r="D291" s="1"/>
      <c r="E291" s="3"/>
      <c r="F291" s="3"/>
      <c r="G291" s="3"/>
      <c r="H291" s="3"/>
      <c r="I291" s="3"/>
      <c r="J291" s="3"/>
      <c r="K291" s="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 x14ac:dyDescent="0.2">
      <c r="A292" s="1"/>
      <c r="B292" s="1"/>
      <c r="C292" s="1"/>
      <c r="D292" s="1"/>
      <c r="E292" s="3"/>
      <c r="F292" s="3"/>
      <c r="G292" s="3"/>
      <c r="H292" s="3"/>
      <c r="I292" s="3"/>
      <c r="J292" s="3"/>
      <c r="K292" s="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 x14ac:dyDescent="0.2">
      <c r="A293" s="1"/>
      <c r="B293" s="1"/>
      <c r="C293" s="1"/>
      <c r="D293" s="1"/>
      <c r="E293" s="3"/>
      <c r="F293" s="3"/>
      <c r="G293" s="3"/>
      <c r="H293" s="3"/>
      <c r="I293" s="3"/>
      <c r="J293" s="3"/>
      <c r="K293" s="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 x14ac:dyDescent="0.2">
      <c r="A294" s="1"/>
      <c r="B294" s="1"/>
      <c r="C294" s="1"/>
      <c r="D294" s="1"/>
      <c r="E294" s="3"/>
      <c r="F294" s="3"/>
      <c r="G294" s="3"/>
      <c r="H294" s="3"/>
      <c r="I294" s="3"/>
      <c r="J294" s="3"/>
      <c r="K294" s="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 x14ac:dyDescent="0.2">
      <c r="A295" s="1"/>
      <c r="B295" s="1"/>
      <c r="C295" s="1"/>
      <c r="D295" s="1"/>
      <c r="E295" s="3"/>
      <c r="F295" s="3"/>
      <c r="G295" s="3"/>
      <c r="H295" s="3"/>
      <c r="I295" s="3"/>
      <c r="J295" s="3"/>
      <c r="K295" s="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 x14ac:dyDescent="0.2">
      <c r="A296" s="1"/>
      <c r="B296" s="1"/>
      <c r="C296" s="1"/>
      <c r="D296" s="1"/>
      <c r="E296" s="3"/>
      <c r="F296" s="3"/>
      <c r="G296" s="3"/>
      <c r="H296" s="3"/>
      <c r="I296" s="3"/>
      <c r="J296" s="3"/>
      <c r="K296" s="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 x14ac:dyDescent="0.2">
      <c r="A297" s="1"/>
      <c r="B297" s="1"/>
      <c r="C297" s="1"/>
      <c r="D297" s="1"/>
      <c r="E297" s="3"/>
      <c r="F297" s="3"/>
      <c r="G297" s="3"/>
      <c r="H297" s="3"/>
      <c r="I297" s="3"/>
      <c r="J297" s="3"/>
      <c r="K297" s="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 x14ac:dyDescent="0.2">
      <c r="A298" s="1"/>
      <c r="B298" s="1"/>
      <c r="C298" s="1"/>
      <c r="D298" s="1"/>
      <c r="E298" s="3"/>
      <c r="F298" s="3"/>
      <c r="G298" s="3"/>
      <c r="H298" s="3"/>
      <c r="I298" s="3"/>
      <c r="J298" s="3"/>
      <c r="K298" s="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 x14ac:dyDescent="0.2">
      <c r="A299" s="1"/>
      <c r="B299" s="1"/>
      <c r="C299" s="1"/>
      <c r="D299" s="1"/>
      <c r="E299" s="3"/>
      <c r="F299" s="3"/>
      <c r="G299" s="3"/>
      <c r="H299" s="3"/>
      <c r="I299" s="3"/>
      <c r="J299" s="3"/>
      <c r="K299" s="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 x14ac:dyDescent="0.2">
      <c r="A300" s="1"/>
      <c r="B300" s="1"/>
      <c r="C300" s="1"/>
      <c r="D300" s="1"/>
      <c r="E300" s="3"/>
      <c r="F300" s="3"/>
      <c r="G300" s="3"/>
      <c r="H300" s="3"/>
      <c r="I300" s="3"/>
      <c r="J300" s="3"/>
      <c r="K300" s="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 x14ac:dyDescent="0.2">
      <c r="A301" s="1"/>
      <c r="B301" s="1"/>
      <c r="C301" s="1"/>
      <c r="D301" s="1"/>
      <c r="E301" s="3"/>
      <c r="F301" s="3"/>
      <c r="G301" s="3"/>
      <c r="H301" s="3"/>
      <c r="I301" s="3"/>
      <c r="J301" s="3"/>
      <c r="K301" s="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 x14ac:dyDescent="0.2">
      <c r="A302" s="1"/>
      <c r="B302" s="1"/>
      <c r="C302" s="1"/>
      <c r="D302" s="1"/>
      <c r="E302" s="3"/>
      <c r="F302" s="3"/>
      <c r="G302" s="3"/>
      <c r="H302" s="3"/>
      <c r="I302" s="3"/>
      <c r="J302" s="3"/>
      <c r="K302" s="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 x14ac:dyDescent="0.2">
      <c r="A303" s="1"/>
      <c r="B303" s="1"/>
      <c r="C303" s="1"/>
      <c r="D303" s="1"/>
      <c r="E303" s="3"/>
      <c r="F303" s="3"/>
      <c r="G303" s="3"/>
      <c r="H303" s="3"/>
      <c r="I303" s="3"/>
      <c r="J303" s="3"/>
      <c r="K303" s="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 x14ac:dyDescent="0.2">
      <c r="A304" s="1"/>
      <c r="B304" s="1"/>
      <c r="C304" s="1"/>
      <c r="D304" s="1"/>
      <c r="E304" s="3"/>
      <c r="F304" s="3"/>
      <c r="G304" s="3"/>
      <c r="H304" s="3"/>
      <c r="I304" s="3"/>
      <c r="J304" s="3"/>
      <c r="K304" s="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 x14ac:dyDescent="0.2">
      <c r="A305" s="1"/>
      <c r="B305" s="1"/>
      <c r="C305" s="1"/>
      <c r="D305" s="1"/>
      <c r="E305" s="3"/>
      <c r="F305" s="3"/>
      <c r="G305" s="3"/>
      <c r="H305" s="3"/>
      <c r="I305" s="3"/>
      <c r="J305" s="3"/>
      <c r="K305" s="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 x14ac:dyDescent="0.2">
      <c r="A306" s="1"/>
      <c r="B306" s="1"/>
      <c r="C306" s="1"/>
      <c r="D306" s="1"/>
      <c r="E306" s="3"/>
      <c r="F306" s="3"/>
      <c r="G306" s="3"/>
      <c r="H306" s="3"/>
      <c r="I306" s="3"/>
      <c r="J306" s="3"/>
      <c r="K306" s="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 x14ac:dyDescent="0.2">
      <c r="A307" s="1"/>
      <c r="B307" s="1"/>
      <c r="C307" s="1"/>
      <c r="D307" s="1"/>
      <c r="E307" s="3"/>
      <c r="F307" s="3"/>
      <c r="G307" s="3"/>
      <c r="H307" s="3"/>
      <c r="I307" s="3"/>
      <c r="J307" s="3"/>
      <c r="K307" s="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 x14ac:dyDescent="0.2">
      <c r="A308" s="1"/>
      <c r="B308" s="1"/>
      <c r="C308" s="1"/>
      <c r="D308" s="1"/>
      <c r="E308" s="3"/>
      <c r="F308" s="3"/>
      <c r="G308" s="3"/>
      <c r="H308" s="3"/>
      <c r="I308" s="3"/>
      <c r="J308" s="3"/>
      <c r="K308" s="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 x14ac:dyDescent="0.2">
      <c r="A309" s="1"/>
      <c r="B309" s="1"/>
      <c r="C309" s="1"/>
      <c r="D309" s="1"/>
      <c r="E309" s="3"/>
      <c r="F309" s="3"/>
      <c r="G309" s="3"/>
      <c r="H309" s="3"/>
      <c r="I309" s="3"/>
      <c r="J309" s="3"/>
      <c r="K309" s="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 x14ac:dyDescent="0.2">
      <c r="A310" s="1"/>
      <c r="B310" s="1"/>
      <c r="C310" s="1"/>
      <c r="D310" s="1"/>
      <c r="E310" s="3"/>
      <c r="F310" s="3"/>
      <c r="G310" s="3"/>
      <c r="H310" s="3"/>
      <c r="I310" s="3"/>
      <c r="J310" s="3"/>
      <c r="K310" s="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 x14ac:dyDescent="0.2">
      <c r="A311" s="1"/>
      <c r="B311" s="1"/>
      <c r="C311" s="1"/>
      <c r="D311" s="1"/>
      <c r="E311" s="3"/>
      <c r="F311" s="3"/>
      <c r="G311" s="3"/>
      <c r="H311" s="3"/>
      <c r="I311" s="3"/>
      <c r="J311" s="3"/>
      <c r="K311" s="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 x14ac:dyDescent="0.2">
      <c r="A312" s="1"/>
      <c r="B312" s="1"/>
      <c r="C312" s="1"/>
      <c r="D312" s="1"/>
      <c r="E312" s="3"/>
      <c r="F312" s="3"/>
      <c r="G312" s="3"/>
      <c r="H312" s="3"/>
      <c r="I312" s="3"/>
      <c r="J312" s="3"/>
      <c r="K312" s="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 x14ac:dyDescent="0.2">
      <c r="A313" s="1"/>
      <c r="B313" s="1"/>
      <c r="C313" s="1"/>
      <c r="D313" s="1"/>
      <c r="E313" s="3"/>
      <c r="F313" s="3"/>
      <c r="G313" s="3"/>
      <c r="H313" s="3"/>
      <c r="I313" s="3"/>
      <c r="J313" s="3"/>
      <c r="K313" s="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 x14ac:dyDescent="0.2">
      <c r="A314" s="1"/>
      <c r="B314" s="1"/>
      <c r="C314" s="1"/>
      <c r="D314" s="1"/>
      <c r="E314" s="3"/>
      <c r="F314" s="3"/>
      <c r="G314" s="3"/>
      <c r="H314" s="3"/>
      <c r="I314" s="3"/>
      <c r="J314" s="3"/>
      <c r="K314" s="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 x14ac:dyDescent="0.2">
      <c r="A315" s="1"/>
      <c r="B315" s="1"/>
      <c r="C315" s="1"/>
      <c r="D315" s="1"/>
      <c r="E315" s="3"/>
      <c r="F315" s="3"/>
      <c r="G315" s="3"/>
      <c r="H315" s="3"/>
      <c r="I315" s="3"/>
      <c r="J315" s="3"/>
      <c r="K315" s="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 x14ac:dyDescent="0.2">
      <c r="A316" s="1"/>
      <c r="B316" s="1"/>
      <c r="C316" s="1"/>
      <c r="D316" s="1"/>
      <c r="E316" s="3"/>
      <c r="F316" s="3"/>
      <c r="G316" s="3"/>
      <c r="H316" s="3"/>
      <c r="I316" s="3"/>
      <c r="J316" s="3"/>
      <c r="K316" s="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 x14ac:dyDescent="0.2">
      <c r="A317" s="1"/>
      <c r="B317" s="1"/>
      <c r="C317" s="1"/>
      <c r="D317" s="1"/>
      <c r="E317" s="3"/>
      <c r="F317" s="3"/>
      <c r="G317" s="3"/>
      <c r="H317" s="3"/>
      <c r="I317" s="3"/>
      <c r="J317" s="3"/>
      <c r="K317" s="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 x14ac:dyDescent="0.2">
      <c r="A318" s="1"/>
      <c r="B318" s="1"/>
      <c r="C318" s="1"/>
      <c r="D318" s="1"/>
      <c r="E318" s="3"/>
      <c r="F318" s="3"/>
      <c r="G318" s="3"/>
      <c r="H318" s="3"/>
      <c r="I318" s="3"/>
      <c r="J318" s="3"/>
      <c r="K318" s="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 x14ac:dyDescent="0.2">
      <c r="A319" s="1"/>
      <c r="B319" s="1"/>
      <c r="C319" s="1"/>
      <c r="D319" s="1"/>
      <c r="E319" s="3"/>
      <c r="F319" s="3"/>
      <c r="G319" s="3"/>
      <c r="H319" s="3"/>
      <c r="I319" s="3"/>
      <c r="J319" s="3"/>
      <c r="K319" s="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 x14ac:dyDescent="0.2">
      <c r="A320" s="1"/>
      <c r="B320" s="1"/>
      <c r="C320" s="1"/>
      <c r="D320" s="1"/>
      <c r="E320" s="3"/>
      <c r="F320" s="3"/>
      <c r="G320" s="3"/>
      <c r="H320" s="3"/>
      <c r="I320" s="3"/>
      <c r="J320" s="3"/>
      <c r="K320" s="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 x14ac:dyDescent="0.2">
      <c r="A321" s="1"/>
      <c r="B321" s="1"/>
      <c r="C321" s="1"/>
      <c r="D321" s="1"/>
      <c r="E321" s="3"/>
      <c r="F321" s="3"/>
      <c r="G321" s="3"/>
      <c r="H321" s="3"/>
      <c r="I321" s="3"/>
      <c r="J321" s="3"/>
      <c r="K321" s="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 x14ac:dyDescent="0.2">
      <c r="A322" s="1"/>
      <c r="B322" s="1"/>
      <c r="C322" s="1"/>
      <c r="D322" s="1"/>
      <c r="E322" s="3"/>
      <c r="F322" s="3"/>
      <c r="G322" s="3"/>
      <c r="H322" s="3"/>
      <c r="I322" s="3"/>
      <c r="J322" s="3"/>
      <c r="K322" s="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 x14ac:dyDescent="0.2">
      <c r="A323" s="1"/>
      <c r="B323" s="1"/>
      <c r="C323" s="1"/>
      <c r="D323" s="1"/>
      <c r="E323" s="3"/>
      <c r="F323" s="3"/>
      <c r="G323" s="3"/>
      <c r="H323" s="3"/>
      <c r="I323" s="3"/>
      <c r="J323" s="3"/>
      <c r="K323" s="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 x14ac:dyDescent="0.2">
      <c r="A324" s="1"/>
      <c r="B324" s="1"/>
      <c r="C324" s="1"/>
      <c r="D324" s="1"/>
      <c r="E324" s="3"/>
      <c r="F324" s="3"/>
      <c r="G324" s="3"/>
      <c r="H324" s="3"/>
      <c r="I324" s="3"/>
      <c r="J324" s="3"/>
      <c r="K324" s="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 x14ac:dyDescent="0.2">
      <c r="A325" s="1"/>
      <c r="B325" s="1"/>
      <c r="C325" s="1"/>
      <c r="D325" s="1"/>
      <c r="E325" s="3"/>
      <c r="F325" s="3"/>
      <c r="G325" s="3"/>
      <c r="H325" s="3"/>
      <c r="I325" s="3"/>
      <c r="J325" s="3"/>
      <c r="K325" s="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 x14ac:dyDescent="0.2">
      <c r="A326" s="1"/>
      <c r="B326" s="1"/>
      <c r="C326" s="1"/>
      <c r="D326" s="1"/>
      <c r="E326" s="3"/>
      <c r="F326" s="3"/>
      <c r="G326" s="3"/>
      <c r="H326" s="3"/>
      <c r="I326" s="3"/>
      <c r="J326" s="3"/>
      <c r="K326" s="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 x14ac:dyDescent="0.2">
      <c r="A327" s="1"/>
      <c r="B327" s="1"/>
      <c r="C327" s="1"/>
      <c r="D327" s="1"/>
      <c r="E327" s="3"/>
      <c r="F327" s="3"/>
      <c r="G327" s="3"/>
      <c r="H327" s="3"/>
      <c r="I327" s="3"/>
      <c r="J327" s="3"/>
      <c r="K327" s="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 x14ac:dyDescent="0.2">
      <c r="A328" s="1"/>
      <c r="B328" s="1"/>
      <c r="C328" s="1"/>
      <c r="D328" s="1"/>
      <c r="E328" s="3"/>
      <c r="F328" s="3"/>
      <c r="G328" s="3"/>
      <c r="H328" s="3"/>
      <c r="I328" s="3"/>
      <c r="J328" s="3"/>
      <c r="K328" s="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 x14ac:dyDescent="0.2">
      <c r="A329" s="1"/>
      <c r="B329" s="1"/>
      <c r="C329" s="1"/>
      <c r="D329" s="1"/>
      <c r="E329" s="3"/>
      <c r="F329" s="3"/>
      <c r="G329" s="3"/>
      <c r="H329" s="3"/>
      <c r="I329" s="3"/>
      <c r="J329" s="3"/>
      <c r="K329" s="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 x14ac:dyDescent="0.2">
      <c r="A330" s="1"/>
      <c r="B330" s="1"/>
      <c r="C330" s="1"/>
      <c r="D330" s="1"/>
      <c r="E330" s="3"/>
      <c r="F330" s="3"/>
      <c r="G330" s="3"/>
      <c r="H330" s="3"/>
      <c r="I330" s="3"/>
      <c r="J330" s="3"/>
      <c r="K330" s="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 x14ac:dyDescent="0.2">
      <c r="A331" s="1"/>
      <c r="B331" s="1"/>
      <c r="C331" s="1"/>
      <c r="D331" s="1"/>
      <c r="E331" s="3"/>
      <c r="F331" s="3"/>
      <c r="G331" s="3"/>
      <c r="H331" s="3"/>
      <c r="I331" s="3"/>
      <c r="J331" s="3"/>
      <c r="K331" s="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 x14ac:dyDescent="0.2">
      <c r="A332" s="1"/>
      <c r="B332" s="1"/>
      <c r="C332" s="1"/>
      <c r="D332" s="1"/>
      <c r="E332" s="3"/>
      <c r="F332" s="3"/>
      <c r="G332" s="3"/>
      <c r="H332" s="3"/>
      <c r="I332" s="3"/>
      <c r="J332" s="3"/>
      <c r="K332" s="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 x14ac:dyDescent="0.2">
      <c r="A333" s="1"/>
      <c r="B333" s="1"/>
      <c r="C333" s="1"/>
      <c r="D333" s="1"/>
      <c r="E333" s="3"/>
      <c r="F333" s="3"/>
      <c r="G333" s="3"/>
      <c r="H333" s="3"/>
      <c r="I333" s="3"/>
      <c r="J333" s="3"/>
      <c r="K333" s="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 x14ac:dyDescent="0.2">
      <c r="A334" s="1"/>
      <c r="B334" s="1"/>
      <c r="C334" s="1"/>
      <c r="D334" s="1"/>
      <c r="E334" s="3"/>
      <c r="F334" s="3"/>
      <c r="G334" s="3"/>
      <c r="H334" s="3"/>
      <c r="I334" s="3"/>
      <c r="J334" s="3"/>
      <c r="K334" s="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 x14ac:dyDescent="0.2">
      <c r="A335" s="1"/>
      <c r="B335" s="1"/>
      <c r="C335" s="1"/>
      <c r="D335" s="1"/>
      <c r="E335" s="3"/>
      <c r="F335" s="3"/>
      <c r="G335" s="3"/>
      <c r="H335" s="3"/>
      <c r="I335" s="3"/>
      <c r="J335" s="3"/>
      <c r="K335" s="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 x14ac:dyDescent="0.2">
      <c r="A336" s="1"/>
      <c r="B336" s="1"/>
      <c r="C336" s="1"/>
      <c r="D336" s="1"/>
      <c r="E336" s="3"/>
      <c r="F336" s="3"/>
      <c r="G336" s="3"/>
      <c r="H336" s="3"/>
      <c r="I336" s="3"/>
      <c r="J336" s="3"/>
      <c r="K336" s="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 x14ac:dyDescent="0.2">
      <c r="A337" s="1"/>
      <c r="B337" s="1"/>
      <c r="C337" s="1"/>
      <c r="D337" s="1"/>
      <c r="E337" s="3"/>
      <c r="F337" s="3"/>
      <c r="G337" s="3"/>
      <c r="H337" s="3"/>
      <c r="I337" s="3"/>
      <c r="J337" s="3"/>
      <c r="K337" s="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 x14ac:dyDescent="0.2">
      <c r="A338" s="1"/>
      <c r="B338" s="1"/>
      <c r="C338" s="1"/>
      <c r="D338" s="1"/>
      <c r="E338" s="3"/>
      <c r="F338" s="3"/>
      <c r="G338" s="3"/>
      <c r="H338" s="3"/>
      <c r="I338" s="3"/>
      <c r="J338" s="3"/>
      <c r="K338" s="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 x14ac:dyDescent="0.2">
      <c r="A339" s="1"/>
      <c r="B339" s="1"/>
      <c r="C339" s="1"/>
      <c r="D339" s="1"/>
      <c r="E339" s="3"/>
      <c r="F339" s="3"/>
      <c r="G339" s="3"/>
      <c r="H339" s="3"/>
      <c r="I339" s="3"/>
      <c r="J339" s="3"/>
      <c r="K339" s="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 x14ac:dyDescent="0.2">
      <c r="A340" s="1"/>
      <c r="B340" s="1"/>
      <c r="C340" s="1"/>
      <c r="D340" s="1"/>
      <c r="E340" s="3"/>
      <c r="F340" s="3"/>
      <c r="G340" s="3"/>
      <c r="H340" s="3"/>
      <c r="I340" s="3"/>
      <c r="J340" s="3"/>
      <c r="K340" s="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 x14ac:dyDescent="0.2">
      <c r="A341" s="1"/>
      <c r="B341" s="1"/>
      <c r="C341" s="1"/>
      <c r="D341" s="1"/>
      <c r="E341" s="3"/>
      <c r="F341" s="3"/>
      <c r="G341" s="3"/>
      <c r="H341" s="3"/>
      <c r="I341" s="3"/>
      <c r="J341" s="3"/>
      <c r="K341" s="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 x14ac:dyDescent="0.2">
      <c r="A342" s="1"/>
      <c r="B342" s="1"/>
      <c r="C342" s="1"/>
      <c r="D342" s="1"/>
      <c r="E342" s="3"/>
      <c r="F342" s="3"/>
      <c r="G342" s="3"/>
      <c r="H342" s="3"/>
      <c r="I342" s="3"/>
      <c r="J342" s="3"/>
      <c r="K342" s="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 x14ac:dyDescent="0.2">
      <c r="A343" s="1"/>
      <c r="B343" s="1"/>
      <c r="C343" s="1"/>
      <c r="D343" s="1"/>
      <c r="E343" s="3"/>
      <c r="F343" s="3"/>
      <c r="G343" s="3"/>
      <c r="H343" s="3"/>
      <c r="I343" s="3"/>
      <c r="J343" s="3"/>
      <c r="K343" s="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 x14ac:dyDescent="0.2">
      <c r="A344" s="1"/>
      <c r="B344" s="1"/>
      <c r="C344" s="1"/>
      <c r="D344" s="1"/>
      <c r="E344" s="3"/>
      <c r="F344" s="3"/>
      <c r="G344" s="3"/>
      <c r="H344" s="3"/>
      <c r="I344" s="3"/>
      <c r="J344" s="3"/>
      <c r="K344" s="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 x14ac:dyDescent="0.2">
      <c r="A345" s="1"/>
      <c r="B345" s="1"/>
      <c r="C345" s="1"/>
      <c r="D345" s="1"/>
      <c r="E345" s="3"/>
      <c r="F345" s="3"/>
      <c r="G345" s="3"/>
      <c r="H345" s="3"/>
      <c r="I345" s="3"/>
      <c r="J345" s="3"/>
      <c r="K345" s="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 x14ac:dyDescent="0.2">
      <c r="A346" s="1"/>
      <c r="B346" s="1"/>
      <c r="C346" s="1"/>
      <c r="D346" s="1"/>
      <c r="E346" s="3"/>
      <c r="F346" s="3"/>
      <c r="G346" s="3"/>
      <c r="H346" s="3"/>
      <c r="I346" s="3"/>
      <c r="J346" s="3"/>
      <c r="K346" s="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 x14ac:dyDescent="0.2">
      <c r="A347" s="1"/>
      <c r="B347" s="1"/>
      <c r="C347" s="1"/>
      <c r="D347" s="1"/>
      <c r="E347" s="3"/>
      <c r="F347" s="3"/>
      <c r="G347" s="3"/>
      <c r="H347" s="3"/>
      <c r="I347" s="3"/>
      <c r="J347" s="3"/>
      <c r="K347" s="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 x14ac:dyDescent="0.2">
      <c r="A348" s="1"/>
      <c r="B348" s="1"/>
      <c r="C348" s="1"/>
      <c r="D348" s="1"/>
      <c r="E348" s="3"/>
      <c r="F348" s="3"/>
      <c r="G348" s="3"/>
      <c r="H348" s="3"/>
      <c r="I348" s="3"/>
      <c r="J348" s="3"/>
      <c r="K348" s="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 x14ac:dyDescent="0.2">
      <c r="A349" s="1"/>
      <c r="B349" s="1"/>
      <c r="C349" s="1"/>
      <c r="D349" s="1"/>
      <c r="E349" s="3"/>
      <c r="F349" s="3"/>
      <c r="G349" s="3"/>
      <c r="H349" s="3"/>
      <c r="I349" s="3"/>
      <c r="J349" s="3"/>
      <c r="K349" s="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 x14ac:dyDescent="0.2">
      <c r="A350" s="1"/>
      <c r="B350" s="1"/>
      <c r="C350" s="1"/>
      <c r="D350" s="1"/>
      <c r="E350" s="3"/>
      <c r="F350" s="3"/>
      <c r="G350" s="3"/>
      <c r="H350" s="3"/>
      <c r="I350" s="3"/>
      <c r="J350" s="3"/>
      <c r="K350" s="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 x14ac:dyDescent="0.2">
      <c r="A351" s="1"/>
      <c r="B351" s="1"/>
      <c r="C351" s="1"/>
      <c r="D351" s="1"/>
      <c r="E351" s="3"/>
      <c r="F351" s="3"/>
      <c r="G351" s="3"/>
      <c r="H351" s="3"/>
      <c r="I351" s="3"/>
      <c r="J351" s="3"/>
      <c r="K351" s="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 x14ac:dyDescent="0.2">
      <c r="A352" s="1"/>
      <c r="B352" s="1"/>
      <c r="C352" s="1"/>
      <c r="D352" s="1"/>
      <c r="E352" s="3"/>
      <c r="F352" s="3"/>
      <c r="G352" s="3"/>
      <c r="H352" s="3"/>
      <c r="I352" s="3"/>
      <c r="J352" s="3"/>
      <c r="K352" s="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 x14ac:dyDescent="0.2">
      <c r="A353" s="1"/>
      <c r="B353" s="1"/>
      <c r="C353" s="1"/>
      <c r="D353" s="1"/>
      <c r="E353" s="3"/>
      <c r="F353" s="3"/>
      <c r="G353" s="3"/>
      <c r="H353" s="3"/>
      <c r="I353" s="3"/>
      <c r="J353" s="3"/>
      <c r="K353" s="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 x14ac:dyDescent="0.2">
      <c r="A354" s="1"/>
      <c r="B354" s="1"/>
      <c r="C354" s="1"/>
      <c r="D354" s="1"/>
      <c r="E354" s="3"/>
      <c r="F354" s="3"/>
      <c r="G354" s="3"/>
      <c r="H354" s="3"/>
      <c r="I354" s="3"/>
      <c r="J354" s="3"/>
      <c r="K354" s="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 x14ac:dyDescent="0.2">
      <c r="A355" s="1"/>
      <c r="B355" s="1"/>
      <c r="C355" s="1"/>
      <c r="D355" s="1"/>
      <c r="E355" s="3"/>
      <c r="F355" s="3"/>
      <c r="G355" s="3"/>
      <c r="H355" s="3"/>
      <c r="I355" s="3"/>
      <c r="J355" s="3"/>
      <c r="K355" s="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 x14ac:dyDescent="0.2">
      <c r="A356" s="1"/>
      <c r="B356" s="1"/>
      <c r="C356" s="1"/>
      <c r="D356" s="1"/>
      <c r="E356" s="3"/>
      <c r="F356" s="3"/>
      <c r="G356" s="3"/>
      <c r="H356" s="3"/>
      <c r="I356" s="3"/>
      <c r="J356" s="3"/>
      <c r="K356" s="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 x14ac:dyDescent="0.2">
      <c r="A357" s="1"/>
      <c r="B357" s="1"/>
      <c r="C357" s="1"/>
      <c r="D357" s="1"/>
      <c r="E357" s="3"/>
      <c r="F357" s="3"/>
      <c r="G357" s="3"/>
      <c r="H357" s="3"/>
      <c r="I357" s="3"/>
      <c r="J357" s="3"/>
      <c r="K357" s="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 x14ac:dyDescent="0.2">
      <c r="A358" s="1"/>
      <c r="B358" s="1"/>
      <c r="C358" s="1"/>
      <c r="D358" s="1"/>
      <c r="E358" s="3"/>
      <c r="F358" s="3"/>
      <c r="G358" s="3"/>
      <c r="H358" s="3"/>
      <c r="I358" s="3"/>
      <c r="J358" s="3"/>
      <c r="K358" s="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 x14ac:dyDescent="0.2">
      <c r="A359" s="1"/>
      <c r="B359" s="1"/>
      <c r="C359" s="1"/>
      <c r="D359" s="1"/>
      <c r="E359" s="3"/>
      <c r="F359" s="3"/>
      <c r="G359" s="3"/>
      <c r="H359" s="3"/>
      <c r="I359" s="3"/>
      <c r="J359" s="3"/>
      <c r="K359" s="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 x14ac:dyDescent="0.2">
      <c r="A360" s="1"/>
      <c r="B360" s="1"/>
      <c r="C360" s="1"/>
      <c r="D360" s="1"/>
      <c r="E360" s="3"/>
      <c r="F360" s="3"/>
      <c r="G360" s="3"/>
      <c r="H360" s="3"/>
      <c r="I360" s="3"/>
      <c r="J360" s="3"/>
      <c r="K360" s="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 x14ac:dyDescent="0.2">
      <c r="A361" s="1"/>
      <c r="B361" s="1"/>
      <c r="C361" s="1"/>
      <c r="D361" s="1"/>
      <c r="E361" s="3"/>
      <c r="F361" s="3"/>
      <c r="G361" s="3"/>
      <c r="H361" s="3"/>
      <c r="I361" s="3"/>
      <c r="J361" s="3"/>
      <c r="K361" s="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 x14ac:dyDescent="0.2">
      <c r="A362" s="1"/>
      <c r="B362" s="1"/>
      <c r="C362" s="1"/>
      <c r="D362" s="1"/>
      <c r="E362" s="3"/>
      <c r="F362" s="3"/>
      <c r="G362" s="3"/>
      <c r="H362" s="3"/>
      <c r="I362" s="3"/>
      <c r="J362" s="3"/>
      <c r="K362" s="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 x14ac:dyDescent="0.2">
      <c r="A363" s="1"/>
      <c r="B363" s="1"/>
      <c r="C363" s="1"/>
      <c r="D363" s="1"/>
      <c r="E363" s="3"/>
      <c r="F363" s="3"/>
      <c r="G363" s="3"/>
      <c r="H363" s="3"/>
      <c r="I363" s="3"/>
      <c r="J363" s="3"/>
      <c r="K363" s="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 x14ac:dyDescent="0.2">
      <c r="A364" s="1"/>
      <c r="B364" s="1"/>
      <c r="C364" s="1"/>
      <c r="D364" s="1"/>
      <c r="E364" s="3"/>
      <c r="F364" s="3"/>
      <c r="G364" s="3"/>
      <c r="H364" s="3"/>
      <c r="I364" s="3"/>
      <c r="J364" s="3"/>
      <c r="K364" s="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 x14ac:dyDescent="0.2">
      <c r="A365" s="1"/>
      <c r="B365" s="1"/>
      <c r="C365" s="1"/>
      <c r="D365" s="1"/>
      <c r="E365" s="3"/>
      <c r="F365" s="3"/>
      <c r="G365" s="3"/>
      <c r="H365" s="3"/>
      <c r="I365" s="3"/>
      <c r="J365" s="3"/>
      <c r="K365" s="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 x14ac:dyDescent="0.2">
      <c r="A366" s="1"/>
      <c r="B366" s="1"/>
      <c r="C366" s="1"/>
      <c r="D366" s="1"/>
      <c r="E366" s="3"/>
      <c r="F366" s="3"/>
      <c r="G366" s="3"/>
      <c r="H366" s="3"/>
      <c r="I366" s="3"/>
      <c r="J366" s="3"/>
      <c r="K366" s="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 x14ac:dyDescent="0.2">
      <c r="A367" s="1"/>
      <c r="B367" s="1"/>
      <c r="C367" s="1"/>
      <c r="D367" s="1"/>
      <c r="E367" s="3"/>
      <c r="F367" s="3"/>
      <c r="G367" s="3"/>
      <c r="H367" s="3"/>
      <c r="I367" s="3"/>
      <c r="J367" s="3"/>
      <c r="K367" s="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 x14ac:dyDescent="0.2">
      <c r="A368" s="1"/>
      <c r="B368" s="1"/>
      <c r="C368" s="1"/>
      <c r="D368" s="1"/>
      <c r="E368" s="3"/>
      <c r="F368" s="3"/>
      <c r="G368" s="3"/>
      <c r="H368" s="3"/>
      <c r="I368" s="3"/>
      <c r="J368" s="3"/>
      <c r="K368" s="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 x14ac:dyDescent="0.2">
      <c r="A369" s="1"/>
      <c r="B369" s="1"/>
      <c r="C369" s="1"/>
      <c r="D369" s="1"/>
      <c r="E369" s="3"/>
      <c r="F369" s="3"/>
      <c r="G369" s="3"/>
      <c r="H369" s="3"/>
      <c r="I369" s="3"/>
      <c r="J369" s="3"/>
      <c r="K369" s="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 x14ac:dyDescent="0.2">
      <c r="A370" s="1"/>
      <c r="B370" s="1"/>
      <c r="C370" s="1"/>
      <c r="D370" s="1"/>
      <c r="E370" s="3"/>
      <c r="F370" s="3"/>
      <c r="G370" s="3"/>
      <c r="H370" s="3"/>
      <c r="I370" s="3"/>
      <c r="J370" s="3"/>
      <c r="K370" s="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 x14ac:dyDescent="0.2">
      <c r="A371" s="1"/>
      <c r="B371" s="1"/>
      <c r="C371" s="1"/>
      <c r="D371" s="1"/>
      <c r="E371" s="3"/>
      <c r="F371" s="3"/>
      <c r="G371" s="3"/>
      <c r="H371" s="3"/>
      <c r="I371" s="3"/>
      <c r="J371" s="3"/>
      <c r="K371" s="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 x14ac:dyDescent="0.2">
      <c r="A372" s="1"/>
      <c r="B372" s="1"/>
      <c r="C372" s="1"/>
      <c r="D372" s="1"/>
      <c r="E372" s="3"/>
      <c r="F372" s="3"/>
      <c r="G372" s="3"/>
      <c r="H372" s="3"/>
      <c r="I372" s="3"/>
      <c r="J372" s="3"/>
      <c r="K372" s="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 x14ac:dyDescent="0.2">
      <c r="A373" s="1"/>
      <c r="B373" s="1"/>
      <c r="C373" s="1"/>
      <c r="D373" s="1"/>
      <c r="E373" s="3"/>
      <c r="F373" s="3"/>
      <c r="G373" s="3"/>
      <c r="H373" s="3"/>
      <c r="I373" s="3"/>
      <c r="J373" s="3"/>
      <c r="K373" s="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 x14ac:dyDescent="0.2">
      <c r="A374" s="1"/>
      <c r="B374" s="1"/>
      <c r="C374" s="1"/>
      <c r="D374" s="1"/>
      <c r="E374" s="3"/>
      <c r="F374" s="3"/>
      <c r="G374" s="3"/>
      <c r="H374" s="3"/>
      <c r="I374" s="3"/>
      <c r="J374" s="3"/>
      <c r="K374" s="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 x14ac:dyDescent="0.2">
      <c r="A375" s="1"/>
      <c r="B375" s="1"/>
      <c r="C375" s="1"/>
      <c r="D375" s="1"/>
      <c r="E375" s="3"/>
      <c r="F375" s="3"/>
      <c r="G375" s="3"/>
      <c r="H375" s="3"/>
      <c r="I375" s="3"/>
      <c r="J375" s="3"/>
      <c r="K375" s="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 x14ac:dyDescent="0.2">
      <c r="A376" s="1"/>
      <c r="B376" s="1"/>
      <c r="C376" s="1"/>
      <c r="D376" s="1"/>
      <c r="E376" s="3"/>
      <c r="F376" s="3"/>
      <c r="G376" s="3"/>
      <c r="H376" s="3"/>
      <c r="I376" s="3"/>
      <c r="J376" s="3"/>
      <c r="K376" s="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 x14ac:dyDescent="0.2">
      <c r="A377" s="1"/>
      <c r="B377" s="1"/>
      <c r="C377" s="1"/>
      <c r="D377" s="1"/>
      <c r="E377" s="3"/>
      <c r="F377" s="3"/>
      <c r="G377" s="3"/>
      <c r="H377" s="3"/>
      <c r="I377" s="3"/>
      <c r="J377" s="3"/>
      <c r="K377" s="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 x14ac:dyDescent="0.2">
      <c r="A378" s="1"/>
      <c r="B378" s="1"/>
      <c r="C378" s="1"/>
      <c r="D378" s="1"/>
      <c r="E378" s="3"/>
      <c r="F378" s="3"/>
      <c r="G378" s="3"/>
      <c r="H378" s="3"/>
      <c r="I378" s="3"/>
      <c r="J378" s="3"/>
      <c r="K378" s="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 x14ac:dyDescent="0.2">
      <c r="A379" s="1"/>
      <c r="B379" s="1"/>
      <c r="C379" s="1"/>
      <c r="D379" s="1"/>
      <c r="E379" s="3"/>
      <c r="F379" s="3"/>
      <c r="G379" s="3"/>
      <c r="H379" s="3"/>
      <c r="I379" s="3"/>
      <c r="J379" s="3"/>
      <c r="K379" s="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 x14ac:dyDescent="0.2">
      <c r="A380" s="1"/>
      <c r="B380" s="1"/>
      <c r="C380" s="1"/>
      <c r="D380" s="1"/>
      <c r="E380" s="3"/>
      <c r="F380" s="3"/>
      <c r="G380" s="3"/>
      <c r="H380" s="3"/>
      <c r="I380" s="3"/>
      <c r="J380" s="3"/>
      <c r="K380" s="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 x14ac:dyDescent="0.2">
      <c r="A381" s="1"/>
      <c r="B381" s="1"/>
      <c r="C381" s="1"/>
      <c r="D381" s="1"/>
      <c r="E381" s="3"/>
      <c r="F381" s="3"/>
      <c r="G381" s="3"/>
      <c r="H381" s="3"/>
      <c r="I381" s="3"/>
      <c r="J381" s="3"/>
      <c r="K381" s="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 x14ac:dyDescent="0.2">
      <c r="A382" s="1"/>
      <c r="B382" s="1"/>
      <c r="C382" s="1"/>
      <c r="D382" s="1"/>
      <c r="E382" s="3"/>
      <c r="F382" s="3"/>
      <c r="G382" s="3"/>
      <c r="H382" s="3"/>
      <c r="I382" s="3"/>
      <c r="J382" s="3"/>
      <c r="K382" s="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 x14ac:dyDescent="0.2">
      <c r="A383" s="1"/>
      <c r="B383" s="1"/>
      <c r="C383" s="1"/>
      <c r="D383" s="1"/>
      <c r="E383" s="3"/>
      <c r="F383" s="3"/>
      <c r="G383" s="3"/>
      <c r="H383" s="3"/>
      <c r="I383" s="3"/>
      <c r="J383" s="3"/>
      <c r="K383" s="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 x14ac:dyDescent="0.2">
      <c r="A384" s="1"/>
      <c r="B384" s="1"/>
      <c r="C384" s="1"/>
      <c r="D384" s="1"/>
      <c r="E384" s="3"/>
      <c r="F384" s="3"/>
      <c r="G384" s="3"/>
      <c r="H384" s="3"/>
      <c r="I384" s="3"/>
      <c r="J384" s="3"/>
      <c r="K384" s="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 x14ac:dyDescent="0.2">
      <c r="A385" s="1"/>
      <c r="B385" s="1"/>
      <c r="C385" s="1"/>
      <c r="D385" s="1"/>
      <c r="E385" s="3"/>
      <c r="F385" s="3"/>
      <c r="G385" s="3"/>
      <c r="H385" s="3"/>
      <c r="I385" s="3"/>
      <c r="J385" s="3"/>
      <c r="K385" s="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 x14ac:dyDescent="0.2">
      <c r="A386" s="1"/>
      <c r="B386" s="1"/>
      <c r="C386" s="1"/>
      <c r="D386" s="1"/>
      <c r="E386" s="3"/>
      <c r="F386" s="3"/>
      <c r="G386" s="3"/>
      <c r="H386" s="3"/>
      <c r="I386" s="3"/>
      <c r="J386" s="3"/>
      <c r="K386" s="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 x14ac:dyDescent="0.2">
      <c r="A387" s="1"/>
      <c r="B387" s="1"/>
      <c r="C387" s="1"/>
      <c r="D387" s="1"/>
      <c r="E387" s="3"/>
      <c r="F387" s="3"/>
      <c r="G387" s="3"/>
      <c r="H387" s="3"/>
      <c r="I387" s="3"/>
      <c r="J387" s="3"/>
      <c r="K387" s="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 x14ac:dyDescent="0.2">
      <c r="A388" s="1"/>
      <c r="B388" s="1"/>
      <c r="C388" s="1"/>
      <c r="D388" s="1"/>
      <c r="E388" s="3"/>
      <c r="F388" s="3"/>
      <c r="G388" s="3"/>
      <c r="H388" s="3"/>
      <c r="I388" s="3"/>
      <c r="J388" s="3"/>
      <c r="K388" s="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 x14ac:dyDescent="0.2">
      <c r="A389" s="1"/>
      <c r="B389" s="1"/>
      <c r="C389" s="1"/>
      <c r="D389" s="1"/>
      <c r="E389" s="3"/>
      <c r="F389" s="3"/>
      <c r="G389" s="3"/>
      <c r="H389" s="3"/>
      <c r="I389" s="3"/>
      <c r="J389" s="3"/>
      <c r="K389" s="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 x14ac:dyDescent="0.2">
      <c r="A390" s="1"/>
      <c r="B390" s="1"/>
      <c r="C390" s="1"/>
      <c r="D390" s="1"/>
      <c r="E390" s="3"/>
      <c r="F390" s="3"/>
      <c r="G390" s="3"/>
      <c r="H390" s="3"/>
      <c r="I390" s="3"/>
      <c r="J390" s="3"/>
      <c r="K390" s="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 x14ac:dyDescent="0.2">
      <c r="A391" s="1"/>
      <c r="B391" s="1"/>
      <c r="C391" s="1"/>
      <c r="D391" s="1"/>
      <c r="E391" s="3"/>
      <c r="F391" s="3"/>
      <c r="G391" s="3"/>
      <c r="H391" s="3"/>
      <c r="I391" s="3"/>
      <c r="J391" s="3"/>
      <c r="K391" s="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 x14ac:dyDescent="0.2">
      <c r="A392" s="1"/>
      <c r="B392" s="1"/>
      <c r="C392" s="1"/>
      <c r="D392" s="1"/>
      <c r="E392" s="3"/>
      <c r="F392" s="3"/>
      <c r="G392" s="3"/>
      <c r="H392" s="3"/>
      <c r="I392" s="3"/>
      <c r="J392" s="3"/>
      <c r="K392" s="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 x14ac:dyDescent="0.2">
      <c r="A393" s="1"/>
      <c r="B393" s="1"/>
      <c r="C393" s="1"/>
      <c r="D393" s="1"/>
      <c r="E393" s="3"/>
      <c r="F393" s="3"/>
      <c r="G393" s="3"/>
      <c r="H393" s="3"/>
      <c r="I393" s="3"/>
      <c r="J393" s="3"/>
      <c r="K393" s="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 x14ac:dyDescent="0.2">
      <c r="A394" s="1"/>
      <c r="B394" s="1"/>
      <c r="C394" s="1"/>
      <c r="D394" s="1"/>
      <c r="E394" s="3"/>
      <c r="F394" s="3"/>
      <c r="G394" s="3"/>
      <c r="H394" s="3"/>
      <c r="I394" s="3"/>
      <c r="J394" s="3"/>
      <c r="K394" s="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 x14ac:dyDescent="0.2">
      <c r="A395" s="1"/>
      <c r="B395" s="1"/>
      <c r="C395" s="1"/>
      <c r="D395" s="1"/>
      <c r="E395" s="3"/>
      <c r="F395" s="3"/>
      <c r="G395" s="3"/>
      <c r="H395" s="3"/>
      <c r="I395" s="3"/>
      <c r="J395" s="3"/>
      <c r="K395" s="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 x14ac:dyDescent="0.2">
      <c r="A396" s="1"/>
      <c r="B396" s="1"/>
      <c r="C396" s="1"/>
      <c r="D396" s="1"/>
      <c r="E396" s="3"/>
      <c r="F396" s="3"/>
      <c r="G396" s="3"/>
      <c r="H396" s="3"/>
      <c r="I396" s="3"/>
      <c r="J396" s="3"/>
      <c r="K396" s="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 x14ac:dyDescent="0.2">
      <c r="A397" s="1"/>
      <c r="B397" s="1"/>
      <c r="C397" s="1"/>
      <c r="D397" s="1"/>
      <c r="E397" s="3"/>
      <c r="F397" s="3"/>
      <c r="G397" s="3"/>
      <c r="H397" s="3"/>
      <c r="I397" s="3"/>
      <c r="J397" s="3"/>
      <c r="K397" s="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 x14ac:dyDescent="0.2">
      <c r="A398" s="1"/>
      <c r="B398" s="1"/>
      <c r="C398" s="1"/>
      <c r="D398" s="1"/>
      <c r="E398" s="3"/>
      <c r="F398" s="3"/>
      <c r="G398" s="3"/>
      <c r="H398" s="3"/>
      <c r="I398" s="3"/>
      <c r="J398" s="3"/>
      <c r="K398" s="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 x14ac:dyDescent="0.2">
      <c r="A399" s="1"/>
      <c r="B399" s="1"/>
      <c r="C399" s="1"/>
      <c r="D399" s="1"/>
      <c r="E399" s="3"/>
      <c r="F399" s="3"/>
      <c r="G399" s="3"/>
      <c r="H399" s="3"/>
      <c r="I399" s="3"/>
      <c r="J399" s="3"/>
      <c r="K399" s="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 x14ac:dyDescent="0.2">
      <c r="A400" s="1"/>
      <c r="B400" s="1"/>
      <c r="C400" s="1"/>
      <c r="D400" s="1"/>
      <c r="E400" s="3"/>
      <c r="F400" s="3"/>
      <c r="G400" s="3"/>
      <c r="H400" s="3"/>
      <c r="I400" s="3"/>
      <c r="J400" s="3"/>
      <c r="K400" s="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 x14ac:dyDescent="0.2">
      <c r="A401" s="1"/>
      <c r="B401" s="1"/>
      <c r="C401" s="1"/>
      <c r="D401" s="1"/>
      <c r="E401" s="3"/>
      <c r="F401" s="3"/>
      <c r="G401" s="3"/>
      <c r="H401" s="3"/>
      <c r="I401" s="3"/>
      <c r="J401" s="3"/>
      <c r="K401" s="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 x14ac:dyDescent="0.2">
      <c r="A402" s="1"/>
      <c r="B402" s="1"/>
      <c r="C402" s="1"/>
      <c r="D402" s="1"/>
      <c r="E402" s="3"/>
      <c r="F402" s="3"/>
      <c r="G402" s="3"/>
      <c r="H402" s="3"/>
      <c r="I402" s="3"/>
      <c r="J402" s="3"/>
      <c r="K402" s="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 x14ac:dyDescent="0.2">
      <c r="A403" s="1"/>
      <c r="B403" s="1"/>
      <c r="C403" s="1"/>
      <c r="D403" s="1"/>
      <c r="E403" s="3"/>
      <c r="F403" s="3"/>
      <c r="G403" s="3"/>
      <c r="H403" s="3"/>
      <c r="I403" s="3"/>
      <c r="J403" s="3"/>
      <c r="K403" s="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 x14ac:dyDescent="0.2">
      <c r="A404" s="1"/>
      <c r="B404" s="1"/>
      <c r="C404" s="1"/>
      <c r="D404" s="1"/>
      <c r="E404" s="3"/>
      <c r="F404" s="3"/>
      <c r="G404" s="3"/>
      <c r="H404" s="3"/>
      <c r="I404" s="3"/>
      <c r="J404" s="3"/>
      <c r="K404" s="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 x14ac:dyDescent="0.2">
      <c r="A405" s="1"/>
      <c r="B405" s="1"/>
      <c r="C405" s="1"/>
      <c r="D405" s="1"/>
      <c r="E405" s="3"/>
      <c r="F405" s="3"/>
      <c r="G405" s="3"/>
      <c r="H405" s="3"/>
      <c r="I405" s="3"/>
      <c r="J405" s="3"/>
      <c r="K405" s="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 x14ac:dyDescent="0.2">
      <c r="A406" s="1"/>
      <c r="B406" s="1"/>
      <c r="C406" s="1"/>
      <c r="D406" s="1"/>
      <c r="E406" s="3"/>
      <c r="F406" s="3"/>
      <c r="G406" s="3"/>
      <c r="H406" s="3"/>
      <c r="I406" s="3"/>
      <c r="J406" s="3"/>
      <c r="K406" s="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 x14ac:dyDescent="0.2">
      <c r="A407" s="1"/>
      <c r="B407" s="1"/>
      <c r="C407" s="1"/>
      <c r="D407" s="1"/>
      <c r="E407" s="3"/>
      <c r="F407" s="3"/>
      <c r="G407" s="3"/>
      <c r="H407" s="3"/>
      <c r="I407" s="3"/>
      <c r="J407" s="3"/>
      <c r="K407" s="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 x14ac:dyDescent="0.2">
      <c r="A408" s="1"/>
      <c r="B408" s="1"/>
      <c r="C408" s="1"/>
      <c r="D408" s="1"/>
      <c r="E408" s="3"/>
      <c r="F408" s="3"/>
      <c r="G408" s="3"/>
      <c r="H408" s="3"/>
      <c r="I408" s="3"/>
      <c r="J408" s="3"/>
      <c r="K408" s="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 x14ac:dyDescent="0.2">
      <c r="A409" s="1"/>
      <c r="B409" s="1"/>
      <c r="C409" s="1"/>
      <c r="D409" s="1"/>
      <c r="E409" s="3"/>
      <c r="F409" s="3"/>
      <c r="G409" s="3"/>
      <c r="H409" s="3"/>
      <c r="I409" s="3"/>
      <c r="J409" s="3"/>
      <c r="K409" s="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 x14ac:dyDescent="0.2">
      <c r="A410" s="1"/>
      <c r="B410" s="1"/>
      <c r="C410" s="1"/>
      <c r="D410" s="1"/>
      <c r="E410" s="3"/>
      <c r="F410" s="3"/>
      <c r="G410" s="3"/>
      <c r="H410" s="3"/>
      <c r="I410" s="3"/>
      <c r="J410" s="3"/>
      <c r="K410" s="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 x14ac:dyDescent="0.2">
      <c r="A411" s="1"/>
      <c r="B411" s="1"/>
      <c r="C411" s="1"/>
      <c r="D411" s="1"/>
      <c r="E411" s="3"/>
      <c r="F411" s="3"/>
      <c r="G411" s="3"/>
      <c r="H411" s="3"/>
      <c r="I411" s="3"/>
      <c r="J411" s="3"/>
      <c r="K411" s="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 x14ac:dyDescent="0.2">
      <c r="A412" s="1"/>
      <c r="B412" s="1"/>
      <c r="C412" s="1"/>
      <c r="D412" s="1"/>
      <c r="E412" s="3"/>
      <c r="F412" s="3"/>
      <c r="G412" s="3"/>
      <c r="H412" s="3"/>
      <c r="I412" s="3"/>
      <c r="J412" s="3"/>
      <c r="K412" s="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 x14ac:dyDescent="0.2">
      <c r="A413" s="1"/>
      <c r="B413" s="1"/>
      <c r="C413" s="1"/>
      <c r="D413" s="1"/>
      <c r="E413" s="3"/>
      <c r="F413" s="3"/>
      <c r="G413" s="3"/>
      <c r="H413" s="3"/>
      <c r="I413" s="3"/>
      <c r="J413" s="3"/>
      <c r="K413" s="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 x14ac:dyDescent="0.2">
      <c r="A414" s="1"/>
      <c r="B414" s="1"/>
      <c r="C414" s="1"/>
      <c r="D414" s="1"/>
      <c r="E414" s="3"/>
      <c r="F414" s="3"/>
      <c r="G414" s="3"/>
      <c r="H414" s="3"/>
      <c r="I414" s="3"/>
      <c r="J414" s="3"/>
      <c r="K414" s="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 x14ac:dyDescent="0.2">
      <c r="A415" s="1"/>
      <c r="B415" s="1"/>
      <c r="C415" s="1"/>
      <c r="D415" s="1"/>
      <c r="E415" s="3"/>
      <c r="F415" s="3"/>
      <c r="G415" s="3"/>
      <c r="H415" s="3"/>
      <c r="I415" s="3"/>
      <c r="J415" s="3"/>
      <c r="K415" s="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 x14ac:dyDescent="0.2">
      <c r="A416" s="1"/>
      <c r="B416" s="1"/>
      <c r="C416" s="1"/>
      <c r="D416" s="1"/>
      <c r="E416" s="3"/>
      <c r="F416" s="3"/>
      <c r="G416" s="3"/>
      <c r="H416" s="3"/>
      <c r="I416" s="3"/>
      <c r="J416" s="3"/>
      <c r="K416" s="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 x14ac:dyDescent="0.2">
      <c r="A417" s="1"/>
      <c r="B417" s="1"/>
      <c r="C417" s="1"/>
      <c r="D417" s="1"/>
      <c r="E417" s="3"/>
      <c r="F417" s="3"/>
      <c r="G417" s="3"/>
      <c r="H417" s="3"/>
      <c r="I417" s="3"/>
      <c r="J417" s="3"/>
      <c r="K417" s="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 x14ac:dyDescent="0.2">
      <c r="A418" s="1"/>
      <c r="B418" s="1"/>
      <c r="C418" s="1"/>
      <c r="D418" s="1"/>
      <c r="E418" s="3"/>
      <c r="F418" s="3"/>
      <c r="G418" s="3"/>
      <c r="H418" s="3"/>
      <c r="I418" s="3"/>
      <c r="J418" s="3"/>
      <c r="K418" s="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 x14ac:dyDescent="0.2">
      <c r="A419" s="1"/>
      <c r="B419" s="1"/>
      <c r="C419" s="1"/>
      <c r="D419" s="1"/>
      <c r="E419" s="3"/>
      <c r="F419" s="3"/>
      <c r="G419" s="3"/>
      <c r="H419" s="3"/>
      <c r="I419" s="3"/>
      <c r="J419" s="3"/>
      <c r="K419" s="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 x14ac:dyDescent="0.2">
      <c r="A420" s="1"/>
      <c r="B420" s="1"/>
      <c r="C420" s="1"/>
      <c r="D420" s="1"/>
      <c r="E420" s="3"/>
      <c r="F420" s="3"/>
      <c r="G420" s="3"/>
      <c r="H420" s="3"/>
      <c r="I420" s="3"/>
      <c r="J420" s="3"/>
      <c r="K420" s="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 x14ac:dyDescent="0.2">
      <c r="A421" s="1"/>
      <c r="B421" s="1"/>
      <c r="C421" s="1"/>
      <c r="D421" s="1"/>
      <c r="E421" s="3"/>
      <c r="F421" s="3"/>
      <c r="G421" s="3"/>
      <c r="H421" s="3"/>
      <c r="I421" s="3"/>
      <c r="J421" s="3"/>
      <c r="K421" s="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 x14ac:dyDescent="0.2">
      <c r="A422" s="1"/>
      <c r="B422" s="1"/>
      <c r="C422" s="1"/>
      <c r="D422" s="1"/>
      <c r="E422" s="3"/>
      <c r="F422" s="3"/>
      <c r="G422" s="3"/>
      <c r="H422" s="3"/>
      <c r="I422" s="3"/>
      <c r="J422" s="3"/>
      <c r="K422" s="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 x14ac:dyDescent="0.2">
      <c r="A423" s="1"/>
      <c r="B423" s="1"/>
      <c r="C423" s="1"/>
      <c r="D423" s="1"/>
      <c r="E423" s="3"/>
      <c r="F423" s="3"/>
      <c r="G423" s="3"/>
      <c r="H423" s="3"/>
      <c r="I423" s="3"/>
      <c r="J423" s="3"/>
      <c r="K423" s="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 x14ac:dyDescent="0.2">
      <c r="A424" s="1"/>
      <c r="B424" s="1"/>
      <c r="C424" s="1"/>
      <c r="D424" s="1"/>
      <c r="E424" s="3"/>
      <c r="F424" s="3"/>
      <c r="G424" s="3"/>
      <c r="H424" s="3"/>
      <c r="I424" s="3"/>
      <c r="J424" s="3"/>
      <c r="K424" s="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 x14ac:dyDescent="0.2">
      <c r="A425" s="1"/>
      <c r="B425" s="1"/>
      <c r="C425" s="1"/>
      <c r="D425" s="1"/>
      <c r="E425" s="3"/>
      <c r="F425" s="3"/>
      <c r="G425" s="3"/>
      <c r="H425" s="3"/>
      <c r="I425" s="3"/>
      <c r="J425" s="3"/>
      <c r="K425" s="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 x14ac:dyDescent="0.2">
      <c r="A426" s="1"/>
      <c r="B426" s="1"/>
      <c r="C426" s="1"/>
      <c r="D426" s="1"/>
      <c r="E426" s="3"/>
      <c r="F426" s="3"/>
      <c r="G426" s="3"/>
      <c r="H426" s="3"/>
      <c r="I426" s="3"/>
      <c r="J426" s="3"/>
      <c r="K426" s="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 x14ac:dyDescent="0.2">
      <c r="A427" s="1"/>
      <c r="B427" s="1"/>
      <c r="C427" s="1"/>
      <c r="D427" s="1"/>
      <c r="E427" s="3"/>
      <c r="F427" s="3"/>
      <c r="G427" s="3"/>
      <c r="H427" s="3"/>
      <c r="I427" s="3"/>
      <c r="J427" s="3"/>
      <c r="K427" s="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 x14ac:dyDescent="0.2">
      <c r="A428" s="1"/>
      <c r="B428" s="1"/>
      <c r="C428" s="1"/>
      <c r="D428" s="1"/>
      <c r="E428" s="3"/>
      <c r="F428" s="3"/>
      <c r="G428" s="3"/>
      <c r="H428" s="3"/>
      <c r="I428" s="3"/>
      <c r="J428" s="3"/>
      <c r="K428" s="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 x14ac:dyDescent="0.2">
      <c r="A429" s="1"/>
      <c r="B429" s="1"/>
      <c r="C429" s="1"/>
      <c r="D429" s="1"/>
      <c r="E429" s="3"/>
      <c r="F429" s="3"/>
      <c r="G429" s="3"/>
      <c r="H429" s="3"/>
      <c r="I429" s="3"/>
      <c r="J429" s="3"/>
      <c r="K429" s="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 x14ac:dyDescent="0.2">
      <c r="A430" s="1"/>
      <c r="B430" s="1"/>
      <c r="C430" s="1"/>
      <c r="D430" s="1"/>
      <c r="E430" s="3"/>
      <c r="F430" s="3"/>
      <c r="G430" s="3"/>
      <c r="H430" s="3"/>
      <c r="I430" s="3"/>
      <c r="J430" s="3"/>
      <c r="K430" s="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 x14ac:dyDescent="0.2">
      <c r="A431" s="1"/>
      <c r="B431" s="1"/>
      <c r="C431" s="1"/>
      <c r="D431" s="1"/>
      <c r="E431" s="3"/>
      <c r="F431" s="3"/>
      <c r="G431" s="3"/>
      <c r="H431" s="3"/>
      <c r="I431" s="3"/>
      <c r="J431" s="3"/>
      <c r="K431" s="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 x14ac:dyDescent="0.2">
      <c r="A432" s="1"/>
      <c r="B432" s="1"/>
      <c r="C432" s="1"/>
      <c r="D432" s="1"/>
      <c r="E432" s="3"/>
      <c r="F432" s="3"/>
      <c r="G432" s="3"/>
      <c r="H432" s="3"/>
      <c r="I432" s="3"/>
      <c r="J432" s="3"/>
      <c r="K432" s="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 x14ac:dyDescent="0.2">
      <c r="A433" s="1"/>
      <c r="B433" s="1"/>
      <c r="C433" s="1"/>
      <c r="D433" s="1"/>
      <c r="E433" s="3"/>
      <c r="F433" s="3"/>
      <c r="G433" s="3"/>
      <c r="H433" s="3"/>
      <c r="I433" s="3"/>
      <c r="J433" s="3"/>
      <c r="K433" s="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 x14ac:dyDescent="0.2">
      <c r="A434" s="1"/>
      <c r="B434" s="1"/>
      <c r="C434" s="1"/>
      <c r="D434" s="1"/>
      <c r="E434" s="3"/>
      <c r="F434" s="3"/>
      <c r="G434" s="3"/>
      <c r="H434" s="3"/>
      <c r="I434" s="3"/>
      <c r="J434" s="3"/>
      <c r="K434" s="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 x14ac:dyDescent="0.2">
      <c r="A435" s="1"/>
      <c r="B435" s="1"/>
      <c r="C435" s="1"/>
      <c r="D435" s="1"/>
      <c r="E435" s="3"/>
      <c r="F435" s="3"/>
      <c r="G435" s="3"/>
      <c r="H435" s="3"/>
      <c r="I435" s="3"/>
      <c r="J435" s="3"/>
      <c r="K435" s="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 x14ac:dyDescent="0.2">
      <c r="A436" s="1"/>
      <c r="B436" s="1"/>
      <c r="C436" s="1"/>
      <c r="D436" s="1"/>
      <c r="E436" s="3"/>
      <c r="F436" s="3"/>
      <c r="G436" s="3"/>
      <c r="H436" s="3"/>
      <c r="I436" s="3"/>
      <c r="J436" s="3"/>
      <c r="K436" s="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 x14ac:dyDescent="0.2">
      <c r="A437" s="1"/>
      <c r="B437" s="1"/>
      <c r="C437" s="1"/>
      <c r="D437" s="1"/>
      <c r="E437" s="3"/>
      <c r="F437" s="3"/>
      <c r="G437" s="3"/>
      <c r="H437" s="3"/>
      <c r="I437" s="3"/>
      <c r="J437" s="3"/>
      <c r="K437" s="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 x14ac:dyDescent="0.2">
      <c r="A438" s="1"/>
      <c r="B438" s="1"/>
      <c r="C438" s="1"/>
      <c r="D438" s="1"/>
      <c r="E438" s="3"/>
      <c r="F438" s="3"/>
      <c r="G438" s="3"/>
      <c r="H438" s="3"/>
      <c r="I438" s="3"/>
      <c r="J438" s="3"/>
      <c r="K438" s="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 x14ac:dyDescent="0.2">
      <c r="A439" s="1"/>
      <c r="B439" s="1"/>
      <c r="C439" s="1"/>
      <c r="D439" s="1"/>
      <c r="E439" s="3"/>
      <c r="F439" s="3"/>
      <c r="G439" s="3"/>
      <c r="H439" s="3"/>
      <c r="I439" s="3"/>
      <c r="J439" s="3"/>
      <c r="K439" s="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 x14ac:dyDescent="0.2">
      <c r="A440" s="1"/>
      <c r="B440" s="1"/>
      <c r="C440" s="1"/>
      <c r="D440" s="1"/>
      <c r="E440" s="3"/>
      <c r="F440" s="3"/>
      <c r="G440" s="3"/>
      <c r="H440" s="3"/>
      <c r="I440" s="3"/>
      <c r="J440" s="3"/>
      <c r="K440" s="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 x14ac:dyDescent="0.2">
      <c r="A441" s="1"/>
      <c r="B441" s="1"/>
      <c r="C441" s="1"/>
      <c r="D441" s="1"/>
      <c r="E441" s="3"/>
      <c r="F441" s="3"/>
      <c r="G441" s="3"/>
      <c r="H441" s="3"/>
      <c r="I441" s="3"/>
      <c r="J441" s="3"/>
      <c r="K441" s="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 x14ac:dyDescent="0.2">
      <c r="A442" s="1"/>
      <c r="B442" s="1"/>
      <c r="C442" s="1"/>
      <c r="D442" s="1"/>
      <c r="E442" s="3"/>
      <c r="F442" s="3"/>
      <c r="G442" s="3"/>
      <c r="H442" s="3"/>
      <c r="I442" s="3"/>
      <c r="J442" s="3"/>
      <c r="K442" s="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 x14ac:dyDescent="0.2">
      <c r="A443" s="1"/>
      <c r="B443" s="1"/>
      <c r="C443" s="1"/>
      <c r="D443" s="1"/>
      <c r="E443" s="3"/>
      <c r="F443" s="3"/>
      <c r="G443" s="3"/>
      <c r="H443" s="3"/>
      <c r="I443" s="3"/>
      <c r="J443" s="3"/>
      <c r="K443" s="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 x14ac:dyDescent="0.2">
      <c r="A444" s="1"/>
      <c r="B444" s="1"/>
      <c r="C444" s="1"/>
      <c r="D444" s="1"/>
      <c r="E444" s="3"/>
      <c r="F444" s="3"/>
      <c r="G444" s="3"/>
      <c r="H444" s="3"/>
      <c r="I444" s="3"/>
      <c r="J444" s="3"/>
      <c r="K444" s="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 x14ac:dyDescent="0.2">
      <c r="A445" s="1"/>
      <c r="B445" s="1"/>
      <c r="C445" s="1"/>
      <c r="D445" s="1"/>
      <c r="E445" s="3"/>
      <c r="F445" s="3"/>
      <c r="G445" s="3"/>
      <c r="H445" s="3"/>
      <c r="I445" s="3"/>
      <c r="J445" s="3"/>
      <c r="K445" s="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 x14ac:dyDescent="0.2">
      <c r="A446" s="1"/>
      <c r="B446" s="1"/>
      <c r="C446" s="1"/>
      <c r="D446" s="1"/>
      <c r="E446" s="3"/>
      <c r="F446" s="3"/>
      <c r="G446" s="3"/>
      <c r="H446" s="3"/>
      <c r="I446" s="3"/>
      <c r="J446" s="3"/>
      <c r="K446" s="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 x14ac:dyDescent="0.2">
      <c r="A447" s="1"/>
      <c r="B447" s="1"/>
      <c r="C447" s="1"/>
      <c r="D447" s="1"/>
      <c r="E447" s="3"/>
      <c r="F447" s="3"/>
      <c r="G447" s="3"/>
      <c r="H447" s="3"/>
      <c r="I447" s="3"/>
      <c r="J447" s="3"/>
      <c r="K447" s="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 x14ac:dyDescent="0.2">
      <c r="A448" s="1"/>
      <c r="B448" s="1"/>
      <c r="C448" s="1"/>
      <c r="D448" s="1"/>
      <c r="E448" s="3"/>
      <c r="F448" s="3"/>
      <c r="G448" s="3"/>
      <c r="H448" s="3"/>
      <c r="I448" s="3"/>
      <c r="J448" s="3"/>
      <c r="K448" s="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 x14ac:dyDescent="0.2">
      <c r="A449" s="1"/>
      <c r="B449" s="1"/>
      <c r="C449" s="1"/>
      <c r="D449" s="1"/>
      <c r="E449" s="3"/>
      <c r="F449" s="3"/>
      <c r="G449" s="3"/>
      <c r="H449" s="3"/>
      <c r="I449" s="3"/>
      <c r="J449" s="3"/>
      <c r="K449" s="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 x14ac:dyDescent="0.2">
      <c r="A450" s="1"/>
      <c r="B450" s="1"/>
      <c r="C450" s="1"/>
      <c r="D450" s="1"/>
      <c r="E450" s="3"/>
      <c r="F450" s="3"/>
      <c r="G450" s="3"/>
      <c r="H450" s="3"/>
      <c r="I450" s="3"/>
      <c r="J450" s="3"/>
      <c r="K450" s="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 x14ac:dyDescent="0.2">
      <c r="A451" s="1"/>
      <c r="B451" s="1"/>
      <c r="C451" s="1"/>
      <c r="D451" s="1"/>
      <c r="E451" s="3"/>
      <c r="F451" s="3"/>
      <c r="G451" s="3"/>
      <c r="H451" s="3"/>
      <c r="I451" s="3"/>
      <c r="J451" s="3"/>
      <c r="K451" s="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 x14ac:dyDescent="0.2">
      <c r="A452" s="1"/>
      <c r="B452" s="1"/>
      <c r="C452" s="1"/>
      <c r="D452" s="1"/>
      <c r="E452" s="3"/>
      <c r="F452" s="3"/>
      <c r="G452" s="3"/>
      <c r="H452" s="3"/>
      <c r="I452" s="3"/>
      <c r="J452" s="3"/>
      <c r="K452" s="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 x14ac:dyDescent="0.2">
      <c r="A453" s="1"/>
      <c r="B453" s="1"/>
      <c r="C453" s="1"/>
      <c r="D453" s="1"/>
      <c r="E453" s="3"/>
      <c r="F453" s="3"/>
      <c r="G453" s="3"/>
      <c r="H453" s="3"/>
      <c r="I453" s="3"/>
      <c r="J453" s="3"/>
      <c r="K453" s="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 x14ac:dyDescent="0.2">
      <c r="A454" s="1"/>
      <c r="B454" s="1"/>
      <c r="C454" s="1"/>
      <c r="D454" s="1"/>
      <c r="E454" s="3"/>
      <c r="F454" s="3"/>
      <c r="G454" s="3"/>
      <c r="H454" s="3"/>
      <c r="I454" s="3"/>
      <c r="J454" s="3"/>
      <c r="K454" s="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 x14ac:dyDescent="0.2">
      <c r="A455" s="1"/>
      <c r="B455" s="1"/>
      <c r="C455" s="1"/>
      <c r="D455" s="1"/>
      <c r="E455" s="3"/>
      <c r="F455" s="3"/>
      <c r="G455" s="3"/>
      <c r="H455" s="3"/>
      <c r="I455" s="3"/>
      <c r="J455" s="3"/>
      <c r="K455" s="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 x14ac:dyDescent="0.2">
      <c r="A456" s="1"/>
      <c r="B456" s="1"/>
      <c r="C456" s="1"/>
      <c r="D456" s="1"/>
      <c r="E456" s="3"/>
      <c r="F456" s="3"/>
      <c r="G456" s="3"/>
      <c r="H456" s="3"/>
      <c r="I456" s="3"/>
      <c r="J456" s="3"/>
      <c r="K456" s="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 x14ac:dyDescent="0.2">
      <c r="A457" s="1"/>
      <c r="B457" s="1"/>
      <c r="C457" s="1"/>
      <c r="D457" s="1"/>
      <c r="E457" s="3"/>
      <c r="F457" s="3"/>
      <c r="G457" s="3"/>
      <c r="H457" s="3"/>
      <c r="I457" s="3"/>
      <c r="J457" s="3"/>
      <c r="K457" s="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 x14ac:dyDescent="0.2">
      <c r="A458" s="1"/>
      <c r="B458" s="1"/>
      <c r="C458" s="1"/>
      <c r="D458" s="1"/>
      <c r="E458" s="3"/>
      <c r="F458" s="3"/>
      <c r="G458" s="3"/>
      <c r="H458" s="3"/>
      <c r="I458" s="3"/>
      <c r="J458" s="3"/>
      <c r="K458" s="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 x14ac:dyDescent="0.2">
      <c r="A459" s="1"/>
      <c r="B459" s="1"/>
      <c r="C459" s="1"/>
      <c r="D459" s="1"/>
      <c r="E459" s="3"/>
      <c r="F459" s="3"/>
      <c r="G459" s="3"/>
      <c r="H459" s="3"/>
      <c r="I459" s="3"/>
      <c r="J459" s="3"/>
      <c r="K459" s="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 x14ac:dyDescent="0.2">
      <c r="A460" s="1"/>
      <c r="B460" s="1"/>
      <c r="C460" s="1"/>
      <c r="D460" s="1"/>
      <c r="E460" s="3"/>
      <c r="F460" s="3"/>
      <c r="G460" s="3"/>
      <c r="H460" s="3"/>
      <c r="I460" s="3"/>
      <c r="J460" s="3"/>
      <c r="K460" s="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 x14ac:dyDescent="0.2">
      <c r="A461" s="1"/>
      <c r="B461" s="1"/>
      <c r="C461" s="1"/>
      <c r="D461" s="1"/>
      <c r="E461" s="3"/>
      <c r="F461" s="3"/>
      <c r="G461" s="3"/>
      <c r="H461" s="3"/>
      <c r="I461" s="3"/>
      <c r="J461" s="3"/>
      <c r="K461" s="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 x14ac:dyDescent="0.2">
      <c r="A462" s="1"/>
      <c r="B462" s="1"/>
      <c r="C462" s="1"/>
      <c r="D462" s="1"/>
      <c r="E462" s="3"/>
      <c r="F462" s="3"/>
      <c r="G462" s="3"/>
      <c r="H462" s="3"/>
      <c r="I462" s="3"/>
      <c r="J462" s="3"/>
      <c r="K462" s="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 x14ac:dyDescent="0.2">
      <c r="A463" s="1"/>
      <c r="B463" s="1"/>
      <c r="C463" s="1"/>
      <c r="D463" s="1"/>
      <c r="E463" s="3"/>
      <c r="F463" s="3"/>
      <c r="G463" s="3"/>
      <c r="H463" s="3"/>
      <c r="I463" s="3"/>
      <c r="J463" s="3"/>
      <c r="K463" s="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 x14ac:dyDescent="0.2">
      <c r="A464" s="1"/>
      <c r="B464" s="1"/>
      <c r="C464" s="1"/>
      <c r="D464" s="1"/>
      <c r="E464" s="3"/>
      <c r="F464" s="3"/>
      <c r="G464" s="3"/>
      <c r="H464" s="3"/>
      <c r="I464" s="3"/>
      <c r="J464" s="3"/>
      <c r="K464" s="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 x14ac:dyDescent="0.2">
      <c r="A465" s="1"/>
      <c r="B465" s="1"/>
      <c r="C465" s="1"/>
      <c r="D465" s="1"/>
      <c r="E465" s="3"/>
      <c r="F465" s="3"/>
      <c r="G465" s="3"/>
      <c r="H465" s="3"/>
      <c r="I465" s="3"/>
      <c r="J465" s="3"/>
      <c r="K465" s="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 x14ac:dyDescent="0.2">
      <c r="A466" s="1"/>
      <c r="B466" s="1"/>
      <c r="C466" s="1"/>
      <c r="D466" s="1"/>
      <c r="E466" s="3"/>
      <c r="F466" s="3"/>
      <c r="G466" s="3"/>
      <c r="H466" s="3"/>
      <c r="I466" s="3"/>
      <c r="J466" s="3"/>
      <c r="K466" s="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 x14ac:dyDescent="0.2">
      <c r="A467" s="1"/>
      <c r="B467" s="1"/>
      <c r="C467" s="1"/>
      <c r="D467" s="1"/>
      <c r="E467" s="3"/>
      <c r="F467" s="3"/>
      <c r="G467" s="3"/>
      <c r="H467" s="3"/>
      <c r="I467" s="3"/>
      <c r="J467" s="3"/>
      <c r="K467" s="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 x14ac:dyDescent="0.2">
      <c r="A468" s="1"/>
      <c r="B468" s="1"/>
      <c r="C468" s="1"/>
      <c r="D468" s="1"/>
      <c r="E468" s="3"/>
      <c r="F468" s="3"/>
      <c r="G468" s="3"/>
      <c r="H468" s="3"/>
      <c r="I468" s="3"/>
      <c r="J468" s="3"/>
      <c r="K468" s="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 x14ac:dyDescent="0.2">
      <c r="A469" s="1"/>
      <c r="B469" s="1"/>
      <c r="C469" s="1"/>
      <c r="D469" s="1"/>
      <c r="E469" s="3"/>
      <c r="F469" s="3"/>
      <c r="G469" s="3"/>
      <c r="H469" s="3"/>
      <c r="I469" s="3"/>
      <c r="J469" s="3"/>
      <c r="K469" s="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 x14ac:dyDescent="0.2">
      <c r="A470" s="1"/>
      <c r="B470" s="1"/>
      <c r="C470" s="1"/>
      <c r="D470" s="1"/>
      <c r="E470" s="3"/>
      <c r="F470" s="3"/>
      <c r="G470" s="3"/>
      <c r="H470" s="3"/>
      <c r="I470" s="3"/>
      <c r="J470" s="3"/>
      <c r="K470" s="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 x14ac:dyDescent="0.2">
      <c r="A471" s="1"/>
      <c r="B471" s="1"/>
      <c r="C471" s="1"/>
      <c r="D471" s="1"/>
      <c r="E471" s="3"/>
      <c r="F471" s="3"/>
      <c r="G471" s="3"/>
      <c r="H471" s="3"/>
      <c r="I471" s="3"/>
      <c r="J471" s="3"/>
      <c r="K471" s="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 x14ac:dyDescent="0.2">
      <c r="A472" s="1"/>
      <c r="B472" s="1"/>
      <c r="C472" s="1"/>
      <c r="D472" s="1"/>
      <c r="E472" s="3"/>
      <c r="F472" s="3"/>
      <c r="G472" s="3"/>
      <c r="H472" s="3"/>
      <c r="I472" s="3"/>
      <c r="J472" s="3"/>
      <c r="K472" s="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 x14ac:dyDescent="0.2">
      <c r="A473" s="1"/>
      <c r="B473" s="1"/>
      <c r="C473" s="1"/>
      <c r="D473" s="1"/>
      <c r="E473" s="3"/>
      <c r="F473" s="3"/>
      <c r="G473" s="3"/>
      <c r="H473" s="3"/>
      <c r="I473" s="3"/>
      <c r="J473" s="3"/>
      <c r="K473" s="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 x14ac:dyDescent="0.2">
      <c r="A474" s="1"/>
      <c r="B474" s="1"/>
      <c r="C474" s="1"/>
      <c r="D474" s="1"/>
      <c r="E474" s="3"/>
      <c r="F474" s="3"/>
      <c r="G474" s="3"/>
      <c r="H474" s="3"/>
      <c r="I474" s="3"/>
      <c r="J474" s="3"/>
      <c r="K474" s="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 x14ac:dyDescent="0.2">
      <c r="A475" s="1"/>
      <c r="B475" s="1"/>
      <c r="C475" s="1"/>
      <c r="D475" s="1"/>
      <c r="E475" s="3"/>
      <c r="F475" s="3"/>
      <c r="G475" s="3"/>
      <c r="H475" s="3"/>
      <c r="I475" s="3"/>
      <c r="J475" s="3"/>
      <c r="K475" s="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 x14ac:dyDescent="0.2">
      <c r="A476" s="1"/>
      <c r="B476" s="1"/>
      <c r="C476" s="1"/>
      <c r="D476" s="1"/>
      <c r="E476" s="3"/>
      <c r="F476" s="3"/>
      <c r="G476" s="3"/>
      <c r="H476" s="3"/>
      <c r="I476" s="3"/>
      <c r="J476" s="3"/>
      <c r="K476" s="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 x14ac:dyDescent="0.2">
      <c r="A477" s="1"/>
      <c r="B477" s="1"/>
      <c r="C477" s="1"/>
      <c r="D477" s="1"/>
      <c r="E477" s="3"/>
      <c r="F477" s="3"/>
      <c r="G477" s="3"/>
      <c r="H477" s="3"/>
      <c r="I477" s="3"/>
      <c r="J477" s="3"/>
      <c r="K477" s="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 x14ac:dyDescent="0.2">
      <c r="A478" s="1"/>
      <c r="B478" s="1"/>
      <c r="C478" s="1"/>
      <c r="D478" s="1"/>
      <c r="E478" s="3"/>
      <c r="F478" s="3"/>
      <c r="G478" s="3"/>
      <c r="H478" s="3"/>
      <c r="I478" s="3"/>
      <c r="J478" s="3"/>
      <c r="K478" s="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 x14ac:dyDescent="0.2">
      <c r="A479" s="1"/>
      <c r="B479" s="1"/>
      <c r="C479" s="1"/>
      <c r="D479" s="1"/>
      <c r="E479" s="3"/>
      <c r="F479" s="3"/>
      <c r="G479" s="3"/>
      <c r="H479" s="3"/>
      <c r="I479" s="3"/>
      <c r="J479" s="3"/>
      <c r="K479" s="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 x14ac:dyDescent="0.2">
      <c r="A480" s="1"/>
      <c r="B480" s="1"/>
      <c r="C480" s="1"/>
      <c r="D480" s="1"/>
      <c r="E480" s="3"/>
      <c r="F480" s="3"/>
      <c r="G480" s="3"/>
      <c r="H480" s="3"/>
      <c r="I480" s="3"/>
      <c r="J480" s="3"/>
      <c r="K480" s="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 x14ac:dyDescent="0.2">
      <c r="A481" s="1"/>
      <c r="B481" s="1"/>
      <c r="C481" s="1"/>
      <c r="D481" s="1"/>
      <c r="E481" s="3"/>
      <c r="F481" s="3"/>
      <c r="G481" s="3"/>
      <c r="H481" s="3"/>
      <c r="I481" s="3"/>
      <c r="J481" s="3"/>
      <c r="K481" s="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 x14ac:dyDescent="0.2">
      <c r="A482" s="1"/>
      <c r="B482" s="1"/>
      <c r="C482" s="1"/>
      <c r="D482" s="1"/>
      <c r="E482" s="3"/>
      <c r="F482" s="3"/>
      <c r="G482" s="3"/>
      <c r="H482" s="3"/>
      <c r="I482" s="3"/>
      <c r="J482" s="3"/>
      <c r="K482" s="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 x14ac:dyDescent="0.2">
      <c r="A483" s="1"/>
      <c r="B483" s="1"/>
      <c r="C483" s="1"/>
      <c r="D483" s="1"/>
      <c r="E483" s="3"/>
      <c r="F483" s="3"/>
      <c r="G483" s="3"/>
      <c r="H483" s="3"/>
      <c r="I483" s="3"/>
      <c r="J483" s="3"/>
      <c r="K483" s="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 x14ac:dyDescent="0.2">
      <c r="A484" s="1"/>
      <c r="B484" s="1"/>
      <c r="C484" s="1"/>
      <c r="D484" s="1"/>
      <c r="E484" s="3"/>
      <c r="F484" s="3"/>
      <c r="G484" s="3"/>
      <c r="H484" s="3"/>
      <c r="I484" s="3"/>
      <c r="J484" s="3"/>
      <c r="K484" s="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 x14ac:dyDescent="0.2">
      <c r="A485" s="1"/>
      <c r="B485" s="1"/>
      <c r="C485" s="1"/>
      <c r="D485" s="1"/>
      <c r="E485" s="3"/>
      <c r="F485" s="3"/>
      <c r="G485" s="3"/>
      <c r="H485" s="3"/>
      <c r="I485" s="3"/>
      <c r="J485" s="3"/>
      <c r="K485" s="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 x14ac:dyDescent="0.2">
      <c r="A486" s="1"/>
      <c r="B486" s="1"/>
      <c r="C486" s="1"/>
      <c r="D486" s="1"/>
      <c r="E486" s="3"/>
      <c r="F486" s="3"/>
      <c r="G486" s="3"/>
      <c r="H486" s="3"/>
      <c r="I486" s="3"/>
      <c r="J486" s="3"/>
      <c r="K486" s="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 x14ac:dyDescent="0.2">
      <c r="A487" s="1"/>
      <c r="B487" s="1"/>
      <c r="C487" s="1"/>
      <c r="D487" s="1"/>
      <c r="E487" s="3"/>
      <c r="F487" s="3"/>
      <c r="G487" s="3"/>
      <c r="H487" s="3"/>
      <c r="I487" s="3"/>
      <c r="J487" s="3"/>
      <c r="K487" s="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 x14ac:dyDescent="0.2">
      <c r="A488" s="1"/>
      <c r="B488" s="1"/>
      <c r="C488" s="1"/>
      <c r="D488" s="1"/>
      <c r="E488" s="3"/>
      <c r="F488" s="3"/>
      <c r="G488" s="3"/>
      <c r="H488" s="3"/>
      <c r="I488" s="3"/>
      <c r="J488" s="3"/>
      <c r="K488" s="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 x14ac:dyDescent="0.2">
      <c r="A489" s="1"/>
      <c r="B489" s="1"/>
      <c r="C489" s="1"/>
      <c r="D489" s="1"/>
      <c r="E489" s="3"/>
      <c r="F489" s="3"/>
      <c r="G489" s="3"/>
      <c r="H489" s="3"/>
      <c r="I489" s="3"/>
      <c r="J489" s="3"/>
      <c r="K489" s="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 x14ac:dyDescent="0.2">
      <c r="A490" s="1"/>
      <c r="B490" s="1"/>
      <c r="C490" s="1"/>
      <c r="D490" s="1"/>
      <c r="E490" s="3"/>
      <c r="F490" s="3"/>
      <c r="G490" s="3"/>
      <c r="H490" s="3"/>
      <c r="I490" s="3"/>
      <c r="J490" s="3"/>
      <c r="K490" s="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 x14ac:dyDescent="0.2">
      <c r="A491" s="1"/>
      <c r="B491" s="1"/>
      <c r="C491" s="1"/>
      <c r="D491" s="1"/>
      <c r="E491" s="3"/>
      <c r="F491" s="3"/>
      <c r="G491" s="3"/>
      <c r="H491" s="3"/>
      <c r="I491" s="3"/>
      <c r="J491" s="3"/>
      <c r="K491" s="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 x14ac:dyDescent="0.2">
      <c r="A492" s="1"/>
      <c r="B492" s="1"/>
      <c r="C492" s="1"/>
      <c r="D492" s="1"/>
      <c r="E492" s="3"/>
      <c r="F492" s="3"/>
      <c r="G492" s="3"/>
      <c r="H492" s="3"/>
      <c r="I492" s="3"/>
      <c r="J492" s="3"/>
      <c r="K492" s="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 x14ac:dyDescent="0.2">
      <c r="A493" s="1"/>
      <c r="B493" s="1"/>
      <c r="C493" s="1"/>
      <c r="D493" s="1"/>
      <c r="E493" s="3"/>
      <c r="F493" s="3"/>
      <c r="G493" s="3"/>
      <c r="H493" s="3"/>
      <c r="I493" s="3"/>
      <c r="J493" s="3"/>
      <c r="K493" s="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 x14ac:dyDescent="0.2">
      <c r="A494" s="1"/>
      <c r="B494" s="1"/>
      <c r="C494" s="1"/>
      <c r="D494" s="1"/>
      <c r="E494" s="3"/>
      <c r="F494" s="3"/>
      <c r="G494" s="3"/>
      <c r="H494" s="3"/>
      <c r="I494" s="3"/>
      <c r="J494" s="3"/>
      <c r="K494" s="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 x14ac:dyDescent="0.2">
      <c r="A495" s="1"/>
      <c r="B495" s="1"/>
      <c r="C495" s="1"/>
      <c r="D495" s="1"/>
      <c r="E495" s="3"/>
      <c r="F495" s="3"/>
      <c r="G495" s="3"/>
      <c r="H495" s="3"/>
      <c r="I495" s="3"/>
      <c r="J495" s="3"/>
      <c r="K495" s="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 x14ac:dyDescent="0.2">
      <c r="A496" s="1"/>
      <c r="B496" s="1"/>
      <c r="C496" s="1"/>
      <c r="D496" s="1"/>
      <c r="E496" s="3"/>
      <c r="F496" s="3"/>
      <c r="G496" s="3"/>
      <c r="H496" s="3"/>
      <c r="I496" s="3"/>
      <c r="J496" s="3"/>
      <c r="K496" s="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 x14ac:dyDescent="0.2">
      <c r="A497" s="1"/>
      <c r="B497" s="1"/>
      <c r="C497" s="1"/>
      <c r="D497" s="1"/>
      <c r="E497" s="3"/>
      <c r="F497" s="3"/>
      <c r="G497" s="3"/>
      <c r="H497" s="3"/>
      <c r="I497" s="3"/>
      <c r="J497" s="3"/>
      <c r="K497" s="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 x14ac:dyDescent="0.2">
      <c r="A498" s="1"/>
      <c r="B498" s="1"/>
      <c r="C498" s="1"/>
      <c r="D498" s="1"/>
      <c r="E498" s="3"/>
      <c r="F498" s="3"/>
      <c r="G498" s="3"/>
      <c r="H498" s="3"/>
      <c r="I498" s="3"/>
      <c r="J498" s="3"/>
      <c r="K498" s="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 x14ac:dyDescent="0.2">
      <c r="A499" s="1"/>
      <c r="B499" s="1"/>
      <c r="C499" s="1"/>
      <c r="D499" s="1"/>
      <c r="E499" s="3"/>
      <c r="F499" s="3"/>
      <c r="G499" s="3"/>
      <c r="H499" s="3"/>
      <c r="I499" s="3"/>
      <c r="J499" s="3"/>
      <c r="K499" s="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 x14ac:dyDescent="0.2">
      <c r="A500" s="1"/>
      <c r="B500" s="1"/>
      <c r="C500" s="1"/>
      <c r="D500" s="1"/>
      <c r="E500" s="3"/>
      <c r="F500" s="3"/>
      <c r="G500" s="3"/>
      <c r="H500" s="3"/>
      <c r="I500" s="3"/>
      <c r="J500" s="3"/>
      <c r="K500" s="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 x14ac:dyDescent="0.2">
      <c r="A501" s="1"/>
      <c r="B501" s="1"/>
      <c r="C501" s="1"/>
      <c r="D501" s="1"/>
      <c r="E501" s="3"/>
      <c r="F501" s="3"/>
      <c r="G501" s="3"/>
      <c r="H501" s="3"/>
      <c r="I501" s="3"/>
      <c r="J501" s="3"/>
      <c r="K501" s="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 x14ac:dyDescent="0.2">
      <c r="A502" s="1"/>
      <c r="B502" s="1"/>
      <c r="C502" s="1"/>
      <c r="D502" s="1"/>
      <c r="E502" s="3"/>
      <c r="F502" s="3"/>
      <c r="G502" s="3"/>
      <c r="H502" s="3"/>
      <c r="I502" s="3"/>
      <c r="J502" s="3"/>
      <c r="K502" s="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 x14ac:dyDescent="0.2">
      <c r="A503" s="1"/>
      <c r="B503" s="1"/>
      <c r="C503" s="1"/>
      <c r="D503" s="1"/>
      <c r="E503" s="3"/>
      <c r="F503" s="3"/>
      <c r="G503" s="3"/>
      <c r="H503" s="3"/>
      <c r="I503" s="3"/>
      <c r="J503" s="3"/>
      <c r="K503" s="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 x14ac:dyDescent="0.2">
      <c r="A504" s="1"/>
      <c r="B504" s="1"/>
      <c r="C504" s="1"/>
      <c r="D504" s="1"/>
      <c r="E504" s="3"/>
      <c r="F504" s="3"/>
      <c r="G504" s="3"/>
      <c r="H504" s="3"/>
      <c r="I504" s="3"/>
      <c r="J504" s="3"/>
      <c r="K504" s="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 x14ac:dyDescent="0.2">
      <c r="A505" s="1"/>
      <c r="B505" s="1"/>
      <c r="C505" s="1"/>
      <c r="D505" s="1"/>
      <c r="E505" s="3"/>
      <c r="F505" s="3"/>
      <c r="G505" s="3"/>
      <c r="H505" s="3"/>
      <c r="I505" s="3"/>
      <c r="J505" s="3"/>
      <c r="K505" s="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 x14ac:dyDescent="0.2">
      <c r="A506" s="1"/>
      <c r="B506" s="1"/>
      <c r="C506" s="1"/>
      <c r="D506" s="1"/>
      <c r="E506" s="3"/>
      <c r="F506" s="3"/>
      <c r="G506" s="3"/>
      <c r="H506" s="3"/>
      <c r="I506" s="3"/>
      <c r="J506" s="3"/>
      <c r="K506" s="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 x14ac:dyDescent="0.2">
      <c r="A507" s="1"/>
      <c r="B507" s="1"/>
      <c r="C507" s="1"/>
      <c r="D507" s="1"/>
      <c r="E507" s="3"/>
      <c r="F507" s="3"/>
      <c r="G507" s="3"/>
      <c r="H507" s="3"/>
      <c r="I507" s="3"/>
      <c r="J507" s="3"/>
      <c r="K507" s="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 x14ac:dyDescent="0.2">
      <c r="A508" s="1"/>
      <c r="B508" s="1"/>
      <c r="C508" s="1"/>
      <c r="D508" s="1"/>
      <c r="E508" s="3"/>
      <c r="F508" s="3"/>
      <c r="G508" s="3"/>
      <c r="H508" s="3"/>
      <c r="I508" s="3"/>
      <c r="J508" s="3"/>
      <c r="K508" s="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 x14ac:dyDescent="0.2">
      <c r="A509" s="1"/>
      <c r="B509" s="1"/>
      <c r="C509" s="1"/>
      <c r="D509" s="1"/>
      <c r="E509" s="3"/>
      <c r="F509" s="3"/>
      <c r="G509" s="3"/>
      <c r="H509" s="3"/>
      <c r="I509" s="3"/>
      <c r="J509" s="3"/>
      <c r="K509" s="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 x14ac:dyDescent="0.2">
      <c r="A510" s="1"/>
      <c r="B510" s="1"/>
      <c r="C510" s="1"/>
      <c r="D510" s="1"/>
      <c r="E510" s="3"/>
      <c r="F510" s="3"/>
      <c r="G510" s="3"/>
      <c r="H510" s="3"/>
      <c r="I510" s="3"/>
      <c r="J510" s="3"/>
      <c r="K510" s="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 x14ac:dyDescent="0.2">
      <c r="A511" s="1"/>
      <c r="B511" s="1"/>
      <c r="C511" s="1"/>
      <c r="D511" s="1"/>
      <c r="E511" s="3"/>
      <c r="F511" s="3"/>
      <c r="G511" s="3"/>
      <c r="H511" s="3"/>
      <c r="I511" s="3"/>
      <c r="J511" s="3"/>
      <c r="K511" s="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 x14ac:dyDescent="0.2">
      <c r="A512" s="1"/>
      <c r="B512" s="1"/>
      <c r="C512" s="1"/>
      <c r="D512" s="1"/>
      <c r="E512" s="3"/>
      <c r="F512" s="3"/>
      <c r="G512" s="3"/>
      <c r="H512" s="3"/>
      <c r="I512" s="3"/>
      <c r="J512" s="3"/>
      <c r="K512" s="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 x14ac:dyDescent="0.2">
      <c r="A513" s="1"/>
      <c r="B513" s="1"/>
      <c r="C513" s="1"/>
      <c r="D513" s="1"/>
      <c r="E513" s="3"/>
      <c r="F513" s="3"/>
      <c r="G513" s="3"/>
      <c r="H513" s="3"/>
      <c r="I513" s="3"/>
      <c r="J513" s="3"/>
      <c r="K513" s="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 x14ac:dyDescent="0.2">
      <c r="A514" s="1"/>
      <c r="B514" s="1"/>
      <c r="C514" s="1"/>
      <c r="D514" s="1"/>
      <c r="E514" s="3"/>
      <c r="F514" s="3"/>
      <c r="G514" s="3"/>
      <c r="H514" s="3"/>
      <c r="I514" s="3"/>
      <c r="J514" s="3"/>
      <c r="K514" s="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 x14ac:dyDescent="0.2">
      <c r="A515" s="1"/>
      <c r="B515" s="1"/>
      <c r="C515" s="1"/>
      <c r="D515" s="1"/>
      <c r="E515" s="3"/>
      <c r="F515" s="3"/>
      <c r="G515" s="3"/>
      <c r="H515" s="3"/>
      <c r="I515" s="3"/>
      <c r="J515" s="3"/>
      <c r="K515" s="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 x14ac:dyDescent="0.2">
      <c r="A516" s="1"/>
      <c r="B516" s="1"/>
      <c r="C516" s="1"/>
      <c r="D516" s="1"/>
      <c r="E516" s="3"/>
      <c r="F516" s="3"/>
      <c r="G516" s="3"/>
      <c r="H516" s="3"/>
      <c r="I516" s="3"/>
      <c r="J516" s="3"/>
      <c r="K516" s="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 x14ac:dyDescent="0.2">
      <c r="A517" s="1"/>
      <c r="B517" s="1"/>
      <c r="C517" s="1"/>
      <c r="D517" s="1"/>
      <c r="E517" s="3"/>
      <c r="F517" s="3"/>
      <c r="G517" s="3"/>
      <c r="H517" s="3"/>
      <c r="I517" s="3"/>
      <c r="J517" s="3"/>
      <c r="K517" s="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 x14ac:dyDescent="0.2">
      <c r="A518" s="1"/>
      <c r="B518" s="1"/>
      <c r="C518" s="1"/>
      <c r="D518" s="1"/>
      <c r="E518" s="3"/>
      <c r="F518" s="3"/>
      <c r="G518" s="3"/>
      <c r="H518" s="3"/>
      <c r="I518" s="3"/>
      <c r="J518" s="3"/>
      <c r="K518" s="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 x14ac:dyDescent="0.2">
      <c r="A519" s="1"/>
      <c r="B519" s="1"/>
      <c r="C519" s="1"/>
      <c r="D519" s="1"/>
      <c r="E519" s="3"/>
      <c r="F519" s="3"/>
      <c r="G519" s="3"/>
      <c r="H519" s="3"/>
      <c r="I519" s="3"/>
      <c r="J519" s="3"/>
      <c r="K519" s="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 x14ac:dyDescent="0.2">
      <c r="A520" s="1"/>
      <c r="B520" s="1"/>
      <c r="C520" s="1"/>
      <c r="D520" s="1"/>
      <c r="E520" s="3"/>
      <c r="F520" s="3"/>
      <c r="G520" s="3"/>
      <c r="H520" s="3"/>
      <c r="I520" s="3"/>
      <c r="J520" s="3"/>
      <c r="K520" s="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 x14ac:dyDescent="0.2">
      <c r="A521" s="1"/>
      <c r="B521" s="1"/>
      <c r="C521" s="1"/>
      <c r="D521" s="1"/>
      <c r="E521" s="3"/>
      <c r="F521" s="3"/>
      <c r="G521" s="3"/>
      <c r="H521" s="3"/>
      <c r="I521" s="3"/>
      <c r="J521" s="3"/>
      <c r="K521" s="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 x14ac:dyDescent="0.2">
      <c r="A522" s="1"/>
      <c r="B522" s="1"/>
      <c r="C522" s="1"/>
      <c r="D522" s="1"/>
      <c r="E522" s="3"/>
      <c r="F522" s="3"/>
      <c r="G522" s="3"/>
      <c r="H522" s="3"/>
      <c r="I522" s="3"/>
      <c r="J522" s="3"/>
      <c r="K522" s="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 x14ac:dyDescent="0.2">
      <c r="A523" s="1"/>
      <c r="B523" s="1"/>
      <c r="C523" s="1"/>
      <c r="D523" s="1"/>
      <c r="E523" s="3"/>
      <c r="F523" s="3"/>
      <c r="G523" s="3"/>
      <c r="H523" s="3"/>
      <c r="I523" s="3"/>
      <c r="J523" s="3"/>
      <c r="K523" s="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 x14ac:dyDescent="0.2">
      <c r="A524" s="1"/>
      <c r="B524" s="1"/>
      <c r="C524" s="1"/>
      <c r="D524" s="1"/>
      <c r="E524" s="3"/>
      <c r="F524" s="3"/>
      <c r="G524" s="3"/>
      <c r="H524" s="3"/>
      <c r="I524" s="3"/>
      <c r="J524" s="3"/>
      <c r="K524" s="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 x14ac:dyDescent="0.2">
      <c r="A525" s="1"/>
      <c r="B525" s="1"/>
      <c r="C525" s="1"/>
      <c r="D525" s="1"/>
      <c r="E525" s="3"/>
      <c r="F525" s="3"/>
      <c r="G525" s="3"/>
      <c r="H525" s="3"/>
      <c r="I525" s="3"/>
      <c r="J525" s="3"/>
      <c r="K525" s="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 x14ac:dyDescent="0.2">
      <c r="A526" s="1"/>
      <c r="B526" s="1"/>
      <c r="C526" s="1"/>
      <c r="D526" s="1"/>
      <c r="E526" s="3"/>
      <c r="F526" s="3"/>
      <c r="G526" s="3"/>
      <c r="H526" s="3"/>
      <c r="I526" s="3"/>
      <c r="J526" s="3"/>
      <c r="K526" s="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 x14ac:dyDescent="0.2">
      <c r="A527" s="1"/>
      <c r="B527" s="1"/>
      <c r="C527" s="1"/>
      <c r="D527" s="1"/>
      <c r="E527" s="3"/>
      <c r="F527" s="3"/>
      <c r="G527" s="3"/>
      <c r="H527" s="3"/>
      <c r="I527" s="3"/>
      <c r="J527" s="3"/>
      <c r="K527" s="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 x14ac:dyDescent="0.2">
      <c r="A528" s="1"/>
      <c r="B528" s="1"/>
      <c r="C528" s="1"/>
      <c r="D528" s="1"/>
      <c r="E528" s="3"/>
      <c r="F528" s="3"/>
      <c r="G528" s="3"/>
      <c r="H528" s="3"/>
      <c r="I528" s="3"/>
      <c r="J528" s="3"/>
      <c r="K528" s="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 x14ac:dyDescent="0.2">
      <c r="A529" s="1"/>
      <c r="B529" s="1"/>
      <c r="C529" s="1"/>
      <c r="D529" s="1"/>
      <c r="E529" s="3"/>
      <c r="F529" s="3"/>
      <c r="G529" s="3"/>
      <c r="H529" s="3"/>
      <c r="I529" s="3"/>
      <c r="J529" s="3"/>
      <c r="K529" s="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 x14ac:dyDescent="0.2">
      <c r="A530" s="1"/>
      <c r="B530" s="1"/>
      <c r="C530" s="1"/>
      <c r="D530" s="1"/>
      <c r="E530" s="3"/>
      <c r="F530" s="3"/>
      <c r="G530" s="3"/>
      <c r="H530" s="3"/>
      <c r="I530" s="3"/>
      <c r="J530" s="3"/>
      <c r="K530" s="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 x14ac:dyDescent="0.2">
      <c r="A531" s="1"/>
      <c r="B531" s="1"/>
      <c r="C531" s="1"/>
      <c r="D531" s="1"/>
      <c r="E531" s="3"/>
      <c r="F531" s="3"/>
      <c r="G531" s="3"/>
      <c r="H531" s="3"/>
      <c r="I531" s="3"/>
      <c r="J531" s="3"/>
      <c r="K531" s="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 x14ac:dyDescent="0.2">
      <c r="A532" s="1"/>
      <c r="B532" s="1"/>
      <c r="C532" s="1"/>
      <c r="D532" s="1"/>
      <c r="E532" s="3"/>
      <c r="F532" s="3"/>
      <c r="G532" s="3"/>
      <c r="H532" s="3"/>
      <c r="I532" s="3"/>
      <c r="J532" s="3"/>
      <c r="K532" s="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 x14ac:dyDescent="0.2">
      <c r="A533" s="1"/>
      <c r="B533" s="1"/>
      <c r="C533" s="1"/>
      <c r="D533" s="1"/>
      <c r="E533" s="3"/>
      <c r="F533" s="3"/>
      <c r="G533" s="3"/>
      <c r="H533" s="3"/>
      <c r="I533" s="3"/>
      <c r="J533" s="3"/>
      <c r="K533" s="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 x14ac:dyDescent="0.2">
      <c r="A534" s="1"/>
      <c r="B534" s="1"/>
      <c r="C534" s="1"/>
      <c r="D534" s="1"/>
      <c r="E534" s="3"/>
      <c r="F534" s="3"/>
      <c r="G534" s="3"/>
      <c r="H534" s="3"/>
      <c r="I534" s="3"/>
      <c r="J534" s="3"/>
      <c r="K534" s="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 x14ac:dyDescent="0.2">
      <c r="A535" s="1"/>
      <c r="B535" s="1"/>
      <c r="C535" s="1"/>
      <c r="D535" s="1"/>
      <c r="E535" s="3"/>
      <c r="F535" s="3"/>
      <c r="G535" s="3"/>
      <c r="H535" s="3"/>
      <c r="I535" s="3"/>
      <c r="J535" s="3"/>
      <c r="K535" s="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 x14ac:dyDescent="0.2">
      <c r="A536" s="1"/>
      <c r="B536" s="1"/>
      <c r="C536" s="1"/>
      <c r="D536" s="1"/>
      <c r="E536" s="3"/>
      <c r="F536" s="3"/>
      <c r="G536" s="3"/>
      <c r="H536" s="3"/>
      <c r="I536" s="3"/>
      <c r="J536" s="3"/>
      <c r="K536" s="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 x14ac:dyDescent="0.2">
      <c r="A537" s="1"/>
      <c r="B537" s="1"/>
      <c r="C537" s="1"/>
      <c r="D537" s="1"/>
      <c r="E537" s="3"/>
      <c r="F537" s="3"/>
      <c r="G537" s="3"/>
      <c r="H537" s="3"/>
      <c r="I537" s="3"/>
      <c r="J537" s="3"/>
      <c r="K537" s="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 x14ac:dyDescent="0.2">
      <c r="A538" s="1"/>
      <c r="B538" s="1"/>
      <c r="C538" s="1"/>
      <c r="D538" s="1"/>
      <c r="E538" s="3"/>
      <c r="F538" s="3"/>
      <c r="G538" s="3"/>
      <c r="H538" s="3"/>
      <c r="I538" s="3"/>
      <c r="J538" s="3"/>
      <c r="K538" s="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 x14ac:dyDescent="0.2">
      <c r="A539" s="1"/>
      <c r="B539" s="1"/>
      <c r="C539" s="1"/>
      <c r="D539" s="1"/>
      <c r="E539" s="3"/>
      <c r="F539" s="3"/>
      <c r="G539" s="3"/>
      <c r="H539" s="3"/>
      <c r="I539" s="3"/>
      <c r="J539" s="3"/>
      <c r="K539" s="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 x14ac:dyDescent="0.2">
      <c r="A540" s="1"/>
      <c r="B540" s="1"/>
      <c r="C540" s="1"/>
      <c r="D540" s="1"/>
      <c r="E540" s="3"/>
      <c r="F540" s="3"/>
      <c r="G540" s="3"/>
      <c r="H540" s="3"/>
      <c r="I540" s="3"/>
      <c r="J540" s="3"/>
      <c r="K540" s="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 x14ac:dyDescent="0.2">
      <c r="A541" s="1"/>
      <c r="B541" s="1"/>
      <c r="C541" s="1"/>
      <c r="D541" s="1"/>
      <c r="E541" s="3"/>
      <c r="F541" s="3"/>
      <c r="G541" s="3"/>
      <c r="H541" s="3"/>
      <c r="I541" s="3"/>
      <c r="J541" s="3"/>
      <c r="K541" s="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 x14ac:dyDescent="0.2">
      <c r="A542" s="1"/>
      <c r="B542" s="1"/>
      <c r="C542" s="1"/>
      <c r="D542" s="1"/>
      <c r="E542" s="3"/>
      <c r="F542" s="3"/>
      <c r="G542" s="3"/>
      <c r="H542" s="3"/>
      <c r="I542" s="3"/>
      <c r="J542" s="3"/>
      <c r="K542" s="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 x14ac:dyDescent="0.2">
      <c r="A543" s="1"/>
      <c r="B543" s="1"/>
      <c r="C543" s="1"/>
      <c r="D543" s="1"/>
      <c r="E543" s="3"/>
      <c r="F543" s="3"/>
      <c r="G543" s="3"/>
      <c r="H543" s="3"/>
      <c r="I543" s="3"/>
      <c r="J543" s="3"/>
      <c r="K543" s="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 x14ac:dyDescent="0.2">
      <c r="A544" s="1"/>
      <c r="B544" s="1"/>
      <c r="C544" s="1"/>
      <c r="D544" s="1"/>
      <c r="E544" s="3"/>
      <c r="F544" s="3"/>
      <c r="G544" s="3"/>
      <c r="H544" s="3"/>
      <c r="I544" s="3"/>
      <c r="J544" s="3"/>
      <c r="K544" s="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 x14ac:dyDescent="0.2">
      <c r="A545" s="1"/>
      <c r="B545" s="1"/>
      <c r="C545" s="1"/>
      <c r="D545" s="1"/>
      <c r="E545" s="3"/>
      <c r="F545" s="3"/>
      <c r="G545" s="3"/>
      <c r="H545" s="3"/>
      <c r="I545" s="3"/>
      <c r="J545" s="3"/>
      <c r="K545" s="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 x14ac:dyDescent="0.2">
      <c r="A546" s="1"/>
      <c r="B546" s="1"/>
      <c r="C546" s="1"/>
      <c r="D546" s="1"/>
      <c r="E546" s="3"/>
      <c r="F546" s="3"/>
      <c r="G546" s="3"/>
      <c r="H546" s="3"/>
      <c r="I546" s="3"/>
      <c r="J546" s="3"/>
      <c r="K546" s="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 x14ac:dyDescent="0.2">
      <c r="A547" s="1"/>
      <c r="B547" s="1"/>
      <c r="C547" s="1"/>
      <c r="D547" s="1"/>
      <c r="E547" s="3"/>
      <c r="F547" s="3"/>
      <c r="G547" s="3"/>
      <c r="H547" s="3"/>
      <c r="I547" s="3"/>
      <c r="J547" s="3"/>
      <c r="K547" s="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 x14ac:dyDescent="0.2">
      <c r="A548" s="1"/>
      <c r="B548" s="1"/>
      <c r="C548" s="1"/>
      <c r="D548" s="1"/>
      <c r="E548" s="3"/>
      <c r="F548" s="3"/>
      <c r="G548" s="3"/>
      <c r="H548" s="3"/>
      <c r="I548" s="3"/>
      <c r="J548" s="3"/>
      <c r="K548" s="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 x14ac:dyDescent="0.2">
      <c r="A549" s="1"/>
      <c r="B549" s="1"/>
      <c r="C549" s="1"/>
      <c r="D549" s="1"/>
      <c r="E549" s="3"/>
      <c r="F549" s="3"/>
      <c r="G549" s="3"/>
      <c r="H549" s="3"/>
      <c r="I549" s="3"/>
      <c r="J549" s="3"/>
      <c r="K549" s="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 x14ac:dyDescent="0.2">
      <c r="A550" s="1"/>
      <c r="B550" s="1"/>
      <c r="C550" s="1"/>
      <c r="D550" s="1"/>
      <c r="E550" s="3"/>
      <c r="F550" s="3"/>
      <c r="G550" s="3"/>
      <c r="H550" s="3"/>
      <c r="I550" s="3"/>
      <c r="J550" s="3"/>
      <c r="K550" s="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 x14ac:dyDescent="0.2">
      <c r="A551" s="1"/>
      <c r="B551" s="1"/>
      <c r="C551" s="1"/>
      <c r="D551" s="1"/>
      <c r="E551" s="3"/>
      <c r="F551" s="3"/>
      <c r="G551" s="3"/>
      <c r="H551" s="3"/>
      <c r="I551" s="3"/>
      <c r="J551" s="3"/>
      <c r="K551" s="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 x14ac:dyDescent="0.2">
      <c r="A552" s="1"/>
      <c r="B552" s="1"/>
      <c r="C552" s="1"/>
      <c r="D552" s="1"/>
      <c r="E552" s="3"/>
      <c r="F552" s="3"/>
      <c r="G552" s="3"/>
      <c r="H552" s="3"/>
      <c r="I552" s="3"/>
      <c r="J552" s="3"/>
      <c r="K552" s="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 x14ac:dyDescent="0.2">
      <c r="A553" s="1"/>
      <c r="B553" s="1"/>
      <c r="C553" s="1"/>
      <c r="D553" s="1"/>
      <c r="E553" s="3"/>
      <c r="F553" s="3"/>
      <c r="G553" s="3"/>
      <c r="H553" s="3"/>
      <c r="I553" s="3"/>
      <c r="J553" s="3"/>
      <c r="K553" s="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 x14ac:dyDescent="0.2">
      <c r="A554" s="1"/>
      <c r="B554" s="1"/>
      <c r="C554" s="1"/>
      <c r="D554" s="1"/>
      <c r="E554" s="3"/>
      <c r="F554" s="3"/>
      <c r="G554" s="3"/>
      <c r="H554" s="3"/>
      <c r="I554" s="3"/>
      <c r="J554" s="3"/>
      <c r="K554" s="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 x14ac:dyDescent="0.2">
      <c r="A555" s="1"/>
      <c r="B555" s="1"/>
      <c r="C555" s="1"/>
      <c r="D555" s="1"/>
      <c r="E555" s="3"/>
      <c r="F555" s="3"/>
      <c r="G555" s="3"/>
      <c r="H555" s="3"/>
      <c r="I555" s="3"/>
      <c r="J555" s="3"/>
      <c r="K555" s="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 x14ac:dyDescent="0.2">
      <c r="A556" s="1"/>
      <c r="B556" s="1"/>
      <c r="C556" s="1"/>
      <c r="D556" s="1"/>
      <c r="E556" s="3"/>
      <c r="F556" s="3"/>
      <c r="G556" s="3"/>
      <c r="H556" s="3"/>
      <c r="I556" s="3"/>
      <c r="J556" s="3"/>
      <c r="K556" s="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 x14ac:dyDescent="0.2">
      <c r="A557" s="1"/>
      <c r="B557" s="1"/>
      <c r="C557" s="1"/>
      <c r="D557" s="1"/>
      <c r="E557" s="3"/>
      <c r="F557" s="3"/>
      <c r="G557" s="3"/>
      <c r="H557" s="3"/>
      <c r="I557" s="3"/>
      <c r="J557" s="3"/>
      <c r="K557" s="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 x14ac:dyDescent="0.2">
      <c r="A558" s="1"/>
      <c r="B558" s="1"/>
      <c r="C558" s="1"/>
      <c r="D558" s="1"/>
      <c r="E558" s="3"/>
      <c r="F558" s="3"/>
      <c r="G558" s="3"/>
      <c r="H558" s="3"/>
      <c r="I558" s="3"/>
      <c r="J558" s="3"/>
      <c r="K558" s="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 x14ac:dyDescent="0.2">
      <c r="A559" s="1"/>
      <c r="B559" s="1"/>
      <c r="C559" s="1"/>
      <c r="D559" s="1"/>
      <c r="E559" s="3"/>
      <c r="F559" s="3"/>
      <c r="G559" s="3"/>
      <c r="H559" s="3"/>
      <c r="I559" s="3"/>
      <c r="J559" s="3"/>
      <c r="K559" s="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 x14ac:dyDescent="0.2">
      <c r="A560" s="1"/>
      <c r="B560" s="1"/>
      <c r="C560" s="1"/>
      <c r="D560" s="1"/>
      <c r="E560" s="3"/>
      <c r="F560" s="3"/>
      <c r="G560" s="3"/>
      <c r="H560" s="3"/>
      <c r="I560" s="3"/>
      <c r="J560" s="3"/>
      <c r="K560" s="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 x14ac:dyDescent="0.2">
      <c r="A561" s="1"/>
      <c r="B561" s="1"/>
      <c r="C561" s="1"/>
      <c r="D561" s="1"/>
      <c r="E561" s="3"/>
      <c r="F561" s="3"/>
      <c r="G561" s="3"/>
      <c r="H561" s="3"/>
      <c r="I561" s="3"/>
      <c r="J561" s="3"/>
      <c r="K561" s="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 x14ac:dyDescent="0.2">
      <c r="A562" s="1"/>
      <c r="B562" s="1"/>
      <c r="C562" s="1"/>
      <c r="D562" s="1"/>
      <c r="E562" s="3"/>
      <c r="F562" s="3"/>
      <c r="G562" s="3"/>
      <c r="H562" s="3"/>
      <c r="I562" s="3"/>
      <c r="J562" s="3"/>
      <c r="K562" s="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 x14ac:dyDescent="0.2">
      <c r="A563" s="1"/>
      <c r="B563" s="1"/>
      <c r="C563" s="1"/>
      <c r="D563" s="1"/>
      <c r="E563" s="3"/>
      <c r="F563" s="3"/>
      <c r="G563" s="3"/>
      <c r="H563" s="3"/>
      <c r="I563" s="3"/>
      <c r="J563" s="3"/>
      <c r="K563" s="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 x14ac:dyDescent="0.2">
      <c r="A564" s="1"/>
      <c r="B564" s="1"/>
      <c r="C564" s="1"/>
      <c r="D564" s="1"/>
      <c r="E564" s="3"/>
      <c r="F564" s="3"/>
      <c r="G564" s="3"/>
      <c r="H564" s="3"/>
      <c r="I564" s="3"/>
      <c r="J564" s="3"/>
      <c r="K564" s="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 x14ac:dyDescent="0.2">
      <c r="A565" s="1"/>
      <c r="B565" s="1"/>
      <c r="C565" s="1"/>
      <c r="D565" s="1"/>
      <c r="E565" s="3"/>
      <c r="F565" s="3"/>
      <c r="G565" s="3"/>
      <c r="H565" s="3"/>
      <c r="I565" s="3"/>
      <c r="J565" s="3"/>
      <c r="K565" s="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 x14ac:dyDescent="0.2">
      <c r="A566" s="1"/>
      <c r="B566" s="1"/>
      <c r="C566" s="1"/>
      <c r="D566" s="1"/>
      <c r="E566" s="3"/>
      <c r="F566" s="3"/>
      <c r="G566" s="3"/>
      <c r="H566" s="3"/>
      <c r="I566" s="3"/>
      <c r="J566" s="3"/>
      <c r="K566" s="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 x14ac:dyDescent="0.2">
      <c r="A567" s="1"/>
      <c r="B567" s="1"/>
      <c r="C567" s="1"/>
      <c r="D567" s="1"/>
      <c r="E567" s="3"/>
      <c r="F567" s="3"/>
      <c r="G567" s="3"/>
      <c r="H567" s="3"/>
      <c r="I567" s="3"/>
      <c r="J567" s="3"/>
      <c r="K567" s="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 x14ac:dyDescent="0.2">
      <c r="A568" s="1"/>
      <c r="B568" s="1"/>
      <c r="C568" s="1"/>
      <c r="D568" s="1"/>
      <c r="E568" s="3"/>
      <c r="F568" s="3"/>
      <c r="G568" s="3"/>
      <c r="H568" s="3"/>
      <c r="I568" s="3"/>
      <c r="J568" s="3"/>
      <c r="K568" s="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 x14ac:dyDescent="0.2">
      <c r="A569" s="1"/>
      <c r="B569" s="1"/>
      <c r="C569" s="1"/>
      <c r="D569" s="1"/>
      <c r="E569" s="3"/>
      <c r="F569" s="3"/>
      <c r="G569" s="3"/>
      <c r="H569" s="3"/>
      <c r="I569" s="3"/>
      <c r="J569" s="3"/>
      <c r="K569" s="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 x14ac:dyDescent="0.2">
      <c r="A570" s="1"/>
      <c r="B570" s="1"/>
      <c r="C570" s="1"/>
      <c r="D570" s="1"/>
      <c r="E570" s="3"/>
      <c r="F570" s="3"/>
      <c r="G570" s="3"/>
      <c r="H570" s="3"/>
      <c r="I570" s="3"/>
      <c r="J570" s="3"/>
      <c r="K570" s="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 x14ac:dyDescent="0.2">
      <c r="A571" s="1"/>
      <c r="B571" s="1"/>
      <c r="C571" s="1"/>
      <c r="D571" s="1"/>
      <c r="E571" s="3"/>
      <c r="F571" s="3"/>
      <c r="G571" s="3"/>
      <c r="H571" s="3"/>
      <c r="I571" s="3"/>
      <c r="J571" s="3"/>
      <c r="K571" s="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 x14ac:dyDescent="0.2">
      <c r="A572" s="1"/>
      <c r="B572" s="1"/>
      <c r="C572" s="1"/>
      <c r="D572" s="1"/>
      <c r="E572" s="3"/>
      <c r="F572" s="3"/>
      <c r="G572" s="3"/>
      <c r="H572" s="3"/>
      <c r="I572" s="3"/>
      <c r="J572" s="3"/>
      <c r="K572" s="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 x14ac:dyDescent="0.2">
      <c r="A573" s="1"/>
      <c r="B573" s="1"/>
      <c r="C573" s="1"/>
      <c r="D573" s="1"/>
      <c r="E573" s="3"/>
      <c r="F573" s="3"/>
      <c r="G573" s="3"/>
      <c r="H573" s="3"/>
      <c r="I573" s="3"/>
      <c r="J573" s="3"/>
      <c r="K573" s="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 x14ac:dyDescent="0.2">
      <c r="A574" s="1"/>
      <c r="B574" s="1"/>
      <c r="C574" s="1"/>
      <c r="D574" s="1"/>
      <c r="E574" s="3"/>
      <c r="F574" s="3"/>
      <c r="G574" s="3"/>
      <c r="H574" s="3"/>
      <c r="I574" s="3"/>
      <c r="J574" s="3"/>
      <c r="K574" s="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 x14ac:dyDescent="0.2">
      <c r="A575" s="1"/>
      <c r="B575" s="1"/>
      <c r="C575" s="1"/>
      <c r="D575" s="1"/>
      <c r="E575" s="3"/>
      <c r="F575" s="3"/>
      <c r="G575" s="3"/>
      <c r="H575" s="3"/>
      <c r="I575" s="3"/>
      <c r="J575" s="3"/>
      <c r="K575" s="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 x14ac:dyDescent="0.2">
      <c r="A576" s="1"/>
      <c r="B576" s="1"/>
      <c r="C576" s="1"/>
      <c r="D576" s="1"/>
      <c r="E576" s="3"/>
      <c r="F576" s="3"/>
      <c r="G576" s="3"/>
      <c r="H576" s="3"/>
      <c r="I576" s="3"/>
      <c r="J576" s="3"/>
      <c r="K576" s="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 x14ac:dyDescent="0.2">
      <c r="A577" s="1"/>
      <c r="B577" s="1"/>
      <c r="C577" s="1"/>
      <c r="D577" s="1"/>
      <c r="E577" s="3"/>
      <c r="F577" s="3"/>
      <c r="G577" s="3"/>
      <c r="H577" s="3"/>
      <c r="I577" s="3"/>
      <c r="J577" s="3"/>
      <c r="K577" s="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 x14ac:dyDescent="0.2">
      <c r="A578" s="1"/>
      <c r="B578" s="1"/>
      <c r="C578" s="1"/>
      <c r="D578" s="1"/>
      <c r="E578" s="3"/>
      <c r="F578" s="3"/>
      <c r="G578" s="3"/>
      <c r="H578" s="3"/>
      <c r="I578" s="3"/>
      <c r="J578" s="3"/>
      <c r="K578" s="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 x14ac:dyDescent="0.2">
      <c r="A579" s="1"/>
      <c r="B579" s="1"/>
      <c r="C579" s="1"/>
      <c r="D579" s="1"/>
      <c r="E579" s="3"/>
      <c r="F579" s="3"/>
      <c r="G579" s="3"/>
      <c r="H579" s="3"/>
      <c r="I579" s="3"/>
      <c r="J579" s="3"/>
      <c r="K579" s="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 x14ac:dyDescent="0.2">
      <c r="A580" s="1"/>
      <c r="B580" s="1"/>
      <c r="C580" s="1"/>
      <c r="D580" s="1"/>
      <c r="E580" s="3"/>
      <c r="F580" s="3"/>
      <c r="G580" s="3"/>
      <c r="H580" s="3"/>
      <c r="I580" s="3"/>
      <c r="J580" s="3"/>
      <c r="K580" s="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 x14ac:dyDescent="0.2">
      <c r="A581" s="1"/>
      <c r="B581" s="1"/>
      <c r="C581" s="1"/>
      <c r="D581" s="1"/>
      <c r="E581" s="3"/>
      <c r="F581" s="3"/>
      <c r="G581" s="3"/>
      <c r="H581" s="3"/>
      <c r="I581" s="3"/>
      <c r="J581" s="3"/>
      <c r="K581" s="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 x14ac:dyDescent="0.2">
      <c r="A582" s="1"/>
      <c r="B582" s="1"/>
      <c r="C582" s="1"/>
      <c r="D582" s="1"/>
      <c r="E582" s="3"/>
      <c r="F582" s="3"/>
      <c r="G582" s="3"/>
      <c r="H582" s="3"/>
      <c r="I582" s="3"/>
      <c r="J582" s="3"/>
      <c r="K582" s="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 x14ac:dyDescent="0.2">
      <c r="A583" s="1"/>
      <c r="B583" s="1"/>
      <c r="C583" s="1"/>
      <c r="D583" s="1"/>
      <c r="E583" s="3"/>
      <c r="F583" s="3"/>
      <c r="G583" s="3"/>
      <c r="H583" s="3"/>
      <c r="I583" s="3"/>
      <c r="J583" s="3"/>
      <c r="K583" s="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 x14ac:dyDescent="0.2">
      <c r="A584" s="1"/>
      <c r="B584" s="1"/>
      <c r="C584" s="1"/>
      <c r="D584" s="1"/>
      <c r="E584" s="3"/>
      <c r="F584" s="3"/>
      <c r="G584" s="3"/>
      <c r="H584" s="3"/>
      <c r="I584" s="3"/>
      <c r="J584" s="3"/>
      <c r="K584" s="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 x14ac:dyDescent="0.2">
      <c r="A585" s="1"/>
      <c r="B585" s="1"/>
      <c r="C585" s="1"/>
      <c r="D585" s="1"/>
      <c r="E585" s="3"/>
      <c r="F585" s="3"/>
      <c r="G585" s="3"/>
      <c r="H585" s="3"/>
      <c r="I585" s="3"/>
      <c r="J585" s="3"/>
      <c r="K585" s="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 x14ac:dyDescent="0.2">
      <c r="A586" s="1"/>
      <c r="B586" s="1"/>
      <c r="C586" s="1"/>
      <c r="D586" s="1"/>
      <c r="E586" s="3"/>
      <c r="F586" s="3"/>
      <c r="G586" s="3"/>
      <c r="H586" s="3"/>
      <c r="I586" s="3"/>
      <c r="J586" s="3"/>
      <c r="K586" s="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 x14ac:dyDescent="0.2">
      <c r="A587" s="1"/>
      <c r="B587" s="1"/>
      <c r="C587" s="1"/>
      <c r="D587" s="1"/>
      <c r="E587" s="3"/>
      <c r="F587" s="3"/>
      <c r="G587" s="3"/>
      <c r="H587" s="3"/>
      <c r="I587" s="3"/>
      <c r="J587" s="3"/>
      <c r="K587" s="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 x14ac:dyDescent="0.2">
      <c r="A588" s="1"/>
      <c r="B588" s="1"/>
      <c r="C588" s="1"/>
      <c r="D588" s="1"/>
      <c r="E588" s="3"/>
      <c r="F588" s="3"/>
      <c r="G588" s="3"/>
      <c r="H588" s="3"/>
      <c r="I588" s="3"/>
      <c r="J588" s="3"/>
      <c r="K588" s="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 x14ac:dyDescent="0.2">
      <c r="A589" s="1"/>
      <c r="B589" s="1"/>
      <c r="C589" s="1"/>
      <c r="D589" s="1"/>
      <c r="E589" s="3"/>
      <c r="F589" s="3"/>
      <c r="G589" s="3"/>
      <c r="H589" s="3"/>
      <c r="I589" s="3"/>
      <c r="J589" s="3"/>
      <c r="K589" s="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 x14ac:dyDescent="0.2">
      <c r="A590" s="1"/>
      <c r="B590" s="1"/>
      <c r="C590" s="1"/>
      <c r="D590" s="1"/>
      <c r="E590" s="3"/>
      <c r="F590" s="3"/>
      <c r="G590" s="3"/>
      <c r="H590" s="3"/>
      <c r="I590" s="3"/>
      <c r="J590" s="3"/>
      <c r="K590" s="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 x14ac:dyDescent="0.2">
      <c r="A591" s="1"/>
      <c r="B591" s="1"/>
      <c r="C591" s="1"/>
      <c r="D591" s="1"/>
      <c r="E591" s="3"/>
      <c r="F591" s="3"/>
      <c r="G591" s="3"/>
      <c r="H591" s="3"/>
      <c r="I591" s="3"/>
      <c r="J591" s="3"/>
      <c r="K591" s="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 x14ac:dyDescent="0.2">
      <c r="A592" s="1"/>
      <c r="B592" s="1"/>
      <c r="C592" s="1"/>
      <c r="D592" s="1"/>
      <c r="E592" s="3"/>
      <c r="F592" s="3"/>
      <c r="G592" s="3"/>
      <c r="H592" s="3"/>
      <c r="I592" s="3"/>
      <c r="J592" s="3"/>
      <c r="K592" s="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 x14ac:dyDescent="0.2">
      <c r="A593" s="1"/>
      <c r="B593" s="1"/>
      <c r="C593" s="1"/>
      <c r="D593" s="1"/>
      <c r="E593" s="3"/>
      <c r="F593" s="3"/>
      <c r="G593" s="3"/>
      <c r="H593" s="3"/>
      <c r="I593" s="3"/>
      <c r="J593" s="3"/>
      <c r="K593" s="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 x14ac:dyDescent="0.2">
      <c r="A594" s="1"/>
      <c r="B594" s="1"/>
      <c r="C594" s="1"/>
      <c r="D594" s="1"/>
      <c r="E594" s="3"/>
      <c r="F594" s="3"/>
      <c r="G594" s="3"/>
      <c r="H594" s="3"/>
      <c r="I594" s="3"/>
      <c r="J594" s="3"/>
      <c r="K594" s="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 x14ac:dyDescent="0.2">
      <c r="A595" s="1"/>
      <c r="B595" s="1"/>
      <c r="C595" s="1"/>
      <c r="D595" s="1"/>
      <c r="E595" s="3"/>
      <c r="F595" s="3"/>
      <c r="G595" s="3"/>
      <c r="H595" s="3"/>
      <c r="I595" s="3"/>
      <c r="J595" s="3"/>
      <c r="K595" s="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 x14ac:dyDescent="0.2">
      <c r="A596" s="1"/>
      <c r="B596" s="1"/>
      <c r="C596" s="1"/>
      <c r="D596" s="1"/>
      <c r="E596" s="3"/>
      <c r="F596" s="3"/>
      <c r="G596" s="3"/>
      <c r="H596" s="3"/>
      <c r="I596" s="3"/>
      <c r="J596" s="3"/>
      <c r="K596" s="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 x14ac:dyDescent="0.2">
      <c r="A597" s="1"/>
      <c r="B597" s="1"/>
      <c r="C597" s="1"/>
      <c r="D597" s="1"/>
      <c r="E597" s="3"/>
      <c r="F597" s="3"/>
      <c r="G597" s="3"/>
      <c r="H597" s="3"/>
      <c r="I597" s="3"/>
      <c r="J597" s="3"/>
      <c r="K597" s="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 x14ac:dyDescent="0.2">
      <c r="A598" s="1"/>
      <c r="B598" s="1"/>
      <c r="C598" s="1"/>
      <c r="D598" s="1"/>
      <c r="E598" s="3"/>
      <c r="F598" s="3"/>
      <c r="G598" s="3"/>
      <c r="H598" s="3"/>
      <c r="I598" s="3"/>
      <c r="J598" s="3"/>
      <c r="K598" s="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 x14ac:dyDescent="0.2">
      <c r="A599" s="1"/>
      <c r="B599" s="1"/>
      <c r="C599" s="1"/>
      <c r="D599" s="1"/>
      <c r="E599" s="3"/>
      <c r="F599" s="3"/>
      <c r="G599" s="3"/>
      <c r="H599" s="3"/>
      <c r="I599" s="3"/>
      <c r="J599" s="3"/>
      <c r="K599" s="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 x14ac:dyDescent="0.2">
      <c r="A600" s="1"/>
      <c r="B600" s="1"/>
      <c r="C600" s="1"/>
      <c r="D600" s="1"/>
      <c r="E600" s="3"/>
      <c r="F600" s="3"/>
      <c r="G600" s="3"/>
      <c r="H600" s="3"/>
      <c r="I600" s="3"/>
      <c r="J600" s="3"/>
      <c r="K600" s="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 x14ac:dyDescent="0.2">
      <c r="A601" s="1"/>
      <c r="B601" s="1"/>
      <c r="C601" s="1"/>
      <c r="D601" s="1"/>
      <c r="E601" s="3"/>
      <c r="F601" s="3"/>
      <c r="G601" s="3"/>
      <c r="H601" s="3"/>
      <c r="I601" s="3"/>
      <c r="J601" s="3"/>
      <c r="K601" s="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 x14ac:dyDescent="0.2">
      <c r="A602" s="1"/>
      <c r="B602" s="1"/>
      <c r="C602" s="1"/>
      <c r="D602" s="1"/>
      <c r="E602" s="3"/>
      <c r="F602" s="3"/>
      <c r="G602" s="3"/>
      <c r="H602" s="3"/>
      <c r="I602" s="3"/>
      <c r="J602" s="3"/>
      <c r="K602" s="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 x14ac:dyDescent="0.2">
      <c r="A603" s="1"/>
      <c r="B603" s="1"/>
      <c r="C603" s="1"/>
      <c r="D603" s="1"/>
      <c r="E603" s="3"/>
      <c r="F603" s="3"/>
      <c r="G603" s="3"/>
      <c r="H603" s="3"/>
      <c r="I603" s="3"/>
      <c r="J603" s="3"/>
      <c r="K603" s="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 x14ac:dyDescent="0.2">
      <c r="A604" s="1"/>
      <c r="B604" s="1"/>
      <c r="C604" s="1"/>
      <c r="D604" s="1"/>
      <c r="E604" s="3"/>
      <c r="F604" s="3"/>
      <c r="G604" s="3"/>
      <c r="H604" s="3"/>
      <c r="I604" s="3"/>
      <c r="J604" s="3"/>
      <c r="K604" s="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 x14ac:dyDescent="0.2">
      <c r="A605" s="1"/>
      <c r="B605" s="1"/>
      <c r="C605" s="1"/>
      <c r="D605" s="1"/>
      <c r="E605" s="3"/>
      <c r="F605" s="3"/>
      <c r="G605" s="3"/>
      <c r="H605" s="3"/>
      <c r="I605" s="3"/>
      <c r="J605" s="3"/>
      <c r="K605" s="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 x14ac:dyDescent="0.2">
      <c r="A606" s="1"/>
      <c r="B606" s="1"/>
      <c r="C606" s="1"/>
      <c r="D606" s="1"/>
      <c r="E606" s="3"/>
      <c r="F606" s="3"/>
      <c r="G606" s="3"/>
      <c r="H606" s="3"/>
      <c r="I606" s="3"/>
      <c r="J606" s="3"/>
      <c r="K606" s="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 x14ac:dyDescent="0.2">
      <c r="A607" s="1"/>
      <c r="B607" s="1"/>
      <c r="C607" s="1"/>
      <c r="D607" s="1"/>
      <c r="E607" s="3"/>
      <c r="F607" s="3"/>
      <c r="G607" s="3"/>
      <c r="H607" s="3"/>
      <c r="I607" s="3"/>
      <c r="J607" s="3"/>
      <c r="K607" s="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 x14ac:dyDescent="0.2">
      <c r="A608" s="1"/>
      <c r="B608" s="1"/>
      <c r="C608" s="1"/>
      <c r="D608" s="1"/>
      <c r="E608" s="3"/>
      <c r="F608" s="3"/>
      <c r="G608" s="3"/>
      <c r="H608" s="3"/>
      <c r="I608" s="3"/>
      <c r="J608" s="3"/>
      <c r="K608" s="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 x14ac:dyDescent="0.2">
      <c r="A609" s="1"/>
      <c r="B609" s="1"/>
      <c r="C609" s="1"/>
      <c r="D609" s="1"/>
      <c r="E609" s="3"/>
      <c r="F609" s="3"/>
      <c r="G609" s="3"/>
      <c r="H609" s="3"/>
      <c r="I609" s="3"/>
      <c r="J609" s="3"/>
      <c r="K609" s="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 x14ac:dyDescent="0.2">
      <c r="A610" s="1"/>
      <c r="B610" s="1"/>
      <c r="C610" s="1"/>
      <c r="D610" s="1"/>
      <c r="E610" s="3"/>
      <c r="F610" s="3"/>
      <c r="G610" s="3"/>
      <c r="H610" s="3"/>
      <c r="I610" s="3"/>
      <c r="J610" s="3"/>
      <c r="K610" s="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 x14ac:dyDescent="0.2">
      <c r="A611" s="1"/>
      <c r="B611" s="1"/>
      <c r="C611" s="1"/>
      <c r="D611" s="1"/>
      <c r="E611" s="3"/>
      <c r="F611" s="3"/>
      <c r="G611" s="3"/>
      <c r="H611" s="3"/>
      <c r="I611" s="3"/>
      <c r="J611" s="3"/>
      <c r="K611" s="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 x14ac:dyDescent="0.2">
      <c r="A612" s="1"/>
      <c r="B612" s="1"/>
      <c r="C612" s="1"/>
      <c r="D612" s="1"/>
      <c r="E612" s="3"/>
      <c r="F612" s="3"/>
      <c r="G612" s="3"/>
      <c r="H612" s="3"/>
      <c r="I612" s="3"/>
      <c r="J612" s="3"/>
      <c r="K612" s="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 x14ac:dyDescent="0.2">
      <c r="A613" s="1"/>
      <c r="B613" s="1"/>
      <c r="C613" s="1"/>
      <c r="D613" s="1"/>
      <c r="E613" s="3"/>
      <c r="F613" s="3"/>
      <c r="G613" s="3"/>
      <c r="H613" s="3"/>
      <c r="I613" s="3"/>
      <c r="J613" s="3"/>
      <c r="K613" s="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 x14ac:dyDescent="0.2">
      <c r="A614" s="1"/>
      <c r="B614" s="1"/>
      <c r="C614" s="1"/>
      <c r="D614" s="1"/>
      <c r="E614" s="3"/>
      <c r="F614" s="3"/>
      <c r="G614" s="3"/>
      <c r="H614" s="3"/>
      <c r="I614" s="3"/>
      <c r="J614" s="3"/>
      <c r="K614" s="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 x14ac:dyDescent="0.2">
      <c r="A615" s="1"/>
      <c r="B615" s="1"/>
      <c r="C615" s="1"/>
      <c r="D615" s="1"/>
      <c r="E615" s="3"/>
      <c r="F615" s="3"/>
      <c r="G615" s="3"/>
      <c r="H615" s="3"/>
      <c r="I615" s="3"/>
      <c r="J615" s="3"/>
      <c r="K615" s="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 x14ac:dyDescent="0.2">
      <c r="A616" s="1"/>
      <c r="B616" s="1"/>
      <c r="C616" s="1"/>
      <c r="D616" s="1"/>
      <c r="E616" s="3"/>
      <c r="F616" s="3"/>
      <c r="G616" s="3"/>
      <c r="H616" s="3"/>
      <c r="I616" s="3"/>
      <c r="J616" s="3"/>
      <c r="K616" s="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 x14ac:dyDescent="0.2">
      <c r="A617" s="1"/>
      <c r="B617" s="1"/>
      <c r="C617" s="1"/>
      <c r="D617" s="1"/>
      <c r="E617" s="3"/>
      <c r="F617" s="3"/>
      <c r="G617" s="3"/>
      <c r="H617" s="3"/>
      <c r="I617" s="3"/>
      <c r="J617" s="3"/>
      <c r="K617" s="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 x14ac:dyDescent="0.2">
      <c r="A618" s="1"/>
      <c r="B618" s="1"/>
      <c r="C618" s="1"/>
      <c r="D618" s="1"/>
      <c r="E618" s="3"/>
      <c r="F618" s="3"/>
      <c r="G618" s="3"/>
      <c r="H618" s="3"/>
      <c r="I618" s="3"/>
      <c r="J618" s="3"/>
      <c r="K618" s="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 x14ac:dyDescent="0.2">
      <c r="A619" s="1"/>
      <c r="B619" s="1"/>
      <c r="C619" s="1"/>
      <c r="D619" s="1"/>
      <c r="E619" s="3"/>
      <c r="F619" s="3"/>
      <c r="G619" s="3"/>
      <c r="H619" s="3"/>
      <c r="I619" s="3"/>
      <c r="J619" s="3"/>
      <c r="K619" s="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 x14ac:dyDescent="0.2">
      <c r="A620" s="1"/>
      <c r="B620" s="1"/>
      <c r="C620" s="1"/>
      <c r="D620" s="1"/>
      <c r="E620" s="3"/>
      <c r="F620" s="3"/>
      <c r="G620" s="3"/>
      <c r="H620" s="3"/>
      <c r="I620" s="3"/>
      <c r="J620" s="3"/>
      <c r="K620" s="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 x14ac:dyDescent="0.2">
      <c r="A621" s="1"/>
      <c r="B621" s="1"/>
      <c r="C621" s="1"/>
      <c r="D621" s="1"/>
      <c r="E621" s="3"/>
      <c r="F621" s="3"/>
      <c r="G621" s="3"/>
      <c r="H621" s="3"/>
      <c r="I621" s="3"/>
      <c r="J621" s="3"/>
      <c r="K621" s="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 x14ac:dyDescent="0.2">
      <c r="A622" s="1"/>
      <c r="B622" s="1"/>
      <c r="C622" s="1"/>
      <c r="D622" s="1"/>
      <c r="E622" s="3"/>
      <c r="F622" s="3"/>
      <c r="G622" s="3"/>
      <c r="H622" s="3"/>
      <c r="I622" s="3"/>
      <c r="J622" s="3"/>
      <c r="K622" s="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 x14ac:dyDescent="0.2">
      <c r="A623" s="1"/>
      <c r="B623" s="1"/>
      <c r="C623" s="1"/>
      <c r="D623" s="1"/>
      <c r="E623" s="3"/>
      <c r="F623" s="3"/>
      <c r="G623" s="3"/>
      <c r="H623" s="3"/>
      <c r="I623" s="3"/>
      <c r="J623" s="3"/>
      <c r="K623" s="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 x14ac:dyDescent="0.2">
      <c r="A624" s="1"/>
      <c r="B624" s="1"/>
      <c r="C624" s="1"/>
      <c r="D624" s="1"/>
      <c r="E624" s="3"/>
      <c r="F624" s="3"/>
      <c r="G624" s="3"/>
      <c r="H624" s="3"/>
      <c r="I624" s="3"/>
      <c r="J624" s="3"/>
      <c r="K624" s="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 x14ac:dyDescent="0.2">
      <c r="A625" s="1"/>
      <c r="B625" s="1"/>
      <c r="C625" s="1"/>
      <c r="D625" s="1"/>
      <c r="E625" s="3"/>
      <c r="F625" s="3"/>
      <c r="G625" s="3"/>
      <c r="H625" s="3"/>
      <c r="I625" s="3"/>
      <c r="J625" s="3"/>
      <c r="K625" s="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 x14ac:dyDescent="0.2">
      <c r="A626" s="1"/>
      <c r="B626" s="1"/>
      <c r="C626" s="1"/>
      <c r="D626" s="1"/>
      <c r="E626" s="3"/>
      <c r="F626" s="3"/>
      <c r="G626" s="3"/>
      <c r="H626" s="3"/>
      <c r="I626" s="3"/>
      <c r="J626" s="3"/>
      <c r="K626" s="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 x14ac:dyDescent="0.2">
      <c r="A627" s="1"/>
      <c r="B627" s="1"/>
      <c r="C627" s="1"/>
      <c r="D627" s="1"/>
      <c r="E627" s="3"/>
      <c r="F627" s="3"/>
      <c r="G627" s="3"/>
      <c r="H627" s="3"/>
      <c r="I627" s="3"/>
      <c r="J627" s="3"/>
      <c r="K627" s="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 x14ac:dyDescent="0.2">
      <c r="A628" s="1"/>
      <c r="B628" s="1"/>
      <c r="C628" s="1"/>
      <c r="D628" s="1"/>
      <c r="E628" s="3"/>
      <c r="F628" s="3"/>
      <c r="G628" s="3"/>
      <c r="H628" s="3"/>
      <c r="I628" s="3"/>
      <c r="J628" s="3"/>
      <c r="K628" s="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 x14ac:dyDescent="0.2">
      <c r="A629" s="1"/>
      <c r="B629" s="1"/>
      <c r="C629" s="1"/>
      <c r="D629" s="1"/>
      <c r="E629" s="3"/>
      <c r="F629" s="3"/>
      <c r="G629" s="3"/>
      <c r="H629" s="3"/>
      <c r="I629" s="3"/>
      <c r="J629" s="3"/>
      <c r="K629" s="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 x14ac:dyDescent="0.2">
      <c r="A630" s="1"/>
      <c r="B630" s="1"/>
      <c r="C630" s="1"/>
      <c r="D630" s="1"/>
      <c r="E630" s="3"/>
      <c r="F630" s="3"/>
      <c r="G630" s="3"/>
      <c r="H630" s="3"/>
      <c r="I630" s="3"/>
      <c r="J630" s="3"/>
      <c r="K630" s="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 x14ac:dyDescent="0.2">
      <c r="A631" s="1"/>
      <c r="B631" s="1"/>
      <c r="C631" s="1"/>
      <c r="D631" s="1"/>
      <c r="E631" s="3"/>
      <c r="F631" s="3"/>
      <c r="G631" s="3"/>
      <c r="H631" s="3"/>
      <c r="I631" s="3"/>
      <c r="J631" s="3"/>
      <c r="K631" s="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 x14ac:dyDescent="0.2">
      <c r="A632" s="1"/>
      <c r="B632" s="1"/>
      <c r="C632" s="1"/>
      <c r="D632" s="1"/>
      <c r="E632" s="3"/>
      <c r="F632" s="3"/>
      <c r="G632" s="3"/>
      <c r="H632" s="3"/>
      <c r="I632" s="3"/>
      <c r="J632" s="3"/>
      <c r="K632" s="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 x14ac:dyDescent="0.2">
      <c r="A633" s="1"/>
      <c r="B633" s="1"/>
      <c r="C633" s="1"/>
      <c r="D633" s="1"/>
      <c r="E633" s="3"/>
      <c r="F633" s="3"/>
      <c r="G633" s="3"/>
      <c r="H633" s="3"/>
      <c r="I633" s="3"/>
      <c r="J633" s="3"/>
      <c r="K633" s="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 x14ac:dyDescent="0.2">
      <c r="A634" s="1"/>
      <c r="B634" s="1"/>
      <c r="C634" s="1"/>
      <c r="D634" s="1"/>
      <c r="E634" s="3"/>
      <c r="F634" s="3"/>
      <c r="G634" s="3"/>
      <c r="H634" s="3"/>
      <c r="I634" s="3"/>
      <c r="J634" s="3"/>
      <c r="K634" s="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 x14ac:dyDescent="0.2">
      <c r="A635" s="1"/>
      <c r="B635" s="1"/>
      <c r="C635" s="1"/>
      <c r="D635" s="1"/>
      <c r="E635" s="3"/>
      <c r="F635" s="3"/>
      <c r="G635" s="3"/>
      <c r="H635" s="3"/>
      <c r="I635" s="3"/>
      <c r="J635" s="3"/>
      <c r="K635" s="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 x14ac:dyDescent="0.2">
      <c r="A636" s="1"/>
      <c r="B636" s="1"/>
      <c r="C636" s="1"/>
      <c r="D636" s="1"/>
      <c r="E636" s="3"/>
      <c r="F636" s="3"/>
      <c r="G636" s="3"/>
      <c r="H636" s="3"/>
      <c r="I636" s="3"/>
      <c r="J636" s="3"/>
      <c r="K636" s="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 x14ac:dyDescent="0.2">
      <c r="A637" s="1"/>
      <c r="B637" s="1"/>
      <c r="C637" s="1"/>
      <c r="D637" s="1"/>
      <c r="E637" s="3"/>
      <c r="F637" s="3"/>
      <c r="G637" s="3"/>
      <c r="H637" s="3"/>
      <c r="I637" s="3"/>
      <c r="J637" s="3"/>
      <c r="K637" s="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 x14ac:dyDescent="0.2">
      <c r="A638" s="1"/>
      <c r="B638" s="1"/>
      <c r="C638" s="1"/>
      <c r="D638" s="1"/>
      <c r="E638" s="3"/>
      <c r="F638" s="3"/>
      <c r="G638" s="3"/>
      <c r="H638" s="3"/>
      <c r="I638" s="3"/>
      <c r="J638" s="3"/>
      <c r="K638" s="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 x14ac:dyDescent="0.2">
      <c r="A639" s="1"/>
      <c r="B639" s="1"/>
      <c r="C639" s="1"/>
      <c r="D639" s="1"/>
      <c r="E639" s="3"/>
      <c r="F639" s="3"/>
      <c r="G639" s="3"/>
      <c r="H639" s="3"/>
      <c r="I639" s="3"/>
      <c r="J639" s="3"/>
      <c r="K639" s="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 x14ac:dyDescent="0.2">
      <c r="A640" s="1"/>
      <c r="B640" s="1"/>
      <c r="C640" s="1"/>
      <c r="D640" s="1"/>
      <c r="E640" s="3"/>
      <c r="F640" s="3"/>
      <c r="G640" s="3"/>
      <c r="H640" s="3"/>
      <c r="I640" s="3"/>
      <c r="J640" s="3"/>
      <c r="K640" s="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 x14ac:dyDescent="0.2">
      <c r="A641" s="1"/>
      <c r="B641" s="1"/>
      <c r="C641" s="1"/>
      <c r="D641" s="1"/>
      <c r="E641" s="3"/>
      <c r="F641" s="3"/>
      <c r="G641" s="3"/>
      <c r="H641" s="3"/>
      <c r="I641" s="3"/>
      <c r="J641" s="3"/>
      <c r="K641" s="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 x14ac:dyDescent="0.2">
      <c r="A642" s="1"/>
      <c r="B642" s="1"/>
      <c r="C642" s="1"/>
      <c r="D642" s="1"/>
      <c r="E642" s="3"/>
      <c r="F642" s="3"/>
      <c r="G642" s="3"/>
      <c r="H642" s="3"/>
      <c r="I642" s="3"/>
      <c r="J642" s="3"/>
      <c r="K642" s="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 x14ac:dyDescent="0.2">
      <c r="A643" s="1"/>
      <c r="B643" s="1"/>
      <c r="C643" s="1"/>
      <c r="D643" s="1"/>
      <c r="E643" s="3"/>
      <c r="F643" s="3"/>
      <c r="G643" s="3"/>
      <c r="H643" s="3"/>
      <c r="I643" s="3"/>
      <c r="J643" s="3"/>
      <c r="K643" s="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 x14ac:dyDescent="0.2">
      <c r="A644" s="1"/>
      <c r="B644" s="1"/>
      <c r="C644" s="1"/>
      <c r="D644" s="1"/>
      <c r="E644" s="3"/>
      <c r="F644" s="3"/>
      <c r="G644" s="3"/>
      <c r="H644" s="3"/>
      <c r="I644" s="3"/>
      <c r="J644" s="3"/>
      <c r="K644" s="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 x14ac:dyDescent="0.2">
      <c r="A645" s="1"/>
      <c r="B645" s="1"/>
      <c r="C645" s="1"/>
      <c r="D645" s="1"/>
      <c r="E645" s="3"/>
      <c r="F645" s="3"/>
      <c r="G645" s="3"/>
      <c r="H645" s="3"/>
      <c r="I645" s="3"/>
      <c r="J645" s="3"/>
      <c r="K645" s="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 x14ac:dyDescent="0.2">
      <c r="A646" s="1"/>
      <c r="B646" s="1"/>
      <c r="C646" s="1"/>
      <c r="D646" s="1"/>
      <c r="E646" s="3"/>
      <c r="F646" s="3"/>
      <c r="G646" s="3"/>
      <c r="H646" s="3"/>
      <c r="I646" s="3"/>
      <c r="J646" s="3"/>
      <c r="K646" s="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 x14ac:dyDescent="0.2">
      <c r="A647" s="1"/>
      <c r="B647" s="1"/>
      <c r="C647" s="1"/>
      <c r="D647" s="1"/>
      <c r="E647" s="3"/>
      <c r="F647" s="3"/>
      <c r="G647" s="3"/>
      <c r="H647" s="3"/>
      <c r="I647" s="3"/>
      <c r="J647" s="3"/>
      <c r="K647" s="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 x14ac:dyDescent="0.2">
      <c r="A648" s="1"/>
      <c r="B648" s="1"/>
      <c r="C648" s="1"/>
      <c r="D648" s="1"/>
      <c r="E648" s="3"/>
      <c r="F648" s="3"/>
      <c r="G648" s="3"/>
      <c r="H648" s="3"/>
      <c r="I648" s="3"/>
      <c r="J648" s="3"/>
      <c r="K648" s="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 x14ac:dyDescent="0.2">
      <c r="A649" s="1"/>
      <c r="B649" s="1"/>
      <c r="C649" s="1"/>
      <c r="D649" s="1"/>
      <c r="E649" s="3"/>
      <c r="F649" s="3"/>
      <c r="G649" s="3"/>
      <c r="H649" s="3"/>
      <c r="I649" s="3"/>
      <c r="J649" s="3"/>
      <c r="K649" s="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 x14ac:dyDescent="0.2">
      <c r="A650" s="1"/>
      <c r="B650" s="1"/>
      <c r="C650" s="1"/>
      <c r="D650" s="1"/>
      <c r="E650" s="3"/>
      <c r="F650" s="3"/>
      <c r="G650" s="3"/>
      <c r="H650" s="3"/>
      <c r="I650" s="3"/>
      <c r="J650" s="3"/>
      <c r="K650" s="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 x14ac:dyDescent="0.2">
      <c r="A651" s="1"/>
      <c r="B651" s="1"/>
      <c r="C651" s="1"/>
      <c r="D651" s="1"/>
      <c r="E651" s="3"/>
      <c r="F651" s="3"/>
      <c r="G651" s="3"/>
      <c r="H651" s="3"/>
      <c r="I651" s="3"/>
      <c r="J651" s="3"/>
      <c r="K651" s="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 x14ac:dyDescent="0.2">
      <c r="A652" s="1"/>
      <c r="B652" s="1"/>
      <c r="C652" s="1"/>
      <c r="D652" s="1"/>
      <c r="E652" s="3"/>
      <c r="F652" s="3"/>
      <c r="G652" s="3"/>
      <c r="H652" s="3"/>
      <c r="I652" s="3"/>
      <c r="J652" s="3"/>
      <c r="K652" s="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 x14ac:dyDescent="0.2">
      <c r="A653" s="1"/>
      <c r="B653" s="1"/>
      <c r="C653" s="1"/>
      <c r="D653" s="1"/>
      <c r="E653" s="3"/>
      <c r="F653" s="3"/>
      <c r="G653" s="3"/>
      <c r="H653" s="3"/>
      <c r="I653" s="3"/>
      <c r="J653" s="3"/>
      <c r="K653" s="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 x14ac:dyDescent="0.2">
      <c r="A654" s="1"/>
      <c r="B654" s="1"/>
      <c r="C654" s="1"/>
      <c r="D654" s="1"/>
      <c r="E654" s="3"/>
      <c r="F654" s="3"/>
      <c r="G654" s="3"/>
      <c r="H654" s="3"/>
      <c r="I654" s="3"/>
      <c r="J654" s="3"/>
      <c r="K654" s="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 x14ac:dyDescent="0.2">
      <c r="A655" s="1"/>
      <c r="B655" s="1"/>
      <c r="C655" s="1"/>
      <c r="D655" s="1"/>
      <c r="E655" s="3"/>
      <c r="F655" s="3"/>
      <c r="G655" s="3"/>
      <c r="H655" s="3"/>
      <c r="I655" s="3"/>
      <c r="J655" s="3"/>
      <c r="K655" s="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 x14ac:dyDescent="0.2">
      <c r="A656" s="1"/>
      <c r="B656" s="1"/>
      <c r="C656" s="1"/>
      <c r="D656" s="1"/>
      <c r="E656" s="3"/>
      <c r="F656" s="3"/>
      <c r="G656" s="3"/>
      <c r="H656" s="3"/>
      <c r="I656" s="3"/>
      <c r="J656" s="3"/>
      <c r="K656" s="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 x14ac:dyDescent="0.2">
      <c r="A657" s="1"/>
      <c r="B657" s="1"/>
      <c r="C657" s="1"/>
      <c r="D657" s="1"/>
      <c r="E657" s="3"/>
      <c r="F657" s="3"/>
      <c r="G657" s="3"/>
      <c r="H657" s="3"/>
      <c r="I657" s="3"/>
      <c r="J657" s="3"/>
      <c r="K657" s="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 x14ac:dyDescent="0.2">
      <c r="A658" s="1"/>
      <c r="B658" s="1"/>
      <c r="C658" s="1"/>
      <c r="D658" s="1"/>
      <c r="E658" s="3"/>
      <c r="F658" s="3"/>
      <c r="G658" s="3"/>
      <c r="H658" s="3"/>
      <c r="I658" s="3"/>
      <c r="J658" s="3"/>
      <c r="K658" s="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 x14ac:dyDescent="0.2">
      <c r="A659" s="1"/>
      <c r="B659" s="1"/>
      <c r="C659" s="1"/>
      <c r="D659" s="1"/>
      <c r="E659" s="3"/>
      <c r="F659" s="3"/>
      <c r="G659" s="3"/>
      <c r="H659" s="3"/>
      <c r="I659" s="3"/>
      <c r="J659" s="3"/>
      <c r="K659" s="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 x14ac:dyDescent="0.2">
      <c r="A660" s="1"/>
      <c r="B660" s="1"/>
      <c r="C660" s="1"/>
      <c r="D660" s="1"/>
      <c r="E660" s="3"/>
      <c r="F660" s="3"/>
      <c r="G660" s="3"/>
      <c r="H660" s="3"/>
      <c r="I660" s="3"/>
      <c r="J660" s="3"/>
      <c r="K660" s="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 x14ac:dyDescent="0.2">
      <c r="A661" s="1"/>
      <c r="B661" s="1"/>
      <c r="C661" s="1"/>
      <c r="D661" s="1"/>
      <c r="E661" s="3"/>
      <c r="F661" s="3"/>
      <c r="G661" s="3"/>
      <c r="H661" s="3"/>
      <c r="I661" s="3"/>
      <c r="J661" s="3"/>
      <c r="K661" s="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 x14ac:dyDescent="0.2">
      <c r="A662" s="1"/>
      <c r="B662" s="1"/>
      <c r="C662" s="1"/>
      <c r="D662" s="1"/>
      <c r="E662" s="3"/>
      <c r="F662" s="3"/>
      <c r="G662" s="3"/>
      <c r="H662" s="3"/>
      <c r="I662" s="3"/>
      <c r="J662" s="3"/>
      <c r="K662" s="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 x14ac:dyDescent="0.2">
      <c r="A663" s="1"/>
      <c r="B663" s="1"/>
      <c r="C663" s="1"/>
      <c r="D663" s="1"/>
      <c r="E663" s="3"/>
      <c r="F663" s="3"/>
      <c r="G663" s="3"/>
      <c r="H663" s="3"/>
      <c r="I663" s="3"/>
      <c r="J663" s="3"/>
      <c r="K663" s="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 x14ac:dyDescent="0.2">
      <c r="A664" s="1"/>
      <c r="B664" s="1"/>
      <c r="C664" s="1"/>
      <c r="D664" s="1"/>
      <c r="E664" s="3"/>
      <c r="F664" s="3"/>
      <c r="G664" s="3"/>
      <c r="H664" s="3"/>
      <c r="I664" s="3"/>
      <c r="J664" s="3"/>
      <c r="K664" s="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 x14ac:dyDescent="0.2">
      <c r="A665" s="1"/>
      <c r="B665" s="1"/>
      <c r="C665" s="1"/>
      <c r="D665" s="1"/>
      <c r="E665" s="3"/>
      <c r="F665" s="3"/>
      <c r="G665" s="3"/>
      <c r="H665" s="3"/>
      <c r="I665" s="3"/>
      <c r="J665" s="3"/>
      <c r="K665" s="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 x14ac:dyDescent="0.2">
      <c r="A666" s="1"/>
      <c r="B666" s="1"/>
      <c r="C666" s="1"/>
      <c r="D666" s="1"/>
      <c r="E666" s="3"/>
      <c r="F666" s="3"/>
      <c r="G666" s="3"/>
      <c r="H666" s="3"/>
      <c r="I666" s="3"/>
      <c r="J666" s="3"/>
      <c r="K666" s="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 x14ac:dyDescent="0.2">
      <c r="A667" s="1"/>
      <c r="B667" s="1"/>
      <c r="C667" s="1"/>
      <c r="D667" s="1"/>
      <c r="E667" s="3"/>
      <c r="F667" s="3"/>
      <c r="G667" s="3"/>
      <c r="H667" s="3"/>
      <c r="I667" s="3"/>
      <c r="J667" s="3"/>
      <c r="K667" s="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 x14ac:dyDescent="0.2">
      <c r="A668" s="1"/>
      <c r="B668" s="1"/>
      <c r="C668" s="1"/>
      <c r="D668" s="1"/>
      <c r="E668" s="3"/>
      <c r="F668" s="3"/>
      <c r="G668" s="3"/>
      <c r="H668" s="3"/>
      <c r="I668" s="3"/>
      <c r="J668" s="3"/>
      <c r="K668" s="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 x14ac:dyDescent="0.2">
      <c r="A669" s="1"/>
      <c r="B669" s="1"/>
      <c r="C669" s="1"/>
      <c r="D669" s="1"/>
      <c r="E669" s="3"/>
      <c r="F669" s="3"/>
      <c r="G669" s="3"/>
      <c r="H669" s="3"/>
      <c r="I669" s="3"/>
      <c r="J669" s="3"/>
      <c r="K669" s="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 x14ac:dyDescent="0.2">
      <c r="A670" s="1"/>
      <c r="B670" s="1"/>
      <c r="C670" s="1"/>
      <c r="D670" s="1"/>
      <c r="E670" s="3"/>
      <c r="F670" s="3"/>
      <c r="G670" s="3"/>
      <c r="H670" s="3"/>
      <c r="I670" s="3"/>
      <c r="J670" s="3"/>
      <c r="K670" s="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 x14ac:dyDescent="0.2">
      <c r="A671" s="1"/>
      <c r="B671" s="1"/>
      <c r="C671" s="1"/>
      <c r="D671" s="1"/>
      <c r="E671" s="3"/>
      <c r="F671" s="3"/>
      <c r="G671" s="3"/>
      <c r="H671" s="3"/>
      <c r="I671" s="3"/>
      <c r="J671" s="3"/>
      <c r="K671" s="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 x14ac:dyDescent="0.2">
      <c r="A672" s="1"/>
      <c r="B672" s="1"/>
      <c r="C672" s="1"/>
      <c r="D672" s="1"/>
      <c r="E672" s="3"/>
      <c r="F672" s="3"/>
      <c r="G672" s="3"/>
      <c r="H672" s="3"/>
      <c r="I672" s="3"/>
      <c r="J672" s="3"/>
      <c r="K672" s="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 x14ac:dyDescent="0.2">
      <c r="A673" s="1"/>
      <c r="B673" s="1"/>
      <c r="C673" s="1"/>
      <c r="D673" s="1"/>
      <c r="E673" s="3"/>
      <c r="F673" s="3"/>
      <c r="G673" s="3"/>
      <c r="H673" s="3"/>
      <c r="I673" s="3"/>
      <c r="J673" s="3"/>
      <c r="K673" s="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 x14ac:dyDescent="0.2">
      <c r="A674" s="1"/>
      <c r="B674" s="1"/>
      <c r="C674" s="1"/>
      <c r="D674" s="1"/>
      <c r="E674" s="3"/>
      <c r="F674" s="3"/>
      <c r="G674" s="3"/>
      <c r="H674" s="3"/>
      <c r="I674" s="3"/>
      <c r="J674" s="3"/>
      <c r="K674" s="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 x14ac:dyDescent="0.2">
      <c r="A675" s="1"/>
      <c r="B675" s="1"/>
      <c r="C675" s="1"/>
      <c r="D675" s="1"/>
      <c r="E675" s="3"/>
      <c r="F675" s="3"/>
      <c r="G675" s="3"/>
      <c r="H675" s="3"/>
      <c r="I675" s="3"/>
      <c r="J675" s="3"/>
      <c r="K675" s="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 x14ac:dyDescent="0.2">
      <c r="A676" s="1"/>
      <c r="B676" s="1"/>
      <c r="C676" s="1"/>
      <c r="D676" s="1"/>
      <c r="E676" s="3"/>
      <c r="F676" s="3"/>
      <c r="G676" s="3"/>
      <c r="H676" s="3"/>
      <c r="I676" s="3"/>
      <c r="J676" s="3"/>
      <c r="K676" s="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 x14ac:dyDescent="0.2">
      <c r="A677" s="1"/>
      <c r="B677" s="1"/>
      <c r="C677" s="1"/>
      <c r="D677" s="1"/>
      <c r="E677" s="3"/>
      <c r="F677" s="3"/>
      <c r="G677" s="3"/>
      <c r="H677" s="3"/>
      <c r="I677" s="3"/>
      <c r="J677" s="3"/>
      <c r="K677" s="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 x14ac:dyDescent="0.2">
      <c r="A678" s="1"/>
      <c r="B678" s="1"/>
      <c r="C678" s="1"/>
      <c r="D678" s="1"/>
      <c r="E678" s="3"/>
      <c r="F678" s="3"/>
      <c r="G678" s="3"/>
      <c r="H678" s="3"/>
      <c r="I678" s="3"/>
      <c r="J678" s="3"/>
      <c r="K678" s="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 x14ac:dyDescent="0.2">
      <c r="A679" s="1"/>
      <c r="B679" s="1"/>
      <c r="C679" s="1"/>
      <c r="D679" s="1"/>
      <c r="E679" s="3"/>
      <c r="F679" s="3"/>
      <c r="G679" s="3"/>
      <c r="H679" s="3"/>
      <c r="I679" s="3"/>
      <c r="J679" s="3"/>
      <c r="K679" s="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 x14ac:dyDescent="0.2">
      <c r="A680" s="1"/>
      <c r="B680" s="1"/>
      <c r="C680" s="1"/>
      <c r="D680" s="1"/>
      <c r="E680" s="3"/>
      <c r="F680" s="3"/>
      <c r="G680" s="3"/>
      <c r="H680" s="3"/>
      <c r="I680" s="3"/>
      <c r="J680" s="3"/>
      <c r="K680" s="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 x14ac:dyDescent="0.2">
      <c r="A681" s="1"/>
      <c r="B681" s="1"/>
      <c r="C681" s="1"/>
      <c r="D681" s="1"/>
      <c r="E681" s="3"/>
      <c r="F681" s="3"/>
      <c r="G681" s="3"/>
      <c r="H681" s="3"/>
      <c r="I681" s="3"/>
      <c r="J681" s="3"/>
      <c r="K681" s="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 x14ac:dyDescent="0.2">
      <c r="A682" s="1"/>
      <c r="B682" s="1"/>
      <c r="C682" s="1"/>
      <c r="D682" s="1"/>
      <c r="E682" s="3"/>
      <c r="F682" s="3"/>
      <c r="G682" s="3"/>
      <c r="H682" s="3"/>
      <c r="I682" s="3"/>
      <c r="J682" s="3"/>
      <c r="K682" s="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 x14ac:dyDescent="0.2">
      <c r="A683" s="1"/>
      <c r="B683" s="1"/>
      <c r="C683" s="1"/>
      <c r="D683" s="1"/>
      <c r="E683" s="3"/>
      <c r="F683" s="3"/>
      <c r="G683" s="3"/>
      <c r="H683" s="3"/>
      <c r="I683" s="3"/>
      <c r="J683" s="3"/>
      <c r="K683" s="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 x14ac:dyDescent="0.2">
      <c r="A684" s="1"/>
      <c r="B684" s="1"/>
      <c r="C684" s="1"/>
      <c r="D684" s="1"/>
      <c r="E684" s="3"/>
      <c r="F684" s="3"/>
      <c r="G684" s="3"/>
      <c r="H684" s="3"/>
      <c r="I684" s="3"/>
      <c r="J684" s="3"/>
      <c r="K684" s="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 x14ac:dyDescent="0.2">
      <c r="A685" s="1"/>
      <c r="B685" s="1"/>
      <c r="C685" s="1"/>
      <c r="D685" s="1"/>
      <c r="E685" s="3"/>
      <c r="F685" s="3"/>
      <c r="G685" s="3"/>
      <c r="H685" s="3"/>
      <c r="I685" s="3"/>
      <c r="J685" s="3"/>
      <c r="K685" s="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 x14ac:dyDescent="0.2">
      <c r="A686" s="1"/>
      <c r="B686" s="1"/>
      <c r="C686" s="1"/>
      <c r="D686" s="1"/>
      <c r="E686" s="3"/>
      <c r="F686" s="3"/>
      <c r="G686" s="3"/>
      <c r="H686" s="3"/>
      <c r="I686" s="3"/>
      <c r="J686" s="3"/>
      <c r="K686" s="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 x14ac:dyDescent="0.2">
      <c r="A687" s="1"/>
      <c r="B687" s="1"/>
      <c r="C687" s="1"/>
      <c r="D687" s="1"/>
      <c r="E687" s="3"/>
      <c r="F687" s="3"/>
      <c r="G687" s="3"/>
      <c r="H687" s="3"/>
      <c r="I687" s="3"/>
      <c r="J687" s="3"/>
      <c r="K687" s="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 x14ac:dyDescent="0.2">
      <c r="A688" s="1"/>
      <c r="B688" s="1"/>
      <c r="C688" s="1"/>
      <c r="D688" s="1"/>
      <c r="E688" s="3"/>
      <c r="F688" s="3"/>
      <c r="G688" s="3"/>
      <c r="H688" s="3"/>
      <c r="I688" s="3"/>
      <c r="J688" s="3"/>
      <c r="K688" s="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 x14ac:dyDescent="0.2">
      <c r="A689" s="1"/>
      <c r="B689" s="1"/>
      <c r="C689" s="1"/>
      <c r="D689" s="1"/>
      <c r="E689" s="3"/>
      <c r="F689" s="3"/>
      <c r="G689" s="3"/>
      <c r="H689" s="3"/>
      <c r="I689" s="3"/>
      <c r="J689" s="3"/>
      <c r="K689" s="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 x14ac:dyDescent="0.2">
      <c r="A690" s="1"/>
      <c r="B690" s="1"/>
      <c r="C690" s="1"/>
      <c r="D690" s="1"/>
      <c r="E690" s="3"/>
      <c r="F690" s="3"/>
      <c r="G690" s="3"/>
      <c r="H690" s="3"/>
      <c r="I690" s="3"/>
      <c r="J690" s="3"/>
      <c r="K690" s="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 x14ac:dyDescent="0.2">
      <c r="A691" s="1"/>
      <c r="B691" s="1"/>
      <c r="C691" s="1"/>
      <c r="D691" s="1"/>
      <c r="E691" s="3"/>
      <c r="F691" s="3"/>
      <c r="G691" s="3"/>
      <c r="H691" s="3"/>
      <c r="I691" s="3"/>
      <c r="J691" s="3"/>
      <c r="K691" s="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 x14ac:dyDescent="0.2">
      <c r="A692" s="1"/>
      <c r="B692" s="1"/>
      <c r="C692" s="1"/>
      <c r="D692" s="1"/>
      <c r="E692" s="3"/>
      <c r="F692" s="3"/>
      <c r="G692" s="3"/>
      <c r="H692" s="3"/>
      <c r="I692" s="3"/>
      <c r="J692" s="3"/>
      <c r="K692" s="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 x14ac:dyDescent="0.2">
      <c r="A693" s="1"/>
      <c r="B693" s="1"/>
      <c r="C693" s="1"/>
      <c r="D693" s="1"/>
      <c r="E693" s="3"/>
      <c r="F693" s="3"/>
      <c r="G693" s="3"/>
      <c r="H693" s="3"/>
      <c r="I693" s="3"/>
      <c r="J693" s="3"/>
      <c r="K693" s="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 x14ac:dyDescent="0.2">
      <c r="A694" s="1"/>
      <c r="B694" s="1"/>
      <c r="C694" s="1"/>
      <c r="D694" s="1"/>
      <c r="E694" s="3"/>
      <c r="F694" s="3"/>
      <c r="G694" s="3"/>
      <c r="H694" s="3"/>
      <c r="I694" s="3"/>
      <c r="J694" s="3"/>
      <c r="K694" s="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 x14ac:dyDescent="0.2">
      <c r="A695" s="1"/>
      <c r="B695" s="1"/>
      <c r="C695" s="1"/>
      <c r="D695" s="1"/>
      <c r="E695" s="3"/>
      <c r="F695" s="3"/>
      <c r="G695" s="3"/>
      <c r="H695" s="3"/>
      <c r="I695" s="3"/>
      <c r="J695" s="3"/>
      <c r="K695" s="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 x14ac:dyDescent="0.2">
      <c r="A696" s="1"/>
      <c r="B696" s="1"/>
      <c r="C696" s="1"/>
      <c r="D696" s="1"/>
      <c r="E696" s="3"/>
      <c r="F696" s="3"/>
      <c r="G696" s="3"/>
      <c r="H696" s="3"/>
      <c r="I696" s="3"/>
      <c r="J696" s="3"/>
      <c r="K696" s="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 x14ac:dyDescent="0.2">
      <c r="A697" s="1"/>
      <c r="B697" s="1"/>
      <c r="C697" s="1"/>
      <c r="D697" s="1"/>
      <c r="E697" s="3"/>
      <c r="F697" s="3"/>
      <c r="G697" s="3"/>
      <c r="H697" s="3"/>
      <c r="I697" s="3"/>
      <c r="J697" s="3"/>
      <c r="K697" s="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 x14ac:dyDescent="0.2">
      <c r="A698" s="1"/>
      <c r="B698" s="1"/>
      <c r="C698" s="1"/>
      <c r="D698" s="1"/>
      <c r="E698" s="3"/>
      <c r="F698" s="3"/>
      <c r="G698" s="3"/>
      <c r="H698" s="3"/>
      <c r="I698" s="3"/>
      <c r="J698" s="3"/>
      <c r="K698" s="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 x14ac:dyDescent="0.2">
      <c r="A699" s="1"/>
      <c r="B699" s="1"/>
      <c r="C699" s="1"/>
      <c r="D699" s="1"/>
      <c r="E699" s="3"/>
      <c r="F699" s="3"/>
      <c r="G699" s="3"/>
      <c r="H699" s="3"/>
      <c r="I699" s="3"/>
      <c r="J699" s="3"/>
      <c r="K699" s="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 x14ac:dyDescent="0.2">
      <c r="A700" s="1"/>
      <c r="B700" s="1"/>
      <c r="C700" s="1"/>
      <c r="D700" s="1"/>
      <c r="E700" s="3"/>
      <c r="F700" s="3"/>
      <c r="G700" s="3"/>
      <c r="H700" s="3"/>
      <c r="I700" s="3"/>
      <c r="J700" s="3"/>
      <c r="K700" s="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 x14ac:dyDescent="0.2">
      <c r="A701" s="1"/>
      <c r="B701" s="1"/>
      <c r="C701" s="1"/>
      <c r="D701" s="1"/>
      <c r="E701" s="3"/>
      <c r="F701" s="3"/>
      <c r="G701" s="3"/>
      <c r="H701" s="3"/>
      <c r="I701" s="3"/>
      <c r="J701" s="3"/>
      <c r="K701" s="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 x14ac:dyDescent="0.2">
      <c r="A702" s="1"/>
      <c r="B702" s="1"/>
      <c r="C702" s="1"/>
      <c r="D702" s="1"/>
      <c r="E702" s="3"/>
      <c r="F702" s="3"/>
      <c r="G702" s="3"/>
      <c r="H702" s="3"/>
      <c r="I702" s="3"/>
      <c r="J702" s="3"/>
      <c r="K702" s="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 x14ac:dyDescent="0.2">
      <c r="A703" s="1"/>
      <c r="B703" s="1"/>
      <c r="C703" s="1"/>
      <c r="D703" s="1"/>
      <c r="E703" s="3"/>
      <c r="F703" s="3"/>
      <c r="G703" s="3"/>
      <c r="H703" s="3"/>
      <c r="I703" s="3"/>
      <c r="J703" s="3"/>
      <c r="K703" s="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 x14ac:dyDescent="0.2">
      <c r="A704" s="1"/>
      <c r="B704" s="1"/>
      <c r="C704" s="1"/>
      <c r="D704" s="1"/>
      <c r="E704" s="3"/>
      <c r="F704" s="3"/>
      <c r="G704" s="3"/>
      <c r="H704" s="3"/>
      <c r="I704" s="3"/>
      <c r="J704" s="3"/>
      <c r="K704" s="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 x14ac:dyDescent="0.2">
      <c r="A705" s="1"/>
      <c r="B705" s="1"/>
      <c r="C705" s="1"/>
      <c r="D705" s="1"/>
      <c r="E705" s="3"/>
      <c r="F705" s="3"/>
      <c r="G705" s="3"/>
      <c r="H705" s="3"/>
      <c r="I705" s="3"/>
      <c r="J705" s="3"/>
      <c r="K705" s="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 x14ac:dyDescent="0.2">
      <c r="A706" s="1"/>
      <c r="B706" s="1"/>
      <c r="C706" s="1"/>
      <c r="D706" s="1"/>
      <c r="E706" s="3"/>
      <c r="F706" s="3"/>
      <c r="G706" s="3"/>
      <c r="H706" s="3"/>
      <c r="I706" s="3"/>
      <c r="J706" s="3"/>
      <c r="K706" s="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 x14ac:dyDescent="0.2">
      <c r="A707" s="1"/>
      <c r="B707" s="1"/>
      <c r="C707" s="1"/>
      <c r="D707" s="1"/>
      <c r="E707" s="3"/>
      <c r="F707" s="3"/>
      <c r="G707" s="3"/>
      <c r="H707" s="3"/>
      <c r="I707" s="3"/>
      <c r="J707" s="3"/>
      <c r="K707" s="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 x14ac:dyDescent="0.2">
      <c r="A708" s="1"/>
      <c r="B708" s="1"/>
      <c r="C708" s="1"/>
      <c r="D708" s="1"/>
      <c r="E708" s="3"/>
      <c r="F708" s="3"/>
      <c r="G708" s="3"/>
      <c r="H708" s="3"/>
      <c r="I708" s="3"/>
      <c r="J708" s="3"/>
      <c r="K708" s="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 x14ac:dyDescent="0.2">
      <c r="A709" s="1"/>
      <c r="B709" s="1"/>
      <c r="C709" s="1"/>
      <c r="D709" s="1"/>
      <c r="E709" s="3"/>
      <c r="F709" s="3"/>
      <c r="G709" s="3"/>
      <c r="H709" s="3"/>
      <c r="I709" s="3"/>
      <c r="J709" s="3"/>
      <c r="K709" s="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 x14ac:dyDescent="0.2">
      <c r="A710" s="1"/>
      <c r="B710" s="1"/>
      <c r="C710" s="1"/>
      <c r="D710" s="1"/>
      <c r="E710" s="3"/>
      <c r="F710" s="3"/>
      <c r="G710" s="3"/>
      <c r="H710" s="3"/>
      <c r="I710" s="3"/>
      <c r="J710" s="3"/>
      <c r="K710" s="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 x14ac:dyDescent="0.2">
      <c r="A711" s="1"/>
      <c r="B711" s="1"/>
      <c r="C711" s="1"/>
      <c r="D711" s="1"/>
      <c r="E711" s="3"/>
      <c r="F711" s="3"/>
      <c r="G711" s="3"/>
      <c r="H711" s="3"/>
      <c r="I711" s="3"/>
      <c r="J711" s="3"/>
      <c r="K711" s="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 x14ac:dyDescent="0.2">
      <c r="A712" s="1"/>
      <c r="B712" s="1"/>
      <c r="C712" s="1"/>
      <c r="D712" s="1"/>
      <c r="E712" s="3"/>
      <c r="F712" s="3"/>
      <c r="G712" s="3"/>
      <c r="H712" s="3"/>
      <c r="I712" s="3"/>
      <c r="J712" s="3"/>
      <c r="K712" s="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 x14ac:dyDescent="0.2">
      <c r="A713" s="1"/>
      <c r="B713" s="1"/>
      <c r="C713" s="1"/>
      <c r="D713" s="1"/>
      <c r="E713" s="3"/>
      <c r="F713" s="3"/>
      <c r="G713" s="3"/>
      <c r="H713" s="3"/>
      <c r="I713" s="3"/>
      <c r="J713" s="3"/>
      <c r="K713" s="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 x14ac:dyDescent="0.2">
      <c r="A714" s="1"/>
      <c r="B714" s="1"/>
      <c r="C714" s="1"/>
      <c r="D714" s="1"/>
      <c r="E714" s="3"/>
      <c r="F714" s="3"/>
      <c r="G714" s="3"/>
      <c r="H714" s="3"/>
      <c r="I714" s="3"/>
      <c r="J714" s="3"/>
      <c r="K714" s="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 x14ac:dyDescent="0.2">
      <c r="A715" s="1"/>
      <c r="B715" s="1"/>
      <c r="C715" s="1"/>
      <c r="D715" s="1"/>
      <c r="E715" s="3"/>
      <c r="F715" s="3"/>
      <c r="G715" s="3"/>
      <c r="H715" s="3"/>
      <c r="I715" s="3"/>
      <c r="J715" s="3"/>
      <c r="K715" s="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 x14ac:dyDescent="0.2">
      <c r="A716" s="1"/>
      <c r="B716" s="1"/>
      <c r="C716" s="1"/>
      <c r="D716" s="1"/>
      <c r="E716" s="3"/>
      <c r="F716" s="3"/>
      <c r="G716" s="3"/>
      <c r="H716" s="3"/>
      <c r="I716" s="3"/>
      <c r="J716" s="3"/>
      <c r="K716" s="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 x14ac:dyDescent="0.2">
      <c r="A717" s="1"/>
      <c r="B717" s="1"/>
      <c r="C717" s="1"/>
      <c r="D717" s="1"/>
      <c r="E717" s="3"/>
      <c r="F717" s="3"/>
      <c r="G717" s="3"/>
      <c r="H717" s="3"/>
      <c r="I717" s="3"/>
      <c r="J717" s="3"/>
      <c r="K717" s="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 x14ac:dyDescent="0.2">
      <c r="A718" s="1"/>
      <c r="B718" s="1"/>
      <c r="C718" s="1"/>
      <c r="D718" s="1"/>
      <c r="E718" s="3"/>
      <c r="F718" s="3"/>
      <c r="G718" s="3"/>
      <c r="H718" s="3"/>
      <c r="I718" s="3"/>
      <c r="J718" s="3"/>
      <c r="K718" s="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 x14ac:dyDescent="0.2">
      <c r="A719" s="1"/>
      <c r="B719" s="1"/>
      <c r="C719" s="1"/>
      <c r="D719" s="1"/>
      <c r="E719" s="3"/>
      <c r="F719" s="3"/>
      <c r="G719" s="3"/>
      <c r="H719" s="3"/>
      <c r="I719" s="3"/>
      <c r="J719" s="3"/>
      <c r="K719" s="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 x14ac:dyDescent="0.2">
      <c r="A720" s="1"/>
      <c r="B720" s="1"/>
      <c r="C720" s="1"/>
      <c r="D720" s="1"/>
      <c r="E720" s="3"/>
      <c r="F720" s="3"/>
      <c r="G720" s="3"/>
      <c r="H720" s="3"/>
      <c r="I720" s="3"/>
      <c r="J720" s="3"/>
      <c r="K720" s="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 x14ac:dyDescent="0.2">
      <c r="A721" s="1"/>
      <c r="B721" s="1"/>
      <c r="C721" s="1"/>
      <c r="D721" s="1"/>
      <c r="E721" s="3"/>
      <c r="F721" s="3"/>
      <c r="G721" s="3"/>
      <c r="H721" s="3"/>
      <c r="I721" s="3"/>
      <c r="J721" s="3"/>
      <c r="K721" s="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 x14ac:dyDescent="0.2">
      <c r="A722" s="1"/>
      <c r="B722" s="1"/>
      <c r="C722" s="1"/>
      <c r="D722" s="1"/>
      <c r="E722" s="3"/>
      <c r="F722" s="3"/>
      <c r="G722" s="3"/>
      <c r="H722" s="3"/>
      <c r="I722" s="3"/>
      <c r="J722" s="3"/>
      <c r="K722" s="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 x14ac:dyDescent="0.2">
      <c r="A723" s="1"/>
      <c r="B723" s="1"/>
      <c r="C723" s="1"/>
      <c r="D723" s="1"/>
      <c r="E723" s="3"/>
      <c r="F723" s="3"/>
      <c r="G723" s="3"/>
      <c r="H723" s="3"/>
      <c r="I723" s="3"/>
      <c r="J723" s="3"/>
      <c r="K723" s="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 x14ac:dyDescent="0.2">
      <c r="A724" s="1"/>
      <c r="B724" s="1"/>
      <c r="C724" s="1"/>
      <c r="D724" s="1"/>
      <c r="E724" s="3"/>
      <c r="F724" s="3"/>
      <c r="G724" s="3"/>
      <c r="H724" s="3"/>
      <c r="I724" s="3"/>
      <c r="J724" s="3"/>
      <c r="K724" s="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 x14ac:dyDescent="0.2">
      <c r="A725" s="1"/>
      <c r="B725" s="1"/>
      <c r="C725" s="1"/>
      <c r="D725" s="1"/>
      <c r="E725" s="3"/>
      <c r="F725" s="3"/>
      <c r="G725" s="3"/>
      <c r="H725" s="3"/>
      <c r="I725" s="3"/>
      <c r="J725" s="3"/>
      <c r="K725" s="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 x14ac:dyDescent="0.2">
      <c r="A726" s="1"/>
      <c r="B726" s="1"/>
      <c r="C726" s="1"/>
      <c r="D726" s="1"/>
      <c r="E726" s="3"/>
      <c r="F726" s="3"/>
      <c r="G726" s="3"/>
      <c r="H726" s="3"/>
      <c r="I726" s="3"/>
      <c r="J726" s="3"/>
      <c r="K726" s="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 x14ac:dyDescent="0.2">
      <c r="A727" s="1"/>
      <c r="B727" s="1"/>
      <c r="C727" s="1"/>
      <c r="D727" s="1"/>
      <c r="E727" s="3"/>
      <c r="F727" s="3"/>
      <c r="G727" s="3"/>
      <c r="H727" s="3"/>
      <c r="I727" s="3"/>
      <c r="J727" s="3"/>
      <c r="K727" s="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 x14ac:dyDescent="0.2">
      <c r="A728" s="1"/>
      <c r="B728" s="1"/>
      <c r="C728" s="1"/>
      <c r="D728" s="1"/>
      <c r="E728" s="3"/>
      <c r="F728" s="3"/>
      <c r="G728" s="3"/>
      <c r="H728" s="3"/>
      <c r="I728" s="3"/>
      <c r="J728" s="3"/>
      <c r="K728" s="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 x14ac:dyDescent="0.2">
      <c r="A729" s="1"/>
      <c r="B729" s="1"/>
      <c r="C729" s="1"/>
      <c r="D729" s="1"/>
      <c r="E729" s="3"/>
      <c r="F729" s="3"/>
      <c r="G729" s="3"/>
      <c r="H729" s="3"/>
      <c r="I729" s="3"/>
      <c r="J729" s="3"/>
      <c r="K729" s="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 x14ac:dyDescent="0.2">
      <c r="A730" s="1"/>
      <c r="B730" s="1"/>
      <c r="C730" s="1"/>
      <c r="D730" s="1"/>
      <c r="E730" s="3"/>
      <c r="F730" s="3"/>
      <c r="G730" s="3"/>
      <c r="H730" s="3"/>
      <c r="I730" s="3"/>
      <c r="J730" s="3"/>
      <c r="K730" s="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 x14ac:dyDescent="0.2">
      <c r="A731" s="1"/>
      <c r="B731" s="1"/>
      <c r="C731" s="1"/>
      <c r="D731" s="1"/>
      <c r="E731" s="3"/>
      <c r="F731" s="3"/>
      <c r="G731" s="3"/>
      <c r="H731" s="3"/>
      <c r="I731" s="3"/>
      <c r="J731" s="3"/>
      <c r="K731" s="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 x14ac:dyDescent="0.2">
      <c r="A732" s="1"/>
      <c r="B732" s="1"/>
      <c r="C732" s="1"/>
      <c r="D732" s="1"/>
      <c r="E732" s="3"/>
      <c r="F732" s="3"/>
      <c r="G732" s="3"/>
      <c r="H732" s="3"/>
      <c r="I732" s="3"/>
      <c r="J732" s="3"/>
      <c r="K732" s="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 x14ac:dyDescent="0.2">
      <c r="A733" s="1"/>
      <c r="B733" s="1"/>
      <c r="C733" s="1"/>
      <c r="D733" s="1"/>
      <c r="E733" s="3"/>
      <c r="F733" s="3"/>
      <c r="G733" s="3"/>
      <c r="H733" s="3"/>
      <c r="I733" s="3"/>
      <c r="J733" s="3"/>
      <c r="K733" s="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 x14ac:dyDescent="0.2">
      <c r="A734" s="1"/>
      <c r="B734" s="1"/>
      <c r="C734" s="1"/>
      <c r="D734" s="1"/>
      <c r="E734" s="3"/>
      <c r="F734" s="3"/>
      <c r="G734" s="3"/>
      <c r="H734" s="3"/>
      <c r="I734" s="3"/>
      <c r="J734" s="3"/>
      <c r="K734" s="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 x14ac:dyDescent="0.2">
      <c r="A735" s="1"/>
      <c r="B735" s="1"/>
      <c r="C735" s="1"/>
      <c r="D735" s="1"/>
      <c r="E735" s="3"/>
      <c r="F735" s="3"/>
      <c r="G735" s="3"/>
      <c r="H735" s="3"/>
      <c r="I735" s="3"/>
      <c r="J735" s="3"/>
      <c r="K735" s="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 x14ac:dyDescent="0.2">
      <c r="A736" s="1"/>
      <c r="B736" s="1"/>
      <c r="C736" s="1"/>
      <c r="D736" s="1"/>
      <c r="E736" s="3"/>
      <c r="F736" s="3"/>
      <c r="G736" s="3"/>
      <c r="H736" s="3"/>
      <c r="I736" s="3"/>
      <c r="J736" s="3"/>
      <c r="K736" s="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 x14ac:dyDescent="0.2">
      <c r="A737" s="1"/>
      <c r="B737" s="1"/>
      <c r="C737" s="1"/>
      <c r="D737" s="1"/>
      <c r="E737" s="3"/>
      <c r="F737" s="3"/>
      <c r="G737" s="3"/>
      <c r="H737" s="3"/>
      <c r="I737" s="3"/>
      <c r="J737" s="3"/>
      <c r="K737" s="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 x14ac:dyDescent="0.2">
      <c r="A738" s="1"/>
      <c r="B738" s="1"/>
      <c r="C738" s="1"/>
      <c r="D738" s="1"/>
      <c r="E738" s="3"/>
      <c r="F738" s="3"/>
      <c r="G738" s="3"/>
      <c r="H738" s="3"/>
      <c r="I738" s="3"/>
      <c r="J738" s="3"/>
      <c r="K738" s="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 x14ac:dyDescent="0.2">
      <c r="A739" s="1"/>
      <c r="B739" s="1"/>
      <c r="C739" s="1"/>
      <c r="D739" s="1"/>
      <c r="E739" s="3"/>
      <c r="F739" s="3"/>
      <c r="G739" s="3"/>
      <c r="H739" s="3"/>
      <c r="I739" s="3"/>
      <c r="J739" s="3"/>
      <c r="K739" s="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 x14ac:dyDescent="0.2">
      <c r="A740" s="1"/>
      <c r="B740" s="1"/>
      <c r="C740" s="1"/>
      <c r="D740" s="1"/>
      <c r="E740" s="3"/>
      <c r="F740" s="3"/>
      <c r="G740" s="3"/>
      <c r="H740" s="3"/>
      <c r="I740" s="3"/>
      <c r="J740" s="3"/>
      <c r="K740" s="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 x14ac:dyDescent="0.2">
      <c r="A741" s="1"/>
      <c r="B741" s="1"/>
      <c r="C741" s="1"/>
      <c r="D741" s="1"/>
      <c r="E741" s="3"/>
      <c r="F741" s="3"/>
      <c r="G741" s="3"/>
      <c r="H741" s="3"/>
      <c r="I741" s="3"/>
      <c r="J741" s="3"/>
      <c r="K741" s="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 x14ac:dyDescent="0.2">
      <c r="A742" s="1"/>
      <c r="B742" s="1"/>
      <c r="C742" s="1"/>
      <c r="D742" s="1"/>
      <c r="E742" s="3"/>
      <c r="F742" s="3"/>
      <c r="G742" s="3"/>
      <c r="H742" s="3"/>
      <c r="I742" s="3"/>
      <c r="J742" s="3"/>
      <c r="K742" s="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 x14ac:dyDescent="0.2">
      <c r="A743" s="1"/>
      <c r="B743" s="1"/>
      <c r="C743" s="1"/>
      <c r="D743" s="1"/>
      <c r="E743" s="3"/>
      <c r="F743" s="3"/>
      <c r="G743" s="3"/>
      <c r="H743" s="3"/>
      <c r="I743" s="3"/>
      <c r="J743" s="3"/>
      <c r="K743" s="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 x14ac:dyDescent="0.2">
      <c r="A744" s="1"/>
      <c r="B744" s="1"/>
      <c r="C744" s="1"/>
      <c r="D744" s="1"/>
      <c r="E744" s="3"/>
      <c r="F744" s="3"/>
      <c r="G744" s="3"/>
      <c r="H744" s="3"/>
      <c r="I744" s="3"/>
      <c r="J744" s="3"/>
      <c r="K744" s="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 x14ac:dyDescent="0.2">
      <c r="A745" s="1"/>
      <c r="B745" s="1"/>
      <c r="C745" s="1"/>
      <c r="D745" s="1"/>
      <c r="E745" s="3"/>
      <c r="F745" s="3"/>
      <c r="G745" s="3"/>
      <c r="H745" s="3"/>
      <c r="I745" s="3"/>
      <c r="J745" s="3"/>
      <c r="K745" s="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 x14ac:dyDescent="0.2">
      <c r="A746" s="1"/>
      <c r="B746" s="1"/>
      <c r="C746" s="1"/>
      <c r="D746" s="1"/>
      <c r="E746" s="3"/>
      <c r="F746" s="3"/>
      <c r="G746" s="3"/>
      <c r="H746" s="3"/>
      <c r="I746" s="3"/>
      <c r="J746" s="3"/>
      <c r="K746" s="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 x14ac:dyDescent="0.2">
      <c r="A747" s="1"/>
      <c r="B747" s="1"/>
      <c r="C747" s="1"/>
      <c r="D747" s="1"/>
      <c r="E747" s="3"/>
      <c r="F747" s="3"/>
      <c r="G747" s="3"/>
      <c r="H747" s="3"/>
      <c r="I747" s="3"/>
      <c r="J747" s="3"/>
      <c r="K747" s="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 x14ac:dyDescent="0.2">
      <c r="A748" s="1"/>
      <c r="B748" s="1"/>
      <c r="C748" s="1"/>
      <c r="D748" s="1"/>
      <c r="E748" s="3"/>
      <c r="F748" s="3"/>
      <c r="G748" s="3"/>
      <c r="H748" s="3"/>
      <c r="I748" s="3"/>
      <c r="J748" s="3"/>
      <c r="K748" s="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 x14ac:dyDescent="0.2">
      <c r="A749" s="1"/>
      <c r="B749" s="1"/>
      <c r="C749" s="1"/>
      <c r="D749" s="1"/>
      <c r="E749" s="3"/>
      <c r="F749" s="3"/>
      <c r="G749" s="3"/>
      <c r="H749" s="3"/>
      <c r="I749" s="3"/>
      <c r="J749" s="3"/>
      <c r="K749" s="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 x14ac:dyDescent="0.2">
      <c r="A750" s="1"/>
      <c r="B750" s="1"/>
      <c r="C750" s="1"/>
      <c r="D750" s="1"/>
      <c r="E750" s="3"/>
      <c r="F750" s="3"/>
      <c r="G750" s="3"/>
      <c r="H750" s="3"/>
      <c r="I750" s="3"/>
      <c r="J750" s="3"/>
      <c r="K750" s="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 x14ac:dyDescent="0.2">
      <c r="A751" s="1"/>
      <c r="B751" s="1"/>
      <c r="C751" s="1"/>
      <c r="D751" s="1"/>
      <c r="E751" s="3"/>
      <c r="F751" s="3"/>
      <c r="G751" s="3"/>
      <c r="H751" s="3"/>
      <c r="I751" s="3"/>
      <c r="J751" s="3"/>
      <c r="K751" s="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 x14ac:dyDescent="0.2">
      <c r="A752" s="1"/>
      <c r="B752" s="1"/>
      <c r="C752" s="1"/>
      <c r="D752" s="1"/>
      <c r="E752" s="3"/>
      <c r="F752" s="3"/>
      <c r="G752" s="3"/>
      <c r="H752" s="3"/>
      <c r="I752" s="3"/>
      <c r="J752" s="3"/>
      <c r="K752" s="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 x14ac:dyDescent="0.2">
      <c r="A753" s="1"/>
      <c r="B753" s="1"/>
      <c r="C753" s="1"/>
      <c r="D753" s="1"/>
      <c r="E753" s="3"/>
      <c r="F753" s="3"/>
      <c r="G753" s="3"/>
      <c r="H753" s="3"/>
      <c r="I753" s="3"/>
      <c r="J753" s="3"/>
      <c r="K753" s="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 x14ac:dyDescent="0.2">
      <c r="A754" s="1"/>
      <c r="B754" s="1"/>
      <c r="C754" s="1"/>
      <c r="D754" s="1"/>
      <c r="E754" s="3"/>
      <c r="F754" s="3"/>
      <c r="G754" s="3"/>
      <c r="H754" s="3"/>
      <c r="I754" s="3"/>
      <c r="J754" s="3"/>
      <c r="K754" s="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 x14ac:dyDescent="0.2">
      <c r="A755" s="1"/>
      <c r="B755" s="1"/>
      <c r="C755" s="1"/>
      <c r="D755" s="1"/>
      <c r="E755" s="3"/>
      <c r="F755" s="3"/>
      <c r="G755" s="3"/>
      <c r="H755" s="3"/>
      <c r="I755" s="3"/>
      <c r="J755" s="3"/>
      <c r="K755" s="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 x14ac:dyDescent="0.2">
      <c r="A756" s="1"/>
      <c r="B756" s="1"/>
      <c r="C756" s="1"/>
      <c r="D756" s="1"/>
      <c r="E756" s="3"/>
      <c r="F756" s="3"/>
      <c r="G756" s="3"/>
      <c r="H756" s="3"/>
      <c r="I756" s="3"/>
      <c r="J756" s="3"/>
      <c r="K756" s="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 x14ac:dyDescent="0.2">
      <c r="A757" s="1"/>
      <c r="B757" s="1"/>
      <c r="C757" s="1"/>
      <c r="D757" s="1"/>
      <c r="E757" s="3"/>
      <c r="F757" s="3"/>
      <c r="G757" s="3"/>
      <c r="H757" s="3"/>
      <c r="I757" s="3"/>
      <c r="J757" s="3"/>
      <c r="K757" s="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 x14ac:dyDescent="0.2">
      <c r="A758" s="1"/>
      <c r="B758" s="1"/>
      <c r="C758" s="1"/>
      <c r="D758" s="1"/>
      <c r="E758" s="3"/>
      <c r="F758" s="3"/>
      <c r="G758" s="3"/>
      <c r="H758" s="3"/>
      <c r="I758" s="3"/>
      <c r="J758" s="3"/>
      <c r="K758" s="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 x14ac:dyDescent="0.2">
      <c r="A759" s="1"/>
      <c r="B759" s="1"/>
      <c r="C759" s="1"/>
      <c r="D759" s="1"/>
      <c r="E759" s="3"/>
      <c r="F759" s="3"/>
      <c r="G759" s="3"/>
      <c r="H759" s="3"/>
      <c r="I759" s="3"/>
      <c r="J759" s="3"/>
      <c r="K759" s="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 x14ac:dyDescent="0.2">
      <c r="A760" s="1"/>
      <c r="B760" s="1"/>
      <c r="C760" s="1"/>
      <c r="D760" s="1"/>
      <c r="E760" s="3"/>
      <c r="F760" s="3"/>
      <c r="G760" s="3"/>
      <c r="H760" s="3"/>
      <c r="I760" s="3"/>
      <c r="J760" s="3"/>
      <c r="K760" s="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 x14ac:dyDescent="0.2">
      <c r="A761" s="1"/>
      <c r="B761" s="1"/>
      <c r="C761" s="1"/>
      <c r="D761" s="1"/>
      <c r="E761" s="3"/>
      <c r="F761" s="3"/>
      <c r="G761" s="3"/>
      <c r="H761" s="3"/>
      <c r="I761" s="3"/>
      <c r="J761" s="3"/>
      <c r="K761" s="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 x14ac:dyDescent="0.2">
      <c r="A762" s="1"/>
      <c r="B762" s="1"/>
      <c r="C762" s="1"/>
      <c r="D762" s="1"/>
      <c r="E762" s="3"/>
      <c r="F762" s="3"/>
      <c r="G762" s="3"/>
      <c r="H762" s="3"/>
      <c r="I762" s="3"/>
      <c r="J762" s="3"/>
      <c r="K762" s="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 x14ac:dyDescent="0.2">
      <c r="A763" s="1"/>
      <c r="B763" s="1"/>
      <c r="C763" s="1"/>
      <c r="D763" s="1"/>
      <c r="E763" s="3"/>
      <c r="F763" s="3"/>
      <c r="G763" s="3"/>
      <c r="H763" s="3"/>
      <c r="I763" s="3"/>
      <c r="J763" s="3"/>
      <c r="K763" s="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 x14ac:dyDescent="0.2">
      <c r="A764" s="1"/>
      <c r="B764" s="1"/>
      <c r="C764" s="1"/>
      <c r="D764" s="1"/>
      <c r="E764" s="3"/>
      <c r="F764" s="3"/>
      <c r="G764" s="3"/>
      <c r="H764" s="3"/>
      <c r="I764" s="3"/>
      <c r="J764" s="3"/>
      <c r="K764" s="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 x14ac:dyDescent="0.2">
      <c r="A765" s="1"/>
      <c r="B765" s="1"/>
      <c r="C765" s="1"/>
      <c r="D765" s="1"/>
      <c r="E765" s="3"/>
      <c r="F765" s="3"/>
      <c r="G765" s="3"/>
      <c r="H765" s="3"/>
      <c r="I765" s="3"/>
      <c r="J765" s="3"/>
      <c r="K765" s="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 x14ac:dyDescent="0.2">
      <c r="A766" s="1"/>
      <c r="B766" s="1"/>
      <c r="C766" s="1"/>
      <c r="D766" s="1"/>
      <c r="E766" s="3"/>
      <c r="F766" s="3"/>
      <c r="G766" s="3"/>
      <c r="H766" s="3"/>
      <c r="I766" s="3"/>
      <c r="J766" s="3"/>
      <c r="K766" s="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 x14ac:dyDescent="0.2">
      <c r="A767" s="1"/>
      <c r="B767" s="1"/>
      <c r="C767" s="1"/>
      <c r="D767" s="1"/>
      <c r="E767" s="3"/>
      <c r="F767" s="3"/>
      <c r="G767" s="3"/>
      <c r="H767" s="3"/>
      <c r="I767" s="3"/>
      <c r="J767" s="3"/>
      <c r="K767" s="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 x14ac:dyDescent="0.2">
      <c r="A768" s="1"/>
      <c r="B768" s="1"/>
      <c r="C768" s="1"/>
      <c r="D768" s="1"/>
      <c r="E768" s="3"/>
      <c r="F768" s="3"/>
      <c r="G768" s="3"/>
      <c r="H768" s="3"/>
      <c r="I768" s="3"/>
      <c r="J768" s="3"/>
      <c r="K768" s="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 x14ac:dyDescent="0.2">
      <c r="A769" s="1"/>
      <c r="B769" s="1"/>
      <c r="C769" s="1"/>
      <c r="D769" s="1"/>
      <c r="E769" s="3"/>
      <c r="F769" s="3"/>
      <c r="G769" s="3"/>
      <c r="H769" s="3"/>
      <c r="I769" s="3"/>
      <c r="J769" s="3"/>
      <c r="K769" s="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 x14ac:dyDescent="0.2">
      <c r="A770" s="1"/>
      <c r="B770" s="1"/>
      <c r="C770" s="1"/>
      <c r="D770" s="1"/>
      <c r="E770" s="3"/>
      <c r="F770" s="3"/>
      <c r="G770" s="3"/>
      <c r="H770" s="3"/>
      <c r="I770" s="3"/>
      <c r="J770" s="3"/>
      <c r="K770" s="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 x14ac:dyDescent="0.2">
      <c r="A771" s="1"/>
      <c r="B771" s="1"/>
      <c r="C771" s="1"/>
      <c r="D771" s="1"/>
      <c r="E771" s="3"/>
      <c r="F771" s="3"/>
      <c r="G771" s="3"/>
      <c r="H771" s="3"/>
      <c r="I771" s="3"/>
      <c r="J771" s="3"/>
      <c r="K771" s="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 x14ac:dyDescent="0.2">
      <c r="A772" s="1"/>
      <c r="B772" s="1"/>
      <c r="C772" s="1"/>
      <c r="D772" s="1"/>
      <c r="E772" s="3"/>
      <c r="F772" s="3"/>
      <c r="G772" s="3"/>
      <c r="H772" s="3"/>
      <c r="I772" s="3"/>
      <c r="J772" s="3"/>
      <c r="K772" s="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 x14ac:dyDescent="0.2">
      <c r="A773" s="1"/>
      <c r="B773" s="1"/>
      <c r="C773" s="1"/>
      <c r="D773" s="1"/>
      <c r="E773" s="3"/>
      <c r="F773" s="3"/>
      <c r="G773" s="3"/>
      <c r="H773" s="3"/>
      <c r="I773" s="3"/>
      <c r="J773" s="3"/>
      <c r="K773" s="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 x14ac:dyDescent="0.2">
      <c r="A774" s="1"/>
      <c r="B774" s="1"/>
      <c r="C774" s="1"/>
      <c r="D774" s="1"/>
      <c r="E774" s="3"/>
      <c r="F774" s="3"/>
      <c r="G774" s="3"/>
      <c r="H774" s="3"/>
      <c r="I774" s="3"/>
      <c r="J774" s="3"/>
      <c r="K774" s="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 x14ac:dyDescent="0.2">
      <c r="A775" s="1"/>
      <c r="B775" s="1"/>
      <c r="C775" s="1"/>
      <c r="D775" s="1"/>
      <c r="E775" s="3"/>
      <c r="F775" s="3"/>
      <c r="G775" s="3"/>
      <c r="H775" s="3"/>
      <c r="I775" s="3"/>
      <c r="J775" s="3"/>
      <c r="K775" s="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 x14ac:dyDescent="0.2">
      <c r="A776" s="1"/>
      <c r="B776" s="1"/>
      <c r="C776" s="1"/>
      <c r="D776" s="1"/>
      <c r="E776" s="3"/>
      <c r="F776" s="3"/>
      <c r="G776" s="3"/>
      <c r="H776" s="3"/>
      <c r="I776" s="3"/>
      <c r="J776" s="3"/>
      <c r="K776" s="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 x14ac:dyDescent="0.2">
      <c r="A777" s="1"/>
      <c r="B777" s="1"/>
      <c r="C777" s="1"/>
      <c r="D777" s="1"/>
      <c r="E777" s="3"/>
      <c r="F777" s="3"/>
      <c r="G777" s="3"/>
      <c r="H777" s="3"/>
      <c r="I777" s="3"/>
      <c r="J777" s="3"/>
      <c r="K777" s="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 x14ac:dyDescent="0.2">
      <c r="A778" s="1"/>
      <c r="B778" s="1"/>
      <c r="C778" s="1"/>
      <c r="D778" s="1"/>
      <c r="E778" s="3"/>
      <c r="F778" s="3"/>
      <c r="G778" s="3"/>
      <c r="H778" s="3"/>
      <c r="I778" s="3"/>
      <c r="J778" s="3"/>
      <c r="K778" s="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 x14ac:dyDescent="0.2">
      <c r="A779" s="1"/>
      <c r="B779" s="1"/>
      <c r="C779" s="1"/>
      <c r="D779" s="1"/>
      <c r="E779" s="3"/>
      <c r="F779" s="3"/>
      <c r="G779" s="3"/>
      <c r="H779" s="3"/>
      <c r="I779" s="3"/>
      <c r="J779" s="3"/>
      <c r="K779" s="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 x14ac:dyDescent="0.2">
      <c r="A780" s="1"/>
      <c r="B780" s="1"/>
      <c r="C780" s="1"/>
      <c r="D780" s="1"/>
      <c r="E780" s="3"/>
      <c r="F780" s="3"/>
      <c r="G780" s="3"/>
      <c r="H780" s="3"/>
      <c r="I780" s="3"/>
      <c r="J780" s="3"/>
      <c r="K780" s="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 x14ac:dyDescent="0.2">
      <c r="A781" s="1"/>
      <c r="B781" s="1"/>
      <c r="C781" s="1"/>
      <c r="D781" s="1"/>
      <c r="E781" s="3"/>
      <c r="F781" s="3"/>
      <c r="G781" s="3"/>
      <c r="H781" s="3"/>
      <c r="I781" s="3"/>
      <c r="J781" s="3"/>
      <c r="K781" s="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 x14ac:dyDescent="0.2">
      <c r="A782" s="1"/>
      <c r="B782" s="1"/>
      <c r="C782" s="1"/>
      <c r="D782" s="1"/>
      <c r="E782" s="3"/>
      <c r="F782" s="3"/>
      <c r="G782" s="3"/>
      <c r="H782" s="3"/>
      <c r="I782" s="3"/>
      <c r="J782" s="3"/>
      <c r="K782" s="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 x14ac:dyDescent="0.2">
      <c r="A783" s="1"/>
      <c r="B783" s="1"/>
      <c r="C783" s="1"/>
      <c r="D783" s="1"/>
      <c r="E783" s="3"/>
      <c r="F783" s="3"/>
      <c r="G783" s="3"/>
      <c r="H783" s="3"/>
      <c r="I783" s="3"/>
      <c r="J783" s="3"/>
      <c r="K783" s="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 x14ac:dyDescent="0.2">
      <c r="A784" s="1"/>
      <c r="B784" s="1"/>
      <c r="C784" s="1"/>
      <c r="D784" s="1"/>
      <c r="E784" s="3"/>
      <c r="F784" s="3"/>
      <c r="G784" s="3"/>
      <c r="H784" s="3"/>
      <c r="I784" s="3"/>
      <c r="J784" s="3"/>
      <c r="K784" s="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 x14ac:dyDescent="0.2">
      <c r="A785" s="1"/>
      <c r="B785" s="1"/>
      <c r="C785" s="1"/>
      <c r="D785" s="1"/>
      <c r="E785" s="3"/>
      <c r="F785" s="3"/>
      <c r="G785" s="3"/>
      <c r="H785" s="3"/>
      <c r="I785" s="3"/>
      <c r="J785" s="3"/>
      <c r="K785" s="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 x14ac:dyDescent="0.2">
      <c r="A786" s="1"/>
      <c r="B786" s="1"/>
      <c r="C786" s="1"/>
      <c r="D786" s="1"/>
      <c r="E786" s="3"/>
      <c r="F786" s="3"/>
      <c r="G786" s="3"/>
      <c r="H786" s="3"/>
      <c r="I786" s="3"/>
      <c r="J786" s="3"/>
      <c r="K786" s="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 x14ac:dyDescent="0.2">
      <c r="A787" s="1"/>
      <c r="B787" s="1"/>
      <c r="C787" s="1"/>
      <c r="D787" s="1"/>
      <c r="E787" s="3"/>
      <c r="F787" s="3"/>
      <c r="G787" s="3"/>
      <c r="H787" s="3"/>
      <c r="I787" s="3"/>
      <c r="J787" s="3"/>
      <c r="K787" s="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 x14ac:dyDescent="0.2">
      <c r="A788" s="1"/>
      <c r="B788" s="1"/>
      <c r="C788" s="1"/>
      <c r="D788" s="1"/>
      <c r="E788" s="3"/>
      <c r="F788" s="3"/>
      <c r="G788" s="3"/>
      <c r="H788" s="3"/>
      <c r="I788" s="3"/>
      <c r="J788" s="3"/>
      <c r="K788" s="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 x14ac:dyDescent="0.2">
      <c r="A789" s="1"/>
      <c r="B789" s="1"/>
      <c r="C789" s="1"/>
      <c r="D789" s="1"/>
      <c r="E789" s="3"/>
      <c r="F789" s="3"/>
      <c r="G789" s="3"/>
      <c r="H789" s="3"/>
      <c r="I789" s="3"/>
      <c r="J789" s="3"/>
      <c r="K789" s="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 x14ac:dyDescent="0.2">
      <c r="A790" s="1"/>
      <c r="B790" s="1"/>
      <c r="C790" s="1"/>
      <c r="D790" s="1"/>
      <c r="E790" s="3"/>
      <c r="F790" s="3"/>
      <c r="G790" s="3"/>
      <c r="H790" s="3"/>
      <c r="I790" s="3"/>
      <c r="J790" s="3"/>
      <c r="K790" s="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 x14ac:dyDescent="0.2">
      <c r="A791" s="1"/>
      <c r="B791" s="1"/>
      <c r="C791" s="1"/>
      <c r="D791" s="1"/>
      <c r="E791" s="3"/>
      <c r="F791" s="3"/>
      <c r="G791" s="3"/>
      <c r="H791" s="3"/>
      <c r="I791" s="3"/>
      <c r="J791" s="3"/>
      <c r="K791" s="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 x14ac:dyDescent="0.2">
      <c r="A792" s="1"/>
      <c r="B792" s="1"/>
      <c r="C792" s="1"/>
      <c r="D792" s="1"/>
      <c r="E792" s="3"/>
      <c r="F792" s="3"/>
      <c r="G792" s="3"/>
      <c r="H792" s="3"/>
      <c r="I792" s="3"/>
      <c r="J792" s="3"/>
      <c r="K792" s="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 x14ac:dyDescent="0.2">
      <c r="A793" s="1"/>
      <c r="B793" s="1"/>
      <c r="C793" s="1"/>
      <c r="D793" s="1"/>
      <c r="E793" s="3"/>
      <c r="F793" s="3"/>
      <c r="G793" s="3"/>
      <c r="H793" s="3"/>
      <c r="I793" s="3"/>
      <c r="J793" s="3"/>
      <c r="K793" s="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 x14ac:dyDescent="0.2">
      <c r="A794" s="1"/>
      <c r="B794" s="1"/>
      <c r="C794" s="1"/>
      <c r="D794" s="1"/>
      <c r="E794" s="3"/>
      <c r="F794" s="3"/>
      <c r="G794" s="3"/>
      <c r="H794" s="3"/>
      <c r="I794" s="3"/>
      <c r="J794" s="3"/>
      <c r="K794" s="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 x14ac:dyDescent="0.2">
      <c r="A795" s="1"/>
      <c r="B795" s="1"/>
      <c r="C795" s="1"/>
      <c r="D795" s="1"/>
      <c r="E795" s="3"/>
      <c r="F795" s="3"/>
      <c r="G795" s="3"/>
      <c r="H795" s="3"/>
      <c r="I795" s="3"/>
      <c r="J795" s="3"/>
      <c r="K795" s="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 x14ac:dyDescent="0.2">
      <c r="A796" s="1"/>
      <c r="B796" s="1"/>
      <c r="C796" s="1"/>
      <c r="D796" s="1"/>
      <c r="E796" s="3"/>
      <c r="F796" s="3"/>
      <c r="G796" s="3"/>
      <c r="H796" s="3"/>
      <c r="I796" s="3"/>
      <c r="J796" s="3"/>
      <c r="K796" s="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 x14ac:dyDescent="0.2">
      <c r="A797" s="1"/>
      <c r="B797" s="1"/>
      <c r="C797" s="1"/>
      <c r="D797" s="1"/>
      <c r="E797" s="3"/>
      <c r="F797" s="3"/>
      <c r="G797" s="3"/>
      <c r="H797" s="3"/>
      <c r="I797" s="3"/>
      <c r="J797" s="3"/>
      <c r="K797" s="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 x14ac:dyDescent="0.2">
      <c r="A798" s="1"/>
      <c r="B798" s="1"/>
      <c r="C798" s="1"/>
      <c r="D798" s="1"/>
      <c r="E798" s="3"/>
      <c r="F798" s="3"/>
      <c r="G798" s="3"/>
      <c r="H798" s="3"/>
      <c r="I798" s="3"/>
      <c r="J798" s="3"/>
      <c r="K798" s="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 x14ac:dyDescent="0.2">
      <c r="A799" s="1"/>
      <c r="B799" s="1"/>
      <c r="C799" s="1"/>
      <c r="D799" s="1"/>
      <c r="E799" s="3"/>
      <c r="F799" s="3"/>
      <c r="G799" s="3"/>
      <c r="H799" s="3"/>
      <c r="I799" s="3"/>
      <c r="J799" s="3"/>
      <c r="K799" s="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 x14ac:dyDescent="0.2">
      <c r="A800" s="1"/>
      <c r="B800" s="1"/>
      <c r="C800" s="1"/>
      <c r="D800" s="1"/>
      <c r="E800" s="3"/>
      <c r="F800" s="3"/>
      <c r="G800" s="3"/>
      <c r="H800" s="3"/>
      <c r="I800" s="3"/>
      <c r="J800" s="3"/>
      <c r="K800" s="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 x14ac:dyDescent="0.2">
      <c r="A801" s="1"/>
      <c r="B801" s="1"/>
      <c r="C801" s="1"/>
      <c r="D801" s="1"/>
      <c r="E801" s="3"/>
      <c r="F801" s="3"/>
      <c r="G801" s="3"/>
      <c r="H801" s="3"/>
      <c r="I801" s="3"/>
      <c r="J801" s="3"/>
      <c r="K801" s="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 x14ac:dyDescent="0.2">
      <c r="A802" s="1"/>
      <c r="B802" s="1"/>
      <c r="C802" s="1"/>
      <c r="D802" s="1"/>
      <c r="E802" s="3"/>
      <c r="F802" s="3"/>
      <c r="G802" s="3"/>
      <c r="H802" s="3"/>
      <c r="I802" s="3"/>
      <c r="J802" s="3"/>
      <c r="K802" s="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 x14ac:dyDescent="0.2">
      <c r="A803" s="1"/>
      <c r="B803" s="1"/>
      <c r="C803" s="1"/>
      <c r="D803" s="1"/>
      <c r="E803" s="3"/>
      <c r="F803" s="3"/>
      <c r="G803" s="3"/>
      <c r="H803" s="3"/>
      <c r="I803" s="3"/>
      <c r="J803" s="3"/>
      <c r="K803" s="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 x14ac:dyDescent="0.2">
      <c r="A804" s="1"/>
      <c r="B804" s="1"/>
      <c r="C804" s="1"/>
      <c r="D804" s="1"/>
      <c r="E804" s="3"/>
      <c r="F804" s="3"/>
      <c r="G804" s="3"/>
      <c r="H804" s="3"/>
      <c r="I804" s="3"/>
      <c r="J804" s="3"/>
      <c r="K804" s="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 x14ac:dyDescent="0.2">
      <c r="A805" s="1"/>
      <c r="B805" s="1"/>
      <c r="C805" s="1"/>
      <c r="D805" s="1"/>
      <c r="E805" s="3"/>
      <c r="F805" s="3"/>
      <c r="G805" s="3"/>
      <c r="H805" s="3"/>
      <c r="I805" s="3"/>
      <c r="J805" s="3"/>
      <c r="K805" s="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 x14ac:dyDescent="0.2">
      <c r="A806" s="1"/>
      <c r="B806" s="1"/>
      <c r="C806" s="1"/>
      <c r="D806" s="1"/>
      <c r="E806" s="3"/>
      <c r="F806" s="3"/>
      <c r="G806" s="3"/>
      <c r="H806" s="3"/>
      <c r="I806" s="3"/>
      <c r="J806" s="3"/>
      <c r="K806" s="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 x14ac:dyDescent="0.2">
      <c r="A807" s="1"/>
      <c r="B807" s="1"/>
      <c r="C807" s="1"/>
      <c r="D807" s="1"/>
      <c r="E807" s="3"/>
      <c r="F807" s="3"/>
      <c r="G807" s="3"/>
      <c r="H807" s="3"/>
      <c r="I807" s="3"/>
      <c r="J807" s="3"/>
      <c r="K807" s="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 x14ac:dyDescent="0.2">
      <c r="A808" s="1"/>
      <c r="B808" s="1"/>
      <c r="C808" s="1"/>
      <c r="D808" s="1"/>
      <c r="E808" s="3"/>
      <c r="F808" s="3"/>
      <c r="G808" s="3"/>
      <c r="H808" s="3"/>
      <c r="I808" s="3"/>
      <c r="J808" s="3"/>
      <c r="K808" s="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 x14ac:dyDescent="0.2">
      <c r="A809" s="1"/>
      <c r="B809" s="1"/>
      <c r="C809" s="1"/>
      <c r="D809" s="1"/>
      <c r="E809" s="3"/>
      <c r="F809" s="3"/>
      <c r="G809" s="3"/>
      <c r="H809" s="3"/>
      <c r="I809" s="3"/>
      <c r="J809" s="3"/>
      <c r="K809" s="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 x14ac:dyDescent="0.2">
      <c r="A810" s="1"/>
      <c r="B810" s="1"/>
      <c r="C810" s="1"/>
      <c r="D810" s="1"/>
      <c r="E810" s="3"/>
      <c r="F810" s="3"/>
      <c r="G810" s="3"/>
      <c r="H810" s="3"/>
      <c r="I810" s="3"/>
      <c r="J810" s="3"/>
      <c r="K810" s="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 x14ac:dyDescent="0.2">
      <c r="A811" s="1"/>
      <c r="B811" s="1"/>
      <c r="C811" s="1"/>
      <c r="D811" s="1"/>
      <c r="E811" s="3"/>
      <c r="F811" s="3"/>
      <c r="G811" s="3"/>
      <c r="H811" s="3"/>
      <c r="I811" s="3"/>
      <c r="J811" s="3"/>
      <c r="K811" s="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 x14ac:dyDescent="0.2">
      <c r="A812" s="1"/>
      <c r="B812" s="1"/>
      <c r="C812" s="1"/>
      <c r="D812" s="1"/>
      <c r="E812" s="3"/>
      <c r="F812" s="3"/>
      <c r="G812" s="3"/>
      <c r="H812" s="3"/>
      <c r="I812" s="3"/>
      <c r="J812" s="3"/>
      <c r="K812" s="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 x14ac:dyDescent="0.2">
      <c r="A813" s="1"/>
      <c r="B813" s="1"/>
      <c r="C813" s="1"/>
      <c r="D813" s="1"/>
      <c r="E813" s="3"/>
      <c r="F813" s="3"/>
      <c r="G813" s="3"/>
      <c r="H813" s="3"/>
      <c r="I813" s="3"/>
      <c r="J813" s="3"/>
      <c r="K813" s="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 x14ac:dyDescent="0.2">
      <c r="A814" s="1"/>
      <c r="B814" s="1"/>
      <c r="C814" s="1"/>
      <c r="D814" s="1"/>
      <c r="E814" s="3"/>
      <c r="F814" s="3"/>
      <c r="G814" s="3"/>
      <c r="H814" s="3"/>
      <c r="I814" s="3"/>
      <c r="J814" s="3"/>
      <c r="K814" s="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 x14ac:dyDescent="0.2">
      <c r="A815" s="1"/>
      <c r="B815" s="1"/>
      <c r="C815" s="1"/>
      <c r="D815" s="1"/>
      <c r="E815" s="3"/>
      <c r="F815" s="3"/>
      <c r="G815" s="3"/>
      <c r="H815" s="3"/>
      <c r="I815" s="3"/>
      <c r="J815" s="3"/>
      <c r="K815" s="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 x14ac:dyDescent="0.2">
      <c r="A816" s="1"/>
      <c r="B816" s="1"/>
      <c r="C816" s="1"/>
      <c r="D816" s="1"/>
      <c r="E816" s="3"/>
      <c r="F816" s="3"/>
      <c r="G816" s="3"/>
      <c r="H816" s="3"/>
      <c r="I816" s="3"/>
      <c r="J816" s="3"/>
      <c r="K816" s="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 x14ac:dyDescent="0.2">
      <c r="A817" s="1"/>
      <c r="B817" s="1"/>
      <c r="C817" s="1"/>
      <c r="D817" s="1"/>
      <c r="E817" s="3"/>
      <c r="F817" s="3"/>
      <c r="G817" s="3"/>
      <c r="H817" s="3"/>
      <c r="I817" s="3"/>
      <c r="J817" s="3"/>
      <c r="K817" s="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 x14ac:dyDescent="0.2">
      <c r="A818" s="1"/>
      <c r="B818" s="1"/>
      <c r="C818" s="1"/>
      <c r="D818" s="1"/>
      <c r="E818" s="3"/>
      <c r="F818" s="3"/>
      <c r="G818" s="3"/>
      <c r="H818" s="3"/>
      <c r="I818" s="3"/>
      <c r="J818" s="3"/>
      <c r="K818" s="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 x14ac:dyDescent="0.2">
      <c r="A819" s="1"/>
      <c r="B819" s="1"/>
      <c r="C819" s="1"/>
      <c r="D819" s="1"/>
      <c r="E819" s="3"/>
      <c r="F819" s="3"/>
      <c r="G819" s="3"/>
      <c r="H819" s="3"/>
      <c r="I819" s="3"/>
      <c r="J819" s="3"/>
      <c r="K819" s="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 x14ac:dyDescent="0.2">
      <c r="A820" s="1"/>
      <c r="B820" s="1"/>
      <c r="C820" s="1"/>
      <c r="D820" s="1"/>
      <c r="E820" s="3"/>
      <c r="F820" s="3"/>
      <c r="G820" s="3"/>
      <c r="H820" s="3"/>
      <c r="I820" s="3"/>
      <c r="J820" s="3"/>
      <c r="K820" s="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 x14ac:dyDescent="0.2">
      <c r="A821" s="1"/>
      <c r="B821" s="1"/>
      <c r="C821" s="1"/>
      <c r="D821" s="1"/>
      <c r="E821" s="3"/>
      <c r="F821" s="3"/>
      <c r="G821" s="3"/>
      <c r="H821" s="3"/>
      <c r="I821" s="3"/>
      <c r="J821" s="3"/>
      <c r="K821" s="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 x14ac:dyDescent="0.2">
      <c r="A822" s="1"/>
      <c r="B822" s="1"/>
      <c r="C822" s="1"/>
      <c r="D822" s="1"/>
      <c r="E822" s="3"/>
      <c r="F822" s="3"/>
      <c r="G822" s="3"/>
      <c r="H822" s="3"/>
      <c r="I822" s="3"/>
      <c r="J822" s="3"/>
      <c r="K822" s="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 x14ac:dyDescent="0.2">
      <c r="A823" s="1"/>
      <c r="B823" s="1"/>
      <c r="C823" s="1"/>
      <c r="D823" s="1"/>
      <c r="E823" s="3"/>
      <c r="F823" s="3"/>
      <c r="G823" s="3"/>
      <c r="H823" s="3"/>
      <c r="I823" s="3"/>
      <c r="J823" s="3"/>
      <c r="K823" s="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 x14ac:dyDescent="0.2">
      <c r="A824" s="1"/>
      <c r="B824" s="1"/>
      <c r="C824" s="1"/>
      <c r="D824" s="1"/>
      <c r="E824" s="3"/>
      <c r="F824" s="3"/>
      <c r="G824" s="3"/>
      <c r="H824" s="3"/>
      <c r="I824" s="3"/>
      <c r="J824" s="3"/>
      <c r="K824" s="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 x14ac:dyDescent="0.2">
      <c r="A825" s="1"/>
      <c r="B825" s="1"/>
      <c r="C825" s="1"/>
      <c r="D825" s="1"/>
      <c r="E825" s="3"/>
      <c r="F825" s="3"/>
      <c r="G825" s="3"/>
      <c r="H825" s="3"/>
      <c r="I825" s="3"/>
      <c r="J825" s="3"/>
      <c r="K825" s="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 x14ac:dyDescent="0.2">
      <c r="A826" s="1"/>
      <c r="B826" s="1"/>
      <c r="C826" s="1"/>
      <c r="D826" s="1"/>
      <c r="E826" s="3"/>
      <c r="F826" s="3"/>
      <c r="G826" s="3"/>
      <c r="H826" s="3"/>
      <c r="I826" s="3"/>
      <c r="J826" s="3"/>
      <c r="K826" s="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 x14ac:dyDescent="0.2">
      <c r="A827" s="1"/>
      <c r="B827" s="1"/>
      <c r="C827" s="1"/>
      <c r="D827" s="1"/>
      <c r="E827" s="3"/>
      <c r="F827" s="3"/>
      <c r="G827" s="3"/>
      <c r="H827" s="3"/>
      <c r="I827" s="3"/>
      <c r="J827" s="3"/>
      <c r="K827" s="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 x14ac:dyDescent="0.2">
      <c r="A828" s="1"/>
      <c r="B828" s="1"/>
      <c r="C828" s="1"/>
      <c r="D828" s="1"/>
      <c r="E828" s="3"/>
      <c r="F828" s="3"/>
      <c r="G828" s="3"/>
      <c r="H828" s="3"/>
      <c r="I828" s="3"/>
      <c r="J828" s="3"/>
      <c r="K828" s="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 x14ac:dyDescent="0.2">
      <c r="A829" s="1"/>
      <c r="B829" s="1"/>
      <c r="C829" s="1"/>
      <c r="D829" s="1"/>
      <c r="E829" s="3"/>
      <c r="F829" s="3"/>
      <c r="G829" s="3"/>
      <c r="H829" s="3"/>
      <c r="I829" s="3"/>
      <c r="J829" s="3"/>
      <c r="K829" s="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 x14ac:dyDescent="0.2">
      <c r="A830" s="1"/>
      <c r="B830" s="1"/>
      <c r="C830" s="1"/>
      <c r="D830" s="1"/>
      <c r="E830" s="3"/>
      <c r="F830" s="3"/>
      <c r="G830" s="3"/>
      <c r="H830" s="3"/>
      <c r="I830" s="3"/>
      <c r="J830" s="3"/>
      <c r="K830" s="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 x14ac:dyDescent="0.2">
      <c r="A831" s="1"/>
      <c r="B831" s="1"/>
      <c r="C831" s="1"/>
      <c r="D831" s="1"/>
      <c r="E831" s="3"/>
      <c r="F831" s="3"/>
      <c r="G831" s="3"/>
      <c r="H831" s="3"/>
      <c r="I831" s="3"/>
      <c r="J831" s="3"/>
      <c r="K831" s="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 x14ac:dyDescent="0.2">
      <c r="A832" s="1"/>
      <c r="B832" s="1"/>
      <c r="C832" s="1"/>
      <c r="D832" s="1"/>
      <c r="E832" s="3"/>
      <c r="F832" s="3"/>
      <c r="G832" s="3"/>
      <c r="H832" s="3"/>
      <c r="I832" s="3"/>
      <c r="J832" s="3"/>
      <c r="K832" s="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 x14ac:dyDescent="0.2">
      <c r="A833" s="1"/>
      <c r="B833" s="1"/>
      <c r="C833" s="1"/>
      <c r="D833" s="1"/>
      <c r="E833" s="3"/>
      <c r="F833" s="3"/>
      <c r="G833" s="3"/>
      <c r="H833" s="3"/>
      <c r="I833" s="3"/>
      <c r="J833" s="3"/>
      <c r="K833" s="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 x14ac:dyDescent="0.2">
      <c r="A834" s="1"/>
      <c r="B834" s="1"/>
      <c r="C834" s="1"/>
      <c r="D834" s="1"/>
      <c r="E834" s="3"/>
      <c r="F834" s="3"/>
      <c r="G834" s="3"/>
      <c r="H834" s="3"/>
      <c r="I834" s="3"/>
      <c r="J834" s="3"/>
      <c r="K834" s="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 x14ac:dyDescent="0.2">
      <c r="A835" s="1"/>
      <c r="B835" s="1"/>
      <c r="C835" s="1"/>
      <c r="D835" s="1"/>
      <c r="E835" s="3"/>
      <c r="F835" s="3"/>
      <c r="G835" s="3"/>
      <c r="H835" s="3"/>
      <c r="I835" s="3"/>
      <c r="J835" s="3"/>
      <c r="K835" s="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 x14ac:dyDescent="0.2">
      <c r="A836" s="1"/>
      <c r="B836" s="1"/>
      <c r="C836" s="1"/>
      <c r="D836" s="1"/>
      <c r="E836" s="3"/>
      <c r="F836" s="3"/>
      <c r="G836" s="3"/>
      <c r="H836" s="3"/>
      <c r="I836" s="3"/>
      <c r="J836" s="3"/>
      <c r="K836" s="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 x14ac:dyDescent="0.2">
      <c r="A837" s="1"/>
      <c r="B837" s="1"/>
      <c r="C837" s="1"/>
      <c r="D837" s="1"/>
      <c r="E837" s="3"/>
      <c r="F837" s="3"/>
      <c r="G837" s="3"/>
      <c r="H837" s="3"/>
      <c r="I837" s="3"/>
      <c r="J837" s="3"/>
      <c r="K837" s="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 x14ac:dyDescent="0.2">
      <c r="A838" s="1"/>
      <c r="B838" s="1"/>
      <c r="C838" s="1"/>
      <c r="D838" s="1"/>
      <c r="E838" s="3"/>
      <c r="F838" s="3"/>
      <c r="G838" s="3"/>
      <c r="H838" s="3"/>
      <c r="I838" s="3"/>
      <c r="J838" s="3"/>
      <c r="K838" s="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 x14ac:dyDescent="0.2">
      <c r="A839" s="1"/>
      <c r="B839" s="1"/>
      <c r="C839" s="1"/>
      <c r="D839" s="1"/>
      <c r="E839" s="3"/>
      <c r="F839" s="3"/>
      <c r="G839" s="3"/>
      <c r="H839" s="3"/>
      <c r="I839" s="3"/>
      <c r="J839" s="3"/>
      <c r="K839" s="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 x14ac:dyDescent="0.2">
      <c r="A840" s="1"/>
      <c r="B840" s="1"/>
      <c r="C840" s="1"/>
      <c r="D840" s="1"/>
      <c r="E840" s="3"/>
      <c r="F840" s="3"/>
      <c r="G840" s="3"/>
      <c r="H840" s="3"/>
      <c r="I840" s="3"/>
      <c r="J840" s="3"/>
      <c r="K840" s="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 x14ac:dyDescent="0.2">
      <c r="A841" s="1"/>
      <c r="B841" s="1"/>
      <c r="C841" s="1"/>
      <c r="D841" s="1"/>
      <c r="E841" s="3"/>
      <c r="F841" s="3"/>
      <c r="G841" s="3"/>
      <c r="H841" s="3"/>
      <c r="I841" s="3"/>
      <c r="J841" s="3"/>
      <c r="K841" s="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 x14ac:dyDescent="0.2">
      <c r="A842" s="1"/>
      <c r="B842" s="1"/>
      <c r="C842" s="1"/>
      <c r="D842" s="1"/>
      <c r="E842" s="3"/>
      <c r="F842" s="3"/>
      <c r="G842" s="3"/>
      <c r="H842" s="3"/>
      <c r="I842" s="3"/>
      <c r="J842" s="3"/>
      <c r="K842" s="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 x14ac:dyDescent="0.2">
      <c r="A843" s="1"/>
      <c r="B843" s="1"/>
      <c r="C843" s="1"/>
      <c r="D843" s="1"/>
      <c r="E843" s="3"/>
      <c r="F843" s="3"/>
      <c r="G843" s="3"/>
      <c r="H843" s="3"/>
      <c r="I843" s="3"/>
      <c r="J843" s="3"/>
      <c r="K843" s="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 x14ac:dyDescent="0.2">
      <c r="A844" s="1"/>
      <c r="B844" s="1"/>
      <c r="C844" s="1"/>
      <c r="D844" s="1"/>
      <c r="E844" s="3"/>
      <c r="F844" s="3"/>
      <c r="G844" s="3"/>
      <c r="H844" s="3"/>
      <c r="I844" s="3"/>
      <c r="J844" s="3"/>
      <c r="K844" s="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 x14ac:dyDescent="0.2">
      <c r="A845" s="1"/>
      <c r="B845" s="1"/>
      <c r="C845" s="1"/>
      <c r="D845" s="1"/>
      <c r="E845" s="3"/>
      <c r="F845" s="3"/>
      <c r="G845" s="3"/>
      <c r="H845" s="3"/>
      <c r="I845" s="3"/>
      <c r="J845" s="3"/>
      <c r="K845" s="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 x14ac:dyDescent="0.2">
      <c r="A846" s="1"/>
      <c r="B846" s="1"/>
      <c r="C846" s="1"/>
      <c r="D846" s="1"/>
      <c r="E846" s="3"/>
      <c r="F846" s="3"/>
      <c r="G846" s="3"/>
      <c r="H846" s="3"/>
      <c r="I846" s="3"/>
      <c r="J846" s="3"/>
      <c r="K846" s="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 x14ac:dyDescent="0.2">
      <c r="A847" s="1"/>
      <c r="B847" s="1"/>
      <c r="C847" s="1"/>
      <c r="D847" s="1"/>
      <c r="E847" s="3"/>
      <c r="F847" s="3"/>
      <c r="G847" s="3"/>
      <c r="H847" s="3"/>
      <c r="I847" s="3"/>
      <c r="J847" s="3"/>
      <c r="K847" s="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 x14ac:dyDescent="0.2">
      <c r="A848" s="1"/>
      <c r="B848" s="1"/>
      <c r="C848" s="1"/>
      <c r="D848" s="1"/>
      <c r="E848" s="3"/>
      <c r="F848" s="3"/>
      <c r="G848" s="3"/>
      <c r="H848" s="3"/>
      <c r="I848" s="3"/>
      <c r="J848" s="3"/>
      <c r="K848" s="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 x14ac:dyDescent="0.2">
      <c r="A849" s="1"/>
      <c r="B849" s="1"/>
      <c r="C849" s="1"/>
      <c r="D849" s="1"/>
      <c r="E849" s="3"/>
      <c r="F849" s="3"/>
      <c r="G849" s="3"/>
      <c r="H849" s="3"/>
      <c r="I849" s="3"/>
      <c r="J849" s="3"/>
      <c r="K849" s="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 x14ac:dyDescent="0.2">
      <c r="A850" s="1"/>
      <c r="B850" s="1"/>
      <c r="C850" s="1"/>
      <c r="D850" s="1"/>
      <c r="E850" s="3"/>
      <c r="F850" s="3"/>
      <c r="G850" s="3"/>
      <c r="H850" s="3"/>
      <c r="I850" s="3"/>
      <c r="J850" s="3"/>
      <c r="K850" s="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 x14ac:dyDescent="0.2">
      <c r="A851" s="1"/>
      <c r="B851" s="1"/>
      <c r="C851" s="1"/>
      <c r="D851" s="1"/>
      <c r="E851" s="3"/>
      <c r="F851" s="3"/>
      <c r="G851" s="3"/>
      <c r="H851" s="3"/>
      <c r="I851" s="3"/>
      <c r="J851" s="3"/>
      <c r="K851" s="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 x14ac:dyDescent="0.2">
      <c r="A852" s="1"/>
      <c r="B852" s="1"/>
      <c r="C852" s="1"/>
      <c r="D852" s="1"/>
      <c r="E852" s="3"/>
      <c r="F852" s="3"/>
      <c r="G852" s="3"/>
      <c r="H852" s="3"/>
      <c r="I852" s="3"/>
      <c r="J852" s="3"/>
      <c r="K852" s="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 x14ac:dyDescent="0.2">
      <c r="A853" s="1"/>
      <c r="B853" s="1"/>
      <c r="C853" s="1"/>
      <c r="D853" s="1"/>
      <c r="E853" s="3"/>
      <c r="F853" s="3"/>
      <c r="G853" s="3"/>
      <c r="H853" s="3"/>
      <c r="I853" s="3"/>
      <c r="J853" s="3"/>
      <c r="K853" s="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 x14ac:dyDescent="0.2">
      <c r="A854" s="1"/>
      <c r="B854" s="1"/>
      <c r="C854" s="1"/>
      <c r="D854" s="1"/>
      <c r="E854" s="3"/>
      <c r="F854" s="3"/>
      <c r="G854" s="3"/>
      <c r="H854" s="3"/>
      <c r="I854" s="3"/>
      <c r="J854" s="3"/>
      <c r="K854" s="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 x14ac:dyDescent="0.2">
      <c r="A855" s="1"/>
      <c r="B855" s="1"/>
      <c r="C855" s="1"/>
      <c r="D855" s="1"/>
      <c r="E855" s="3"/>
      <c r="F855" s="3"/>
      <c r="G855" s="3"/>
      <c r="H855" s="3"/>
      <c r="I855" s="3"/>
      <c r="J855" s="3"/>
      <c r="K855" s="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 x14ac:dyDescent="0.2">
      <c r="A856" s="1"/>
      <c r="B856" s="1"/>
      <c r="C856" s="1"/>
      <c r="D856" s="1"/>
      <c r="E856" s="3"/>
      <c r="F856" s="3"/>
      <c r="G856" s="3"/>
      <c r="H856" s="3"/>
      <c r="I856" s="3"/>
      <c r="J856" s="3"/>
      <c r="K856" s="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 x14ac:dyDescent="0.2">
      <c r="A857" s="1"/>
      <c r="B857" s="1"/>
      <c r="C857" s="1"/>
      <c r="D857" s="1"/>
      <c r="E857" s="3"/>
      <c r="F857" s="3"/>
      <c r="G857" s="3"/>
      <c r="H857" s="3"/>
      <c r="I857" s="3"/>
      <c r="J857" s="3"/>
      <c r="K857" s="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 x14ac:dyDescent="0.2">
      <c r="A858" s="1"/>
      <c r="B858" s="1"/>
      <c r="C858" s="1"/>
      <c r="D858" s="1"/>
      <c r="E858" s="3"/>
      <c r="F858" s="3"/>
      <c r="G858" s="3"/>
      <c r="H858" s="3"/>
      <c r="I858" s="3"/>
      <c r="J858" s="3"/>
      <c r="K858" s="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 x14ac:dyDescent="0.2">
      <c r="A859" s="1"/>
      <c r="B859" s="1"/>
      <c r="C859" s="1"/>
      <c r="D859" s="1"/>
      <c r="E859" s="3"/>
      <c r="F859" s="3"/>
      <c r="G859" s="3"/>
      <c r="H859" s="3"/>
      <c r="I859" s="3"/>
      <c r="J859" s="3"/>
      <c r="K859" s="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 x14ac:dyDescent="0.2">
      <c r="A860" s="1"/>
      <c r="B860" s="1"/>
      <c r="C860" s="1"/>
      <c r="D860" s="1"/>
      <c r="E860" s="3"/>
      <c r="F860" s="3"/>
      <c r="G860" s="3"/>
      <c r="H860" s="3"/>
      <c r="I860" s="3"/>
      <c r="J860" s="3"/>
      <c r="K860" s="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 x14ac:dyDescent="0.2">
      <c r="A861" s="1"/>
      <c r="B861" s="1"/>
      <c r="C861" s="1"/>
      <c r="D861" s="1"/>
      <c r="E861" s="3"/>
      <c r="F861" s="3"/>
      <c r="G861" s="3"/>
      <c r="H861" s="3"/>
      <c r="I861" s="3"/>
      <c r="J861" s="3"/>
      <c r="K861" s="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 x14ac:dyDescent="0.2">
      <c r="A862" s="1"/>
      <c r="B862" s="1"/>
      <c r="C862" s="1"/>
      <c r="D862" s="1"/>
      <c r="E862" s="3"/>
      <c r="F862" s="3"/>
      <c r="G862" s="3"/>
      <c r="H862" s="3"/>
      <c r="I862" s="3"/>
      <c r="J862" s="3"/>
      <c r="K862" s="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 x14ac:dyDescent="0.2">
      <c r="A863" s="1"/>
      <c r="B863" s="1"/>
      <c r="C863" s="1"/>
      <c r="D863" s="1"/>
      <c r="E863" s="3"/>
      <c r="F863" s="3"/>
      <c r="G863" s="3"/>
      <c r="H863" s="3"/>
      <c r="I863" s="3"/>
      <c r="J863" s="3"/>
      <c r="K863" s="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 x14ac:dyDescent="0.2">
      <c r="A864" s="1"/>
      <c r="B864" s="1"/>
      <c r="C864" s="1"/>
      <c r="D864" s="1"/>
      <c r="E864" s="3"/>
      <c r="F864" s="3"/>
      <c r="G864" s="3"/>
      <c r="H864" s="3"/>
      <c r="I864" s="3"/>
      <c r="J864" s="3"/>
      <c r="K864" s="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 x14ac:dyDescent="0.2">
      <c r="A865" s="1"/>
      <c r="B865" s="1"/>
      <c r="C865" s="1"/>
      <c r="D865" s="1"/>
      <c r="E865" s="3"/>
      <c r="F865" s="3"/>
      <c r="G865" s="3"/>
      <c r="H865" s="3"/>
      <c r="I865" s="3"/>
      <c r="J865" s="3"/>
      <c r="K865" s="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 x14ac:dyDescent="0.2">
      <c r="A866" s="1"/>
      <c r="B866" s="1"/>
      <c r="C866" s="1"/>
      <c r="D866" s="1"/>
      <c r="E866" s="3"/>
      <c r="F866" s="3"/>
      <c r="G866" s="3"/>
      <c r="H866" s="3"/>
      <c r="I866" s="3"/>
      <c r="J866" s="3"/>
      <c r="K866" s="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 x14ac:dyDescent="0.2">
      <c r="A867" s="1"/>
      <c r="B867" s="1"/>
      <c r="C867" s="1"/>
      <c r="D867" s="1"/>
      <c r="E867" s="3"/>
      <c r="F867" s="3"/>
      <c r="G867" s="3"/>
      <c r="H867" s="3"/>
      <c r="I867" s="3"/>
      <c r="J867" s="3"/>
      <c r="K867" s="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 x14ac:dyDescent="0.2">
      <c r="A868" s="1"/>
      <c r="B868" s="1"/>
      <c r="C868" s="1"/>
      <c r="D868" s="1"/>
      <c r="E868" s="3"/>
      <c r="F868" s="3"/>
      <c r="G868" s="3"/>
      <c r="H868" s="3"/>
      <c r="I868" s="3"/>
      <c r="J868" s="3"/>
      <c r="K868" s="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 x14ac:dyDescent="0.2">
      <c r="A869" s="1"/>
      <c r="B869" s="1"/>
      <c r="C869" s="1"/>
      <c r="D869" s="1"/>
      <c r="E869" s="3"/>
      <c r="F869" s="3"/>
      <c r="G869" s="3"/>
      <c r="H869" s="3"/>
      <c r="I869" s="3"/>
      <c r="J869" s="3"/>
      <c r="K869" s="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 x14ac:dyDescent="0.2">
      <c r="A870" s="1"/>
      <c r="B870" s="1"/>
      <c r="C870" s="1"/>
      <c r="D870" s="1"/>
      <c r="E870" s="3"/>
      <c r="F870" s="3"/>
      <c r="G870" s="3"/>
      <c r="H870" s="3"/>
      <c r="I870" s="3"/>
      <c r="J870" s="3"/>
      <c r="K870" s="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 x14ac:dyDescent="0.2">
      <c r="A871" s="1"/>
      <c r="B871" s="1"/>
      <c r="C871" s="1"/>
      <c r="D871" s="1"/>
      <c r="E871" s="3"/>
      <c r="F871" s="3"/>
      <c r="G871" s="3"/>
      <c r="H871" s="3"/>
      <c r="I871" s="3"/>
      <c r="J871" s="3"/>
      <c r="K871" s="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 x14ac:dyDescent="0.2">
      <c r="A872" s="1"/>
      <c r="B872" s="1"/>
      <c r="C872" s="1"/>
      <c r="D872" s="1"/>
      <c r="E872" s="3"/>
      <c r="F872" s="3"/>
      <c r="G872" s="3"/>
      <c r="H872" s="3"/>
      <c r="I872" s="3"/>
      <c r="J872" s="3"/>
      <c r="K872" s="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 x14ac:dyDescent="0.2">
      <c r="A873" s="1"/>
      <c r="B873" s="1"/>
      <c r="C873" s="1"/>
      <c r="D873" s="1"/>
      <c r="E873" s="3"/>
      <c r="F873" s="3"/>
      <c r="G873" s="3"/>
      <c r="H873" s="3"/>
      <c r="I873" s="3"/>
      <c r="J873" s="3"/>
      <c r="K873" s="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 x14ac:dyDescent="0.2">
      <c r="A874" s="1"/>
      <c r="B874" s="1"/>
      <c r="C874" s="1"/>
      <c r="D874" s="1"/>
      <c r="E874" s="3"/>
      <c r="F874" s="3"/>
      <c r="G874" s="3"/>
      <c r="H874" s="3"/>
      <c r="I874" s="3"/>
      <c r="J874" s="3"/>
      <c r="K874" s="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 x14ac:dyDescent="0.2">
      <c r="A875" s="1"/>
      <c r="B875" s="1"/>
      <c r="C875" s="1"/>
      <c r="D875" s="1"/>
      <c r="E875" s="3"/>
      <c r="F875" s="3"/>
      <c r="G875" s="3"/>
      <c r="H875" s="3"/>
      <c r="I875" s="3"/>
      <c r="J875" s="3"/>
      <c r="K875" s="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 x14ac:dyDescent="0.2">
      <c r="A876" s="1"/>
      <c r="B876" s="1"/>
      <c r="C876" s="1"/>
      <c r="D876" s="1"/>
      <c r="E876" s="3"/>
      <c r="F876" s="3"/>
      <c r="G876" s="3"/>
      <c r="H876" s="3"/>
      <c r="I876" s="3"/>
      <c r="J876" s="3"/>
      <c r="K876" s="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 x14ac:dyDescent="0.2">
      <c r="A877" s="1"/>
      <c r="B877" s="1"/>
      <c r="C877" s="1"/>
      <c r="D877" s="1"/>
      <c r="E877" s="3"/>
      <c r="F877" s="3"/>
      <c r="G877" s="3"/>
      <c r="H877" s="3"/>
      <c r="I877" s="3"/>
      <c r="J877" s="3"/>
      <c r="K877" s="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 x14ac:dyDescent="0.2">
      <c r="A878" s="1"/>
      <c r="B878" s="1"/>
      <c r="C878" s="1"/>
      <c r="D878" s="1"/>
      <c r="E878" s="3"/>
      <c r="F878" s="3"/>
      <c r="G878" s="3"/>
      <c r="H878" s="3"/>
      <c r="I878" s="3"/>
      <c r="J878" s="3"/>
      <c r="K878" s="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 x14ac:dyDescent="0.2">
      <c r="A879" s="1"/>
      <c r="B879" s="1"/>
      <c r="C879" s="1"/>
      <c r="D879" s="1"/>
      <c r="E879" s="3"/>
      <c r="F879" s="3"/>
      <c r="G879" s="3"/>
      <c r="H879" s="3"/>
      <c r="I879" s="3"/>
      <c r="J879" s="3"/>
      <c r="K879" s="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 x14ac:dyDescent="0.2">
      <c r="A880" s="1"/>
      <c r="B880" s="1"/>
      <c r="C880" s="1"/>
      <c r="D880" s="1"/>
      <c r="E880" s="3"/>
      <c r="F880" s="3"/>
      <c r="G880" s="3"/>
      <c r="H880" s="3"/>
      <c r="I880" s="3"/>
      <c r="J880" s="3"/>
      <c r="K880" s="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 x14ac:dyDescent="0.2">
      <c r="A881" s="1"/>
      <c r="B881" s="1"/>
      <c r="C881" s="1"/>
      <c r="D881" s="1"/>
      <c r="E881" s="3"/>
      <c r="F881" s="3"/>
      <c r="G881" s="3"/>
      <c r="H881" s="3"/>
      <c r="I881" s="3"/>
      <c r="J881" s="3"/>
      <c r="K881" s="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 x14ac:dyDescent="0.2">
      <c r="A882" s="1"/>
      <c r="B882" s="1"/>
      <c r="C882" s="1"/>
      <c r="D882" s="1"/>
      <c r="E882" s="3"/>
      <c r="F882" s="3"/>
      <c r="G882" s="3"/>
      <c r="H882" s="3"/>
      <c r="I882" s="3"/>
      <c r="J882" s="3"/>
      <c r="K882" s="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 x14ac:dyDescent="0.2">
      <c r="A883" s="1"/>
      <c r="B883" s="1"/>
      <c r="C883" s="1"/>
      <c r="D883" s="1"/>
      <c r="E883" s="3"/>
      <c r="F883" s="3"/>
      <c r="G883" s="3"/>
      <c r="H883" s="3"/>
      <c r="I883" s="3"/>
      <c r="J883" s="3"/>
      <c r="K883" s="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 x14ac:dyDescent="0.2">
      <c r="A884" s="1"/>
      <c r="B884" s="1"/>
      <c r="C884" s="1"/>
      <c r="D884" s="1"/>
      <c r="E884" s="3"/>
      <c r="F884" s="3"/>
      <c r="G884" s="3"/>
      <c r="H884" s="3"/>
      <c r="I884" s="3"/>
      <c r="J884" s="3"/>
      <c r="K884" s="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 x14ac:dyDescent="0.2">
      <c r="A885" s="1"/>
      <c r="B885" s="1"/>
      <c r="C885" s="1"/>
      <c r="D885" s="1"/>
      <c r="E885" s="3"/>
      <c r="F885" s="3"/>
      <c r="G885" s="3"/>
      <c r="H885" s="3"/>
      <c r="I885" s="3"/>
      <c r="J885" s="3"/>
      <c r="K885" s="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 x14ac:dyDescent="0.2">
      <c r="A886" s="1"/>
      <c r="B886" s="1"/>
      <c r="C886" s="1"/>
      <c r="D886" s="1"/>
      <c r="E886" s="3"/>
      <c r="F886" s="3"/>
      <c r="G886" s="3"/>
      <c r="H886" s="3"/>
      <c r="I886" s="3"/>
      <c r="J886" s="3"/>
      <c r="K886" s="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 x14ac:dyDescent="0.2">
      <c r="A887" s="1"/>
      <c r="B887" s="1"/>
      <c r="C887" s="1"/>
      <c r="D887" s="1"/>
      <c r="E887" s="3"/>
      <c r="F887" s="3"/>
      <c r="G887" s="3"/>
      <c r="H887" s="3"/>
      <c r="I887" s="3"/>
      <c r="J887" s="3"/>
      <c r="K887" s="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 x14ac:dyDescent="0.2">
      <c r="A888" s="1"/>
      <c r="B888" s="1"/>
      <c r="C888" s="1"/>
      <c r="D888" s="1"/>
      <c r="E888" s="3"/>
      <c r="F888" s="3"/>
      <c r="G888" s="3"/>
      <c r="H888" s="3"/>
      <c r="I888" s="3"/>
      <c r="J888" s="3"/>
      <c r="K888" s="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 x14ac:dyDescent="0.2">
      <c r="A889" s="1"/>
      <c r="B889" s="1"/>
      <c r="C889" s="1"/>
      <c r="D889" s="1"/>
      <c r="E889" s="3"/>
      <c r="F889" s="3"/>
      <c r="G889" s="3"/>
      <c r="H889" s="3"/>
      <c r="I889" s="3"/>
      <c r="J889" s="3"/>
      <c r="K889" s="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 x14ac:dyDescent="0.2">
      <c r="A890" s="1"/>
      <c r="B890" s="1"/>
      <c r="C890" s="1"/>
      <c r="D890" s="1"/>
      <c r="E890" s="3"/>
      <c r="F890" s="3"/>
      <c r="G890" s="3"/>
      <c r="H890" s="3"/>
      <c r="I890" s="3"/>
      <c r="J890" s="3"/>
      <c r="K890" s="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 x14ac:dyDescent="0.2">
      <c r="A891" s="1"/>
      <c r="B891" s="1"/>
      <c r="C891" s="1"/>
      <c r="D891" s="1"/>
      <c r="E891" s="3"/>
      <c r="F891" s="3"/>
      <c r="G891" s="3"/>
      <c r="H891" s="3"/>
      <c r="I891" s="3"/>
      <c r="J891" s="3"/>
      <c r="K891" s="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 x14ac:dyDescent="0.2">
      <c r="A892" s="1"/>
      <c r="B892" s="1"/>
      <c r="C892" s="1"/>
      <c r="D892" s="1"/>
      <c r="E892" s="3"/>
      <c r="F892" s="3"/>
      <c r="G892" s="3"/>
      <c r="H892" s="3"/>
      <c r="I892" s="3"/>
      <c r="J892" s="3"/>
      <c r="K892" s="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 x14ac:dyDescent="0.2">
      <c r="A893" s="1"/>
      <c r="B893" s="1"/>
      <c r="C893" s="1"/>
      <c r="D893" s="1"/>
      <c r="E893" s="3"/>
      <c r="F893" s="3"/>
      <c r="G893" s="3"/>
      <c r="H893" s="3"/>
      <c r="I893" s="3"/>
      <c r="J893" s="3"/>
      <c r="K893" s="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 x14ac:dyDescent="0.2">
      <c r="A894" s="1"/>
      <c r="B894" s="1"/>
      <c r="C894" s="1"/>
      <c r="D894" s="1"/>
      <c r="E894" s="3"/>
      <c r="F894" s="3"/>
      <c r="G894" s="3"/>
      <c r="H894" s="3"/>
      <c r="I894" s="3"/>
      <c r="J894" s="3"/>
      <c r="K894" s="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 x14ac:dyDescent="0.2">
      <c r="A895" s="1"/>
      <c r="B895" s="1"/>
      <c r="C895" s="1"/>
      <c r="D895" s="1"/>
      <c r="E895" s="3"/>
      <c r="F895" s="3"/>
      <c r="G895" s="3"/>
      <c r="H895" s="3"/>
      <c r="I895" s="3"/>
      <c r="J895" s="3"/>
      <c r="K895" s="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 x14ac:dyDescent="0.2">
      <c r="A896" s="1"/>
      <c r="B896" s="1"/>
      <c r="C896" s="1"/>
      <c r="D896" s="1"/>
      <c r="E896" s="3"/>
      <c r="F896" s="3"/>
      <c r="G896" s="3"/>
      <c r="H896" s="3"/>
      <c r="I896" s="3"/>
      <c r="J896" s="3"/>
      <c r="K896" s="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 x14ac:dyDescent="0.2">
      <c r="A897" s="1"/>
      <c r="B897" s="1"/>
      <c r="C897" s="1"/>
      <c r="D897" s="1"/>
      <c r="E897" s="3"/>
      <c r="F897" s="3"/>
      <c r="G897" s="3"/>
      <c r="H897" s="3"/>
      <c r="I897" s="3"/>
      <c r="J897" s="3"/>
      <c r="K897" s="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 x14ac:dyDescent="0.2">
      <c r="A898" s="1"/>
      <c r="B898" s="1"/>
      <c r="C898" s="1"/>
      <c r="D898" s="1"/>
      <c r="E898" s="3"/>
      <c r="F898" s="3"/>
      <c r="G898" s="3"/>
      <c r="H898" s="3"/>
      <c r="I898" s="3"/>
      <c r="J898" s="3"/>
      <c r="K898" s="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 x14ac:dyDescent="0.2">
      <c r="A899" s="1"/>
      <c r="B899" s="1"/>
      <c r="C899" s="1"/>
      <c r="D899" s="1"/>
      <c r="E899" s="3"/>
      <c r="F899" s="3"/>
      <c r="G899" s="3"/>
      <c r="H899" s="3"/>
      <c r="I899" s="3"/>
      <c r="J899" s="3"/>
      <c r="K899" s="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 x14ac:dyDescent="0.2">
      <c r="A900" s="1"/>
      <c r="B900" s="1"/>
      <c r="C900" s="1"/>
      <c r="D900" s="1"/>
      <c r="E900" s="3"/>
      <c r="F900" s="3"/>
      <c r="G900" s="3"/>
      <c r="H900" s="3"/>
      <c r="I900" s="3"/>
      <c r="J900" s="3"/>
      <c r="K900" s="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 x14ac:dyDescent="0.2">
      <c r="A901" s="1"/>
      <c r="B901" s="1"/>
      <c r="C901" s="1"/>
      <c r="D901" s="1"/>
      <c r="E901" s="3"/>
      <c r="F901" s="3"/>
      <c r="G901" s="3"/>
      <c r="H901" s="3"/>
      <c r="I901" s="3"/>
      <c r="J901" s="3"/>
      <c r="K901" s="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 x14ac:dyDescent="0.2">
      <c r="A902" s="1"/>
      <c r="B902" s="1"/>
      <c r="C902" s="1"/>
      <c r="D902" s="1"/>
      <c r="E902" s="3"/>
      <c r="F902" s="3"/>
      <c r="G902" s="3"/>
      <c r="H902" s="3"/>
      <c r="I902" s="3"/>
      <c r="J902" s="3"/>
      <c r="K902" s="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 x14ac:dyDescent="0.2">
      <c r="A903" s="1"/>
      <c r="B903" s="1"/>
      <c r="C903" s="1"/>
      <c r="D903" s="1"/>
      <c r="E903" s="3"/>
      <c r="F903" s="3"/>
      <c r="G903" s="3"/>
      <c r="H903" s="3"/>
      <c r="I903" s="3"/>
      <c r="J903" s="3"/>
      <c r="K903" s="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 x14ac:dyDescent="0.2">
      <c r="A904" s="1"/>
      <c r="B904" s="1"/>
      <c r="C904" s="1"/>
      <c r="D904" s="1"/>
      <c r="E904" s="3"/>
      <c r="F904" s="3"/>
      <c r="G904" s="3"/>
      <c r="H904" s="3"/>
      <c r="I904" s="3"/>
      <c r="J904" s="3"/>
      <c r="K904" s="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 x14ac:dyDescent="0.2">
      <c r="A905" s="1"/>
      <c r="B905" s="1"/>
      <c r="C905" s="1"/>
      <c r="D905" s="1"/>
      <c r="E905" s="3"/>
      <c r="F905" s="3"/>
      <c r="G905" s="3"/>
      <c r="H905" s="3"/>
      <c r="I905" s="3"/>
      <c r="J905" s="3"/>
      <c r="K905" s="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 x14ac:dyDescent="0.2">
      <c r="A906" s="1"/>
      <c r="B906" s="1"/>
      <c r="C906" s="1"/>
      <c r="D906" s="1"/>
      <c r="E906" s="3"/>
      <c r="F906" s="3"/>
      <c r="G906" s="3"/>
      <c r="H906" s="3"/>
      <c r="I906" s="3"/>
      <c r="J906" s="3"/>
      <c r="K906" s="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 x14ac:dyDescent="0.2">
      <c r="A907" s="1"/>
      <c r="B907" s="1"/>
      <c r="C907" s="1"/>
      <c r="D907" s="1"/>
      <c r="E907" s="3"/>
      <c r="F907" s="3"/>
      <c r="G907" s="3"/>
      <c r="H907" s="3"/>
      <c r="I907" s="3"/>
      <c r="J907" s="3"/>
      <c r="K907" s="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 x14ac:dyDescent="0.2">
      <c r="A908" s="1"/>
      <c r="B908" s="1"/>
      <c r="C908" s="1"/>
      <c r="D908" s="1"/>
      <c r="E908" s="3"/>
      <c r="F908" s="3"/>
      <c r="G908" s="3"/>
      <c r="H908" s="3"/>
      <c r="I908" s="3"/>
      <c r="J908" s="3"/>
      <c r="K908" s="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 x14ac:dyDescent="0.2">
      <c r="A909" s="1"/>
      <c r="B909" s="1"/>
      <c r="C909" s="1"/>
      <c r="D909" s="1"/>
      <c r="E909" s="3"/>
      <c r="F909" s="3"/>
      <c r="G909" s="3"/>
      <c r="H909" s="3"/>
      <c r="I909" s="3"/>
      <c r="J909" s="3"/>
      <c r="K909" s="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 x14ac:dyDescent="0.2">
      <c r="A910" s="1"/>
      <c r="B910" s="1"/>
      <c r="C910" s="1"/>
      <c r="D910" s="1"/>
      <c r="E910" s="3"/>
      <c r="F910" s="3"/>
      <c r="G910" s="3"/>
      <c r="H910" s="3"/>
      <c r="I910" s="3"/>
      <c r="J910" s="3"/>
      <c r="K910" s="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 x14ac:dyDescent="0.2">
      <c r="A911" s="1"/>
      <c r="B911" s="1"/>
      <c r="C911" s="1"/>
      <c r="D911" s="1"/>
      <c r="E911" s="3"/>
      <c r="F911" s="3"/>
      <c r="G911" s="3"/>
      <c r="H911" s="3"/>
      <c r="I911" s="3"/>
      <c r="J911" s="3"/>
      <c r="K911" s="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 x14ac:dyDescent="0.2">
      <c r="A912" s="1"/>
      <c r="B912" s="1"/>
      <c r="C912" s="1"/>
      <c r="D912" s="1"/>
      <c r="E912" s="3"/>
      <c r="F912" s="3"/>
      <c r="G912" s="3"/>
      <c r="H912" s="3"/>
      <c r="I912" s="3"/>
      <c r="J912" s="3"/>
      <c r="K912" s="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 x14ac:dyDescent="0.2">
      <c r="A913" s="1"/>
      <c r="B913" s="1"/>
      <c r="C913" s="1"/>
      <c r="D913" s="1"/>
      <c r="E913" s="3"/>
      <c r="F913" s="3"/>
      <c r="G913" s="3"/>
      <c r="H913" s="3"/>
      <c r="I913" s="3"/>
      <c r="J913" s="3"/>
      <c r="K913" s="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 x14ac:dyDescent="0.2">
      <c r="A914" s="1"/>
      <c r="B914" s="1"/>
      <c r="C914" s="1"/>
      <c r="D914" s="1"/>
      <c r="E914" s="3"/>
      <c r="F914" s="3"/>
      <c r="G914" s="3"/>
      <c r="H914" s="3"/>
      <c r="I914" s="3"/>
      <c r="J914" s="3"/>
      <c r="K914" s="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 x14ac:dyDescent="0.2">
      <c r="A915" s="1"/>
      <c r="B915" s="1"/>
      <c r="C915" s="1"/>
      <c r="D915" s="1"/>
      <c r="E915" s="3"/>
      <c r="F915" s="3"/>
      <c r="G915" s="3"/>
      <c r="H915" s="3"/>
      <c r="I915" s="3"/>
      <c r="J915" s="3"/>
      <c r="K915" s="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 x14ac:dyDescent="0.2">
      <c r="A916" s="1"/>
      <c r="B916" s="1"/>
      <c r="C916" s="1"/>
      <c r="D916" s="1"/>
      <c r="E916" s="3"/>
      <c r="F916" s="3"/>
      <c r="G916" s="3"/>
      <c r="H916" s="3"/>
      <c r="I916" s="3"/>
      <c r="J916" s="3"/>
      <c r="K916" s="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 x14ac:dyDescent="0.2">
      <c r="A917" s="1"/>
      <c r="B917" s="1"/>
      <c r="C917" s="1"/>
      <c r="D917" s="1"/>
      <c r="E917" s="3"/>
      <c r="F917" s="3"/>
      <c r="G917" s="3"/>
      <c r="H917" s="3"/>
      <c r="I917" s="3"/>
      <c r="J917" s="3"/>
      <c r="K917" s="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 x14ac:dyDescent="0.2">
      <c r="A918" s="1"/>
      <c r="B918" s="1"/>
      <c r="C918" s="1"/>
      <c r="D918" s="1"/>
      <c r="E918" s="3"/>
      <c r="F918" s="3"/>
      <c r="G918" s="3"/>
      <c r="H918" s="3"/>
      <c r="I918" s="3"/>
      <c r="J918" s="3"/>
      <c r="K918" s="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 x14ac:dyDescent="0.2">
      <c r="A919" s="1"/>
      <c r="B919" s="1"/>
      <c r="C919" s="1"/>
      <c r="D919" s="1"/>
      <c r="E919" s="3"/>
      <c r="F919" s="3"/>
      <c r="G919" s="3"/>
      <c r="H919" s="3"/>
      <c r="I919" s="3"/>
      <c r="J919" s="3"/>
      <c r="K919" s="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 x14ac:dyDescent="0.2">
      <c r="A920" s="1"/>
      <c r="B920" s="1"/>
      <c r="C920" s="1"/>
      <c r="D920" s="1"/>
      <c r="E920" s="3"/>
      <c r="F920" s="3"/>
      <c r="G920" s="3"/>
      <c r="H920" s="3"/>
      <c r="I920" s="3"/>
      <c r="J920" s="3"/>
      <c r="K920" s="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 x14ac:dyDescent="0.2">
      <c r="A921" s="1"/>
      <c r="B921" s="1"/>
      <c r="C921" s="1"/>
      <c r="D921" s="1"/>
      <c r="E921" s="3"/>
      <c r="F921" s="3"/>
      <c r="G921" s="3"/>
      <c r="H921" s="3"/>
      <c r="I921" s="3"/>
      <c r="J921" s="3"/>
      <c r="K921" s="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 x14ac:dyDescent="0.2">
      <c r="A922" s="1"/>
      <c r="B922" s="1"/>
      <c r="C922" s="1"/>
      <c r="D922" s="1"/>
      <c r="E922" s="3"/>
      <c r="F922" s="3"/>
      <c r="G922" s="3"/>
      <c r="H922" s="3"/>
      <c r="I922" s="3"/>
      <c r="J922" s="3"/>
      <c r="K922" s="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 x14ac:dyDescent="0.2">
      <c r="A923" s="1"/>
      <c r="B923" s="1"/>
      <c r="C923" s="1"/>
      <c r="D923" s="1"/>
      <c r="E923" s="3"/>
      <c r="F923" s="3"/>
      <c r="G923" s="3"/>
      <c r="H923" s="3"/>
      <c r="I923" s="3"/>
      <c r="J923" s="3"/>
      <c r="K923" s="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 x14ac:dyDescent="0.2">
      <c r="A924" s="1"/>
      <c r="B924" s="1"/>
      <c r="C924" s="1"/>
      <c r="D924" s="1"/>
      <c r="E924" s="3"/>
      <c r="F924" s="3"/>
      <c r="G924" s="3"/>
      <c r="H924" s="3"/>
      <c r="I924" s="3"/>
      <c r="J924" s="3"/>
      <c r="K924" s="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 x14ac:dyDescent="0.2">
      <c r="A925" s="1"/>
      <c r="B925" s="1"/>
      <c r="C925" s="1"/>
      <c r="D925" s="1"/>
      <c r="E925" s="3"/>
      <c r="F925" s="3"/>
      <c r="G925" s="3"/>
      <c r="H925" s="3"/>
      <c r="I925" s="3"/>
      <c r="J925" s="3"/>
      <c r="K925" s="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 x14ac:dyDescent="0.2">
      <c r="A926" s="1"/>
      <c r="B926" s="1"/>
      <c r="C926" s="1"/>
      <c r="D926" s="1"/>
      <c r="E926" s="3"/>
      <c r="F926" s="3"/>
      <c r="G926" s="3"/>
      <c r="H926" s="3"/>
      <c r="I926" s="3"/>
      <c r="J926" s="3"/>
      <c r="K926" s="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 x14ac:dyDescent="0.2">
      <c r="A927" s="1"/>
      <c r="B927" s="1"/>
      <c r="C927" s="1"/>
      <c r="D927" s="1"/>
      <c r="E927" s="3"/>
      <c r="F927" s="3"/>
      <c r="G927" s="3"/>
      <c r="H927" s="3"/>
      <c r="I927" s="3"/>
      <c r="J927" s="3"/>
      <c r="K927" s="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 x14ac:dyDescent="0.2">
      <c r="A928" s="1"/>
      <c r="B928" s="1"/>
      <c r="C928" s="1"/>
      <c r="D928" s="1"/>
      <c r="E928" s="3"/>
      <c r="F928" s="3"/>
      <c r="G928" s="3"/>
      <c r="H928" s="3"/>
      <c r="I928" s="3"/>
      <c r="J928" s="3"/>
      <c r="K928" s="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 x14ac:dyDescent="0.2">
      <c r="A929" s="1"/>
      <c r="B929" s="1"/>
      <c r="C929" s="1"/>
      <c r="D929" s="1"/>
      <c r="E929" s="3"/>
      <c r="F929" s="3"/>
      <c r="G929" s="3"/>
      <c r="H929" s="3"/>
      <c r="I929" s="3"/>
      <c r="J929" s="3"/>
      <c r="K929" s="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 x14ac:dyDescent="0.2">
      <c r="A930" s="1"/>
      <c r="B930" s="1"/>
      <c r="C930" s="1"/>
      <c r="D930" s="1"/>
      <c r="E930" s="3"/>
      <c r="F930" s="3"/>
      <c r="G930" s="3"/>
      <c r="H930" s="3"/>
      <c r="I930" s="3"/>
      <c r="J930" s="3"/>
      <c r="K930" s="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 x14ac:dyDescent="0.2">
      <c r="A931" s="1"/>
      <c r="B931" s="1"/>
      <c r="C931" s="1"/>
      <c r="D931" s="1"/>
      <c r="E931" s="3"/>
      <c r="F931" s="3"/>
      <c r="G931" s="3"/>
      <c r="H931" s="3"/>
      <c r="I931" s="3"/>
      <c r="J931" s="3"/>
      <c r="K931" s="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 x14ac:dyDescent="0.2">
      <c r="A932" s="1"/>
      <c r="B932" s="1"/>
      <c r="C932" s="1"/>
      <c r="D932" s="1"/>
      <c r="E932" s="3"/>
      <c r="F932" s="3"/>
      <c r="G932" s="3"/>
      <c r="H932" s="3"/>
      <c r="I932" s="3"/>
      <c r="J932" s="3"/>
      <c r="K932" s="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 x14ac:dyDescent="0.2">
      <c r="A933" s="1"/>
      <c r="B933" s="1"/>
      <c r="C933" s="1"/>
      <c r="D933" s="1"/>
      <c r="E933" s="3"/>
      <c r="F933" s="3"/>
      <c r="G933" s="3"/>
      <c r="H933" s="3"/>
      <c r="I933" s="3"/>
      <c r="J933" s="3"/>
      <c r="K933" s="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 x14ac:dyDescent="0.2">
      <c r="A934" s="1"/>
      <c r="B934" s="1"/>
      <c r="C934" s="1"/>
      <c r="D934" s="1"/>
      <c r="E934" s="3"/>
      <c r="F934" s="3"/>
      <c r="G934" s="3"/>
      <c r="H934" s="3"/>
      <c r="I934" s="3"/>
      <c r="J934" s="3"/>
      <c r="K934" s="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 x14ac:dyDescent="0.2">
      <c r="A935" s="1"/>
      <c r="B935" s="1"/>
      <c r="C935" s="1"/>
      <c r="D935" s="1"/>
      <c r="E935" s="3"/>
      <c r="F935" s="3"/>
      <c r="G935" s="3"/>
      <c r="H935" s="3"/>
      <c r="I935" s="3"/>
      <c r="J935" s="3"/>
      <c r="K935" s="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 x14ac:dyDescent="0.2">
      <c r="A936" s="1"/>
      <c r="B936" s="1"/>
      <c r="C936" s="1"/>
      <c r="D936" s="1"/>
      <c r="E936" s="3"/>
      <c r="F936" s="3"/>
      <c r="G936" s="3"/>
      <c r="H936" s="3"/>
      <c r="I936" s="3"/>
      <c r="J936" s="3"/>
      <c r="K936" s="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 x14ac:dyDescent="0.2">
      <c r="A937" s="1"/>
      <c r="B937" s="1"/>
      <c r="C937" s="1"/>
      <c r="D937" s="1"/>
      <c r="E937" s="3"/>
      <c r="F937" s="3"/>
      <c r="G937" s="3"/>
      <c r="H937" s="3"/>
      <c r="I937" s="3"/>
      <c r="J937" s="3"/>
      <c r="K937" s="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 x14ac:dyDescent="0.2">
      <c r="A938" s="1"/>
      <c r="B938" s="1"/>
      <c r="C938" s="1"/>
      <c r="D938" s="1"/>
      <c r="E938" s="3"/>
      <c r="F938" s="3"/>
      <c r="G938" s="3"/>
      <c r="H938" s="3"/>
      <c r="I938" s="3"/>
      <c r="J938" s="3"/>
      <c r="K938" s="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 x14ac:dyDescent="0.2">
      <c r="A939" s="1"/>
      <c r="B939" s="1"/>
      <c r="C939" s="1"/>
      <c r="D939" s="1"/>
      <c r="E939" s="3"/>
      <c r="F939" s="3"/>
      <c r="G939" s="3"/>
      <c r="H939" s="3"/>
      <c r="I939" s="3"/>
      <c r="J939" s="3"/>
      <c r="K939" s="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 x14ac:dyDescent="0.2">
      <c r="A940" s="1"/>
      <c r="B940" s="1"/>
      <c r="C940" s="1"/>
      <c r="D940" s="1"/>
      <c r="E940" s="3"/>
      <c r="F940" s="3"/>
      <c r="G940" s="3"/>
      <c r="H940" s="3"/>
      <c r="I940" s="3"/>
      <c r="J940" s="3"/>
      <c r="K940" s="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 x14ac:dyDescent="0.2">
      <c r="A941" s="1"/>
      <c r="B941" s="1"/>
      <c r="C941" s="1"/>
      <c r="D941" s="1"/>
      <c r="E941" s="3"/>
      <c r="F941" s="3"/>
      <c r="G941" s="3"/>
      <c r="H941" s="3"/>
      <c r="I941" s="3"/>
      <c r="J941" s="3"/>
      <c r="K941" s="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 x14ac:dyDescent="0.2">
      <c r="A942" s="1"/>
      <c r="B942" s="1"/>
      <c r="C942" s="1"/>
      <c r="D942" s="1"/>
      <c r="E942" s="3"/>
      <c r="F942" s="3"/>
      <c r="G942" s="3"/>
      <c r="H942" s="3"/>
      <c r="I942" s="3"/>
      <c r="J942" s="3"/>
      <c r="K942" s="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 x14ac:dyDescent="0.2">
      <c r="A943" s="1"/>
      <c r="B943" s="1"/>
      <c r="C943" s="1"/>
      <c r="D943" s="1"/>
      <c r="E943" s="3"/>
      <c r="F943" s="3"/>
      <c r="G943" s="3"/>
      <c r="H943" s="3"/>
      <c r="I943" s="3"/>
      <c r="J943" s="3"/>
      <c r="K943" s="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 x14ac:dyDescent="0.2">
      <c r="A944" s="1"/>
      <c r="B944" s="1"/>
      <c r="C944" s="1"/>
      <c r="D944" s="1"/>
      <c r="E944" s="3"/>
      <c r="F944" s="3"/>
      <c r="G944" s="3"/>
      <c r="H944" s="3"/>
      <c r="I944" s="3"/>
      <c r="J944" s="3"/>
      <c r="K944" s="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 x14ac:dyDescent="0.2">
      <c r="A945" s="1"/>
      <c r="B945" s="1"/>
      <c r="C945" s="1"/>
      <c r="D945" s="1"/>
      <c r="E945" s="3"/>
      <c r="F945" s="3"/>
      <c r="G945" s="3"/>
      <c r="H945" s="3"/>
      <c r="I945" s="3"/>
      <c r="J945" s="3"/>
      <c r="K945" s="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 x14ac:dyDescent="0.2">
      <c r="A946" s="1"/>
      <c r="B946" s="1"/>
      <c r="C946" s="1"/>
      <c r="D946" s="1"/>
      <c r="E946" s="3"/>
      <c r="F946" s="3"/>
      <c r="G946" s="3"/>
      <c r="H946" s="3"/>
      <c r="I946" s="3"/>
      <c r="J946" s="3"/>
      <c r="K946" s="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 x14ac:dyDescent="0.2">
      <c r="A947" s="1"/>
      <c r="B947" s="1"/>
      <c r="C947" s="1"/>
      <c r="D947" s="1"/>
      <c r="E947" s="3"/>
      <c r="F947" s="3"/>
      <c r="G947" s="3"/>
      <c r="H947" s="3"/>
      <c r="I947" s="3"/>
      <c r="J947" s="3"/>
      <c r="K947" s="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 x14ac:dyDescent="0.2">
      <c r="A948" s="1"/>
      <c r="B948" s="1"/>
      <c r="C948" s="1"/>
      <c r="D948" s="1"/>
      <c r="E948" s="3"/>
      <c r="F948" s="3"/>
      <c r="G948" s="3"/>
      <c r="H948" s="3"/>
      <c r="I948" s="3"/>
      <c r="J948" s="3"/>
      <c r="K948" s="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 x14ac:dyDescent="0.2">
      <c r="A949" s="1"/>
      <c r="B949" s="1"/>
      <c r="C949" s="1"/>
      <c r="D949" s="1"/>
      <c r="E949" s="3"/>
      <c r="F949" s="3"/>
      <c r="G949" s="3"/>
      <c r="H949" s="3"/>
      <c r="I949" s="3"/>
      <c r="J949" s="3"/>
      <c r="K949" s="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 x14ac:dyDescent="0.2">
      <c r="A950" s="1"/>
      <c r="B950" s="1"/>
      <c r="C950" s="1"/>
      <c r="D950" s="1"/>
      <c r="E950" s="3"/>
      <c r="F950" s="3"/>
      <c r="G950" s="3"/>
      <c r="H950" s="3"/>
      <c r="I950" s="3"/>
      <c r="J950" s="3"/>
      <c r="K950" s="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 x14ac:dyDescent="0.2">
      <c r="A951" s="1"/>
      <c r="B951" s="1"/>
      <c r="C951" s="1"/>
      <c r="D951" s="1"/>
      <c r="E951" s="3"/>
      <c r="F951" s="3"/>
      <c r="G951" s="3"/>
      <c r="H951" s="3"/>
      <c r="I951" s="3"/>
      <c r="J951" s="3"/>
      <c r="K951" s="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 x14ac:dyDescent="0.2">
      <c r="A952" s="1"/>
      <c r="B952" s="1"/>
      <c r="C952" s="1"/>
      <c r="D952" s="1"/>
      <c r="E952" s="3"/>
      <c r="F952" s="3"/>
      <c r="G952" s="3"/>
      <c r="H952" s="3"/>
      <c r="I952" s="3"/>
      <c r="J952" s="3"/>
      <c r="K952" s="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 x14ac:dyDescent="0.2">
      <c r="A953" s="1"/>
      <c r="B953" s="1"/>
      <c r="C953" s="1"/>
      <c r="D953" s="1"/>
      <c r="E953" s="3"/>
      <c r="F953" s="3"/>
      <c r="G953" s="3"/>
      <c r="H953" s="3"/>
      <c r="I953" s="3"/>
      <c r="J953" s="3"/>
      <c r="K953" s="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 x14ac:dyDescent="0.2">
      <c r="A954" s="1"/>
      <c r="B954" s="1"/>
      <c r="C954" s="1"/>
      <c r="D954" s="1"/>
      <c r="E954" s="3"/>
      <c r="F954" s="3"/>
      <c r="G954" s="3"/>
      <c r="H954" s="3"/>
      <c r="I954" s="3"/>
      <c r="J954" s="3"/>
      <c r="K954" s="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 x14ac:dyDescent="0.2">
      <c r="A955" s="1"/>
      <c r="B955" s="1"/>
      <c r="C955" s="1"/>
      <c r="D955" s="1"/>
      <c r="E955" s="3"/>
      <c r="F955" s="3"/>
      <c r="G955" s="3"/>
      <c r="H955" s="3"/>
      <c r="I955" s="3"/>
      <c r="J955" s="3"/>
      <c r="K955" s="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 x14ac:dyDescent="0.2">
      <c r="A956" s="1"/>
      <c r="B956" s="1"/>
      <c r="C956" s="1"/>
      <c r="D956" s="1"/>
      <c r="E956" s="3"/>
      <c r="F956" s="3"/>
      <c r="G956" s="3"/>
      <c r="H956" s="3"/>
      <c r="I956" s="3"/>
      <c r="J956" s="3"/>
      <c r="K956" s="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 x14ac:dyDescent="0.2">
      <c r="A957" s="1"/>
      <c r="B957" s="1"/>
      <c r="C957" s="1"/>
      <c r="D957" s="1"/>
      <c r="E957" s="3"/>
      <c r="F957" s="3"/>
      <c r="G957" s="3"/>
      <c r="H957" s="3"/>
      <c r="I957" s="3"/>
      <c r="J957" s="3"/>
      <c r="K957" s="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 x14ac:dyDescent="0.2">
      <c r="A958" s="1"/>
      <c r="B958" s="1"/>
      <c r="C958" s="1"/>
      <c r="D958" s="1"/>
      <c r="E958" s="3"/>
      <c r="F958" s="3"/>
      <c r="G958" s="3"/>
      <c r="H958" s="3"/>
      <c r="I958" s="3"/>
      <c r="J958" s="3"/>
      <c r="K958" s="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 x14ac:dyDescent="0.2">
      <c r="A959" s="1"/>
      <c r="B959" s="1"/>
      <c r="C959" s="1"/>
      <c r="D959" s="1"/>
      <c r="E959" s="3"/>
      <c r="F959" s="3"/>
      <c r="G959" s="3"/>
      <c r="H959" s="3"/>
      <c r="I959" s="3"/>
      <c r="J959" s="3"/>
      <c r="K959" s="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 x14ac:dyDescent="0.2">
      <c r="A960" s="1"/>
      <c r="B960" s="1"/>
      <c r="C960" s="1"/>
      <c r="D960" s="1"/>
      <c r="E960" s="3"/>
      <c r="F960" s="3"/>
      <c r="G960" s="3"/>
      <c r="H960" s="3"/>
      <c r="I960" s="3"/>
      <c r="J960" s="3"/>
      <c r="K960" s="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 x14ac:dyDescent="0.2">
      <c r="A961" s="1"/>
      <c r="B961" s="1"/>
      <c r="C961" s="1"/>
      <c r="D961" s="1"/>
      <c r="E961" s="3"/>
      <c r="F961" s="3"/>
      <c r="G961" s="3"/>
      <c r="H961" s="3"/>
      <c r="I961" s="3"/>
      <c r="J961" s="3"/>
      <c r="K961" s="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 x14ac:dyDescent="0.2">
      <c r="A962" s="1"/>
      <c r="B962" s="1"/>
      <c r="C962" s="1"/>
      <c r="D962" s="1"/>
      <c r="E962" s="3"/>
      <c r="F962" s="3"/>
      <c r="G962" s="3"/>
      <c r="H962" s="3"/>
      <c r="I962" s="3"/>
      <c r="J962" s="3"/>
      <c r="K962" s="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 x14ac:dyDescent="0.2">
      <c r="A963" s="1"/>
      <c r="B963" s="1"/>
      <c r="C963" s="1"/>
      <c r="D963" s="1"/>
      <c r="E963" s="3"/>
      <c r="F963" s="3"/>
      <c r="G963" s="3"/>
      <c r="H963" s="3"/>
      <c r="I963" s="3"/>
      <c r="J963" s="3"/>
      <c r="K963" s="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 x14ac:dyDescent="0.2">
      <c r="A964" s="1"/>
      <c r="B964" s="1"/>
      <c r="C964" s="1"/>
      <c r="D964" s="1"/>
      <c r="E964" s="3"/>
      <c r="F964" s="3"/>
      <c r="G964" s="3"/>
      <c r="H964" s="3"/>
      <c r="I964" s="3"/>
      <c r="J964" s="3"/>
      <c r="K964" s="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 x14ac:dyDescent="0.2">
      <c r="A965" s="1"/>
      <c r="B965" s="1"/>
      <c r="C965" s="1"/>
      <c r="D965" s="1"/>
      <c r="E965" s="3"/>
      <c r="F965" s="3"/>
      <c r="G965" s="3"/>
      <c r="H965" s="3"/>
      <c r="I965" s="3"/>
      <c r="J965" s="3"/>
      <c r="K965" s="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 x14ac:dyDescent="0.2">
      <c r="A966" s="1"/>
      <c r="B966" s="1"/>
      <c r="C966" s="1"/>
      <c r="D966" s="1"/>
      <c r="E966" s="3"/>
      <c r="F966" s="3"/>
      <c r="G966" s="3"/>
      <c r="H966" s="3"/>
      <c r="I966" s="3"/>
      <c r="J966" s="3"/>
      <c r="K966" s="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 x14ac:dyDescent="0.2">
      <c r="A967" s="1"/>
      <c r="B967" s="1"/>
      <c r="C967" s="1"/>
      <c r="D967" s="1"/>
      <c r="E967" s="3"/>
      <c r="F967" s="3"/>
      <c r="G967" s="3"/>
      <c r="H967" s="3"/>
      <c r="I967" s="3"/>
      <c r="J967" s="3"/>
      <c r="K967" s="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 x14ac:dyDescent="0.2">
      <c r="A968" s="1"/>
      <c r="B968" s="1"/>
      <c r="C968" s="1"/>
      <c r="D968" s="1"/>
      <c r="E968" s="3"/>
      <c r="F968" s="3"/>
      <c r="G968" s="3"/>
      <c r="H968" s="3"/>
      <c r="I968" s="3"/>
      <c r="J968" s="3"/>
      <c r="K968" s="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 x14ac:dyDescent="0.2">
      <c r="A969" s="1"/>
      <c r="B969" s="1"/>
      <c r="C969" s="1"/>
      <c r="D969" s="1"/>
      <c r="E969" s="3"/>
      <c r="F969" s="3"/>
      <c r="G969" s="3"/>
      <c r="H969" s="3"/>
      <c r="I969" s="3"/>
      <c r="J969" s="3"/>
      <c r="K969" s="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 x14ac:dyDescent="0.2">
      <c r="A970" s="1"/>
      <c r="B970" s="1"/>
      <c r="C970" s="1"/>
      <c r="D970" s="1"/>
      <c r="E970" s="3"/>
      <c r="F970" s="3"/>
      <c r="G970" s="3"/>
      <c r="H970" s="3"/>
      <c r="I970" s="3"/>
      <c r="J970" s="3"/>
      <c r="K970" s="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 x14ac:dyDescent="0.2">
      <c r="A971" s="1"/>
      <c r="B971" s="1"/>
      <c r="C971" s="1"/>
      <c r="D971" s="1"/>
      <c r="E971" s="3"/>
      <c r="F971" s="3"/>
      <c r="G971" s="3"/>
      <c r="H971" s="3"/>
      <c r="I971" s="3"/>
      <c r="J971" s="3"/>
      <c r="K971" s="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 x14ac:dyDescent="0.2">
      <c r="A972" s="1"/>
      <c r="B972" s="1"/>
      <c r="C972" s="1"/>
      <c r="D972" s="1"/>
      <c r="E972" s="3"/>
      <c r="F972" s="3"/>
      <c r="G972" s="3"/>
      <c r="H972" s="3"/>
      <c r="I972" s="3"/>
      <c r="J972" s="3"/>
      <c r="K972" s="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 x14ac:dyDescent="0.2">
      <c r="A973" s="1"/>
      <c r="B973" s="1"/>
      <c r="C973" s="1"/>
      <c r="D973" s="1"/>
      <c r="E973" s="3"/>
      <c r="F973" s="3"/>
      <c r="G973" s="3"/>
      <c r="H973" s="3"/>
      <c r="I973" s="3"/>
      <c r="J973" s="3"/>
      <c r="K973" s="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 x14ac:dyDescent="0.2">
      <c r="A974" s="1"/>
      <c r="B974" s="1"/>
      <c r="C974" s="1"/>
      <c r="D974" s="1"/>
      <c r="E974" s="3"/>
      <c r="F974" s="3"/>
      <c r="G974" s="3"/>
      <c r="H974" s="3"/>
      <c r="I974" s="3"/>
      <c r="J974" s="3"/>
      <c r="K974" s="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2" customHeight="1" x14ac:dyDescent="0.2">
      <c r="A975" s="1"/>
      <c r="B975" s="1"/>
      <c r="C975" s="1"/>
      <c r="D975" s="1"/>
      <c r="E975" s="3"/>
      <c r="F975" s="3"/>
      <c r="G975" s="3"/>
      <c r="H975" s="3"/>
      <c r="I975" s="3"/>
      <c r="J975" s="3"/>
      <c r="K975" s="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2" customHeight="1" x14ac:dyDescent="0.2">
      <c r="A976" s="1"/>
      <c r="B976" s="1"/>
      <c r="C976" s="1"/>
      <c r="D976" s="1"/>
      <c r="E976" s="3"/>
      <c r="F976" s="3"/>
      <c r="G976" s="3"/>
      <c r="H976" s="3"/>
      <c r="I976" s="3"/>
      <c r="J976" s="3"/>
      <c r="K976" s="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2" customHeight="1" x14ac:dyDescent="0.2">
      <c r="A977" s="1"/>
      <c r="B977" s="1"/>
      <c r="C977" s="1"/>
      <c r="D977" s="1"/>
      <c r="E977" s="3"/>
      <c r="F977" s="3"/>
      <c r="G977" s="3"/>
      <c r="H977" s="3"/>
      <c r="I977" s="3"/>
      <c r="J977" s="3"/>
      <c r="K977" s="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2" customHeight="1" x14ac:dyDescent="0.2">
      <c r="A978" s="1"/>
      <c r="B978" s="1"/>
      <c r="C978" s="1"/>
      <c r="D978" s="1"/>
      <c r="E978" s="3"/>
      <c r="F978" s="3"/>
      <c r="G978" s="3"/>
      <c r="H978" s="3"/>
      <c r="I978" s="3"/>
      <c r="J978" s="3"/>
      <c r="K978" s="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2" customHeight="1" x14ac:dyDescent="0.2">
      <c r="A979" s="1"/>
      <c r="B979" s="1"/>
      <c r="C979" s="1"/>
      <c r="D979" s="1"/>
      <c r="E979" s="3"/>
      <c r="F979" s="3"/>
      <c r="G979" s="3"/>
      <c r="H979" s="3"/>
      <c r="I979" s="3"/>
      <c r="J979" s="3"/>
      <c r="K979" s="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2" customHeight="1" x14ac:dyDescent="0.2">
      <c r="A980" s="1"/>
      <c r="B980" s="1"/>
      <c r="C980" s="1"/>
      <c r="D980" s="1"/>
      <c r="E980" s="3"/>
      <c r="F980" s="3"/>
      <c r="G980" s="3"/>
      <c r="H980" s="3"/>
      <c r="I980" s="3"/>
      <c r="J980" s="3"/>
      <c r="K980" s="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2" customHeight="1" x14ac:dyDescent="0.2">
      <c r="A981" s="1"/>
      <c r="B981" s="1"/>
      <c r="C981" s="1"/>
      <c r="D981" s="1"/>
      <c r="E981" s="3"/>
      <c r="F981" s="3"/>
      <c r="G981" s="3"/>
      <c r="H981" s="3"/>
      <c r="I981" s="3"/>
      <c r="J981" s="3"/>
      <c r="K981" s="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2" customHeight="1" x14ac:dyDescent="0.2">
      <c r="A982" s="1"/>
      <c r="B982" s="1"/>
      <c r="C982" s="1"/>
      <c r="D982" s="1"/>
      <c r="E982" s="3"/>
      <c r="F982" s="3"/>
      <c r="G982" s="3"/>
      <c r="H982" s="3"/>
      <c r="I982" s="3"/>
      <c r="J982" s="3"/>
      <c r="K982" s="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2" customHeight="1" x14ac:dyDescent="0.2">
      <c r="A983" s="1"/>
      <c r="B983" s="1"/>
      <c r="C983" s="1"/>
      <c r="D983" s="1"/>
      <c r="E983" s="3"/>
      <c r="F983" s="3"/>
      <c r="G983" s="3"/>
      <c r="H983" s="3"/>
      <c r="I983" s="3"/>
      <c r="J983" s="3"/>
      <c r="K983" s="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2" customHeight="1" x14ac:dyDescent="0.2">
      <c r="A984" s="1"/>
      <c r="B984" s="1"/>
      <c r="C984" s="1"/>
      <c r="D984" s="1"/>
      <c r="E984" s="3"/>
      <c r="F984" s="3"/>
      <c r="G984" s="3"/>
      <c r="H984" s="3"/>
      <c r="I984" s="3"/>
      <c r="J984" s="3"/>
      <c r="K984" s="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2" customHeight="1" x14ac:dyDescent="0.2">
      <c r="A985" s="1"/>
      <c r="B985" s="1"/>
      <c r="C985" s="1"/>
      <c r="D985" s="1"/>
      <c r="E985" s="3"/>
      <c r="F985" s="3"/>
      <c r="G985" s="3"/>
      <c r="H985" s="3"/>
      <c r="I985" s="3"/>
      <c r="J985" s="3"/>
      <c r="K985" s="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2" customHeight="1" x14ac:dyDescent="0.2">
      <c r="A986" s="1"/>
      <c r="B986" s="1"/>
      <c r="C986" s="1"/>
      <c r="D986" s="1"/>
      <c r="E986" s="3"/>
      <c r="F986" s="3"/>
      <c r="G986" s="3"/>
      <c r="H986" s="3"/>
      <c r="I986" s="3"/>
      <c r="J986" s="3"/>
      <c r="K986" s="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2" customHeight="1" x14ac:dyDescent="0.2">
      <c r="A987" s="1"/>
      <c r="B987" s="1"/>
      <c r="C987" s="1"/>
      <c r="D987" s="1"/>
      <c r="E987" s="3"/>
      <c r="F987" s="3"/>
      <c r="G987" s="3"/>
      <c r="H987" s="3"/>
      <c r="I987" s="3"/>
      <c r="J987" s="3"/>
      <c r="K987" s="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2" customHeight="1" x14ac:dyDescent="0.2">
      <c r="A988" s="1"/>
      <c r="B988" s="1"/>
      <c r="C988" s="1"/>
      <c r="D988" s="1"/>
      <c r="E988" s="3"/>
      <c r="F988" s="3"/>
      <c r="G988" s="3"/>
      <c r="H988" s="3"/>
      <c r="I988" s="3"/>
      <c r="J988" s="3"/>
      <c r="K988" s="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2" customHeight="1" x14ac:dyDescent="0.2">
      <c r="A989" s="1"/>
      <c r="B989" s="1"/>
      <c r="C989" s="1"/>
      <c r="D989" s="1"/>
      <c r="E989" s="3"/>
      <c r="F989" s="3"/>
      <c r="G989" s="3"/>
      <c r="H989" s="3"/>
      <c r="I989" s="3"/>
      <c r="J989" s="3"/>
      <c r="K989" s="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2" customHeight="1" x14ac:dyDescent="0.2">
      <c r="A990" s="1"/>
      <c r="B990" s="1"/>
      <c r="C990" s="1"/>
      <c r="D990" s="1"/>
      <c r="E990" s="3"/>
      <c r="F990" s="3"/>
      <c r="G990" s="3"/>
      <c r="H990" s="3"/>
      <c r="I990" s="3"/>
      <c r="J990" s="3"/>
      <c r="K990" s="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2" customHeight="1" x14ac:dyDescent="0.2">
      <c r="A991" s="1"/>
      <c r="B991" s="1"/>
      <c r="C991" s="1"/>
      <c r="D991" s="1"/>
      <c r="E991" s="3"/>
      <c r="F991" s="3"/>
      <c r="G991" s="3"/>
      <c r="H991" s="3"/>
      <c r="I991" s="3"/>
      <c r="J991" s="3"/>
      <c r="K991" s="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2" customHeight="1" x14ac:dyDescent="0.2">
      <c r="A992" s="1"/>
      <c r="B992" s="1"/>
      <c r="C992" s="1"/>
      <c r="D992" s="1"/>
      <c r="E992" s="3"/>
      <c r="F992" s="3"/>
      <c r="G992" s="3"/>
      <c r="H992" s="3"/>
      <c r="I992" s="3"/>
      <c r="J992" s="3"/>
      <c r="K992" s="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2" customHeight="1" x14ac:dyDescent="0.2">
      <c r="A993" s="1"/>
      <c r="B993" s="1"/>
      <c r="C993" s="1"/>
      <c r="D993" s="1"/>
      <c r="E993" s="3"/>
      <c r="F993" s="3"/>
      <c r="G993" s="3"/>
      <c r="H993" s="3"/>
      <c r="I993" s="3"/>
      <c r="J993" s="3"/>
      <c r="K993" s="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</sheetData>
  <protectedRanges>
    <protectedRange algorithmName="SHA-512" hashValue="xn6I/ccHYaftuO4zobQvf5QnHBQ20Cu5rpWY2rhBKz1HpNTOnlPiX1L9OcYwn5aD10Bd+ibfPoBjZFR86zGtsg==" saltValue="tsQh+8gfCxSfWHyUuXGivg==" spinCount="100000" sqref="A62:XFD63" name="Nota"/>
  </protectedRanges>
  <mergeCells count="4">
    <mergeCell ref="E5:J5"/>
    <mergeCell ref="M5:R5"/>
    <mergeCell ref="E37:K37"/>
    <mergeCell ref="M37:S3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35D86-0C58-4489-8848-C9E498EFCB31}">
  <sheetPr>
    <tabColor rgb="FFFFFF00"/>
  </sheetPr>
  <dimension ref="A1:AE983"/>
  <sheetViews>
    <sheetView view="pageBreakPreview" topLeftCell="A13" zoomScaleNormal="106" zoomScaleSheetLayoutView="100" workbookViewId="0">
      <selection activeCell="R34" sqref="R34:S35"/>
    </sheetView>
  </sheetViews>
  <sheetFormatPr defaultColWidth="12.5703125" defaultRowHeight="15" customHeight="1" x14ac:dyDescent="0.2"/>
  <cols>
    <col min="1" max="1" width="0.42578125" customWidth="1"/>
    <col min="2" max="2" width="7.140625" customWidth="1"/>
    <col min="3" max="3" width="2.42578125" customWidth="1"/>
    <col min="4" max="4" width="7.140625" customWidth="1"/>
    <col min="5" max="5" width="3.7109375" customWidth="1"/>
    <col min="6" max="6" width="7.7109375" customWidth="1"/>
    <col min="7" max="7" width="9.28515625" customWidth="1"/>
    <col min="8" max="8" width="1.28515625" customWidth="1"/>
    <col min="9" max="9" width="7.7109375" customWidth="1"/>
    <col min="10" max="10" width="9.28515625" customWidth="1"/>
    <col min="11" max="11" width="1.28515625" customWidth="1"/>
    <col min="12" max="12" width="7.7109375" customWidth="1"/>
    <col min="13" max="13" width="9.28515625" customWidth="1"/>
    <col min="14" max="14" width="1.28515625" customWidth="1"/>
    <col min="15" max="15" width="7.7109375" customWidth="1"/>
    <col min="16" max="16" width="9.28515625" customWidth="1"/>
    <col min="17" max="17" width="1.28515625" customWidth="1"/>
    <col min="18" max="18" width="7.7109375" customWidth="1"/>
    <col min="19" max="19" width="9.28515625" customWidth="1"/>
    <col min="20" max="31" width="9.140625" customWidth="1"/>
  </cols>
  <sheetData>
    <row r="1" spans="1:31" ht="12" customHeight="1" x14ac:dyDescent="0.2">
      <c r="A1" s="1"/>
      <c r="C1" s="34" t="s">
        <v>509</v>
      </c>
      <c r="D1" s="2" t="s">
        <v>510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" customHeight="1" x14ac:dyDescent="0.2">
      <c r="A2" s="1"/>
      <c r="C2" s="171"/>
      <c r="D2" s="2" t="s">
        <v>513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2" customHeight="1" x14ac:dyDescent="0.2">
      <c r="A3" s="1"/>
      <c r="C3" s="172" t="s">
        <v>508</v>
      </c>
      <c r="D3" s="4" t="s">
        <v>512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" customHeight="1" x14ac:dyDescent="0.2">
      <c r="A4" s="1"/>
      <c r="B4" s="4"/>
      <c r="C4" s="4"/>
      <c r="D4" s="4" t="s">
        <v>514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7" t="s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2" customHeight="1" x14ac:dyDescent="0.2">
      <c r="A7" s="1"/>
      <c r="B7" s="124" t="s">
        <v>77</v>
      </c>
      <c r="C7" s="112"/>
      <c r="D7" s="112"/>
      <c r="E7" s="112"/>
      <c r="F7" s="217" t="s">
        <v>89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1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2" customHeight="1" x14ac:dyDescent="0.2">
      <c r="A8" s="1"/>
      <c r="B8" s="104" t="s">
        <v>78</v>
      </c>
      <c r="C8" s="112"/>
      <c r="D8" s="112"/>
      <c r="E8" s="112"/>
      <c r="F8" s="227" t="s">
        <v>8</v>
      </c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2" customHeight="1" x14ac:dyDescent="0.2">
      <c r="A9" s="1"/>
      <c r="B9" s="112"/>
      <c r="C9" s="124"/>
      <c r="D9" s="112"/>
      <c r="E9" s="142"/>
      <c r="F9" s="212" t="s">
        <v>417</v>
      </c>
      <c r="G9" s="214"/>
      <c r="H9" s="142"/>
      <c r="I9" s="212" t="s">
        <v>17</v>
      </c>
      <c r="J9" s="214"/>
      <c r="K9" s="142"/>
      <c r="L9" s="212" t="s">
        <v>450</v>
      </c>
      <c r="M9" s="214"/>
      <c r="N9" s="142"/>
      <c r="O9" s="212" t="s">
        <v>451</v>
      </c>
      <c r="P9" s="214"/>
      <c r="Q9" s="142"/>
      <c r="R9" s="212" t="s">
        <v>452</v>
      </c>
      <c r="S9" s="21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" customHeight="1" x14ac:dyDescent="0.2">
      <c r="A10" s="1"/>
      <c r="B10" s="124" t="s">
        <v>24</v>
      </c>
      <c r="C10" s="105"/>
      <c r="D10" s="105"/>
      <c r="E10" s="149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149"/>
      <c r="R10" s="122" t="s">
        <v>79</v>
      </c>
      <c r="S10" s="122" t="s">
        <v>80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" customHeight="1" x14ac:dyDescent="0.2">
      <c r="A11" s="1"/>
      <c r="B11" s="112"/>
      <c r="C11" s="112"/>
      <c r="D11" s="112"/>
      <c r="E11" s="149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149"/>
      <c r="R11" s="122"/>
      <c r="S11" s="122" t="s">
        <v>26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" customHeight="1" x14ac:dyDescent="0.2">
      <c r="A12" s="1"/>
      <c r="B12" s="112"/>
      <c r="C12" s="112"/>
      <c r="D12" s="112"/>
      <c r="E12" s="149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149"/>
      <c r="R12" s="115" t="s">
        <v>81</v>
      </c>
      <c r="S12" s="115" t="s">
        <v>82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" customHeight="1" x14ac:dyDescent="0.2">
      <c r="A13" s="1"/>
      <c r="B13" s="112"/>
      <c r="C13" s="112"/>
      <c r="D13" s="112"/>
      <c r="E13" s="149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149"/>
      <c r="R13" s="149"/>
      <c r="S13" s="115" t="s">
        <v>83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" customHeight="1" x14ac:dyDescent="0.2">
      <c r="A15" s="1"/>
      <c r="B15" s="230"/>
      <c r="C15" s="229"/>
      <c r="D15" s="229"/>
      <c r="E15" s="18"/>
      <c r="F15" s="41"/>
      <c r="G15" s="42"/>
      <c r="H15" s="18"/>
      <c r="I15" s="42"/>
      <c r="J15" s="42"/>
      <c r="K15" s="18"/>
      <c r="L15" s="42"/>
      <c r="M15" s="42"/>
      <c r="N15" s="18"/>
      <c r="O15" s="42"/>
      <c r="P15" s="42"/>
      <c r="Q15" s="18"/>
      <c r="R15" s="42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" customHeight="1" x14ac:dyDescent="0.2">
      <c r="A16" s="1"/>
      <c r="B16" s="2" t="s">
        <v>9</v>
      </c>
      <c r="C16" s="40"/>
      <c r="D16" s="40"/>
      <c r="E16" s="75"/>
      <c r="F16" s="71">
        <v>1816.3579999999999</v>
      </c>
      <c r="G16" s="71"/>
      <c r="H16" s="75"/>
      <c r="I16" s="71">
        <v>1622.395</v>
      </c>
      <c r="J16" s="71"/>
      <c r="K16" s="75"/>
      <c r="L16" s="71">
        <v>143.71700000000001</v>
      </c>
      <c r="M16" s="71"/>
      <c r="N16" s="75"/>
      <c r="O16" s="71">
        <v>39.634</v>
      </c>
      <c r="P16" s="71"/>
      <c r="Q16" s="75"/>
      <c r="R16" s="71">
        <v>10.612</v>
      </c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5" customHeight="1" x14ac:dyDescent="0.2">
      <c r="A17" s="1"/>
      <c r="B17" s="4" t="s">
        <v>10</v>
      </c>
      <c r="C17" s="40"/>
      <c r="D17" s="40"/>
      <c r="E17" s="75"/>
      <c r="F17" s="71"/>
      <c r="G17" s="71"/>
      <c r="H17" s="75"/>
      <c r="I17" s="71"/>
      <c r="J17" s="71"/>
      <c r="K17" s="75"/>
      <c r="L17" s="71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2" customHeight="1" x14ac:dyDescent="0.2">
      <c r="A18" s="1"/>
      <c r="B18" s="40"/>
      <c r="C18" s="40"/>
      <c r="D18" s="40"/>
      <c r="E18" s="75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1"/>
      <c r="S18" s="7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33" customHeight="1" x14ac:dyDescent="0.2">
      <c r="A19" s="1"/>
      <c r="B19" s="228" t="s">
        <v>3</v>
      </c>
      <c r="C19" s="229"/>
      <c r="D19" s="229"/>
      <c r="E19" s="76"/>
      <c r="F19" s="203">
        <f>SUM(F21:F36)</f>
        <v>99.9999449447741</v>
      </c>
      <c r="G19" s="203">
        <f>SUM(G21:G36)</f>
        <v>100.00000000971202</v>
      </c>
      <c r="H19" s="76"/>
      <c r="I19" s="203">
        <f>SUM(I21:I36)</f>
        <v>100.00000000000003</v>
      </c>
      <c r="J19" s="203">
        <f>SUM(J21:J36)</f>
        <v>100</v>
      </c>
      <c r="K19" s="76"/>
      <c r="L19" s="203">
        <f>SUM(L21:L36)</f>
        <v>100.00069581190812</v>
      </c>
      <c r="M19" s="203">
        <f>SUM(M21:M36)</f>
        <v>99.999999889312605</v>
      </c>
      <c r="N19" s="76"/>
      <c r="O19" s="203">
        <f>SUM(O21:O36)</f>
        <v>100.00252308623909</v>
      </c>
      <c r="P19" s="203">
        <f>SUM(P21:P36)</f>
        <v>100.00000043839302</v>
      </c>
      <c r="Q19" s="76"/>
      <c r="R19" s="203">
        <f>SUM(R21:R36)</f>
        <v>100.00942329438372</v>
      </c>
      <c r="S19" s="203">
        <f>SUM(S21:S36)</f>
        <v>99.999997887092704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" customHeight="1" x14ac:dyDescent="0.2">
      <c r="A20" s="1"/>
      <c r="B20" s="230" t="s">
        <v>6</v>
      </c>
      <c r="C20" s="229"/>
      <c r="D20" s="229"/>
      <c r="E20" s="75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202"/>
      <c r="S20" s="20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33" customHeight="1" x14ac:dyDescent="0.2">
      <c r="A21" s="1"/>
      <c r="B21" s="228" t="s">
        <v>84</v>
      </c>
      <c r="C21" s="229"/>
      <c r="D21" s="229"/>
      <c r="E21" s="75"/>
      <c r="F21" s="202">
        <v>7.6671008688815752</v>
      </c>
      <c r="G21" s="202">
        <v>2.1906851569254546</v>
      </c>
      <c r="H21" s="75"/>
      <c r="I21" s="202">
        <v>7.710206207489545</v>
      </c>
      <c r="J21" s="202">
        <v>2.2212469863338948</v>
      </c>
      <c r="K21" s="75"/>
      <c r="L21" s="202">
        <v>8.0985547986668234</v>
      </c>
      <c r="M21" s="202">
        <v>2.079543631750278</v>
      </c>
      <c r="N21" s="75"/>
      <c r="O21" s="202">
        <v>3.5550285108745014</v>
      </c>
      <c r="P21" s="202">
        <v>1.0424411655637569</v>
      </c>
      <c r="Q21" s="75"/>
      <c r="R21" s="202">
        <v>10.601206181681116</v>
      </c>
      <c r="S21" s="202">
        <v>3.9587642475716307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2" customHeight="1" x14ac:dyDescent="0.2">
      <c r="A22" s="1"/>
      <c r="B22" s="230" t="s">
        <v>85</v>
      </c>
      <c r="C22" s="229"/>
      <c r="D22" s="229"/>
      <c r="E22" s="75"/>
      <c r="F22" s="202"/>
      <c r="G22" s="202"/>
      <c r="H22" s="75"/>
      <c r="I22" s="202"/>
      <c r="J22" s="202"/>
      <c r="K22" s="75"/>
      <c r="L22" s="202"/>
      <c r="M22" s="202"/>
      <c r="N22" s="75"/>
      <c r="O22" s="202"/>
      <c r="P22" s="202"/>
      <c r="Q22" s="75"/>
      <c r="R22" s="202"/>
      <c r="S22" s="20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33" customHeight="1" x14ac:dyDescent="0.2">
      <c r="A23" s="1"/>
      <c r="B23" s="47">
        <v>2000</v>
      </c>
      <c r="C23" s="44" t="s">
        <v>86</v>
      </c>
      <c r="D23" s="169">
        <v>2999</v>
      </c>
      <c r="E23" s="75"/>
      <c r="F23" s="202">
        <v>16.009949580424124</v>
      </c>
      <c r="G23" s="202">
        <v>7.1539452718015841</v>
      </c>
      <c r="H23" s="75"/>
      <c r="I23" s="202">
        <v>16.01570517660619</v>
      </c>
      <c r="J23" s="202">
        <v>7.2335147487894522</v>
      </c>
      <c r="K23" s="75"/>
      <c r="L23" s="202">
        <v>16.380803941078646</v>
      </c>
      <c r="M23" s="202">
        <v>6.4764705703560228</v>
      </c>
      <c r="N23" s="75"/>
      <c r="O23" s="202">
        <v>15.718827269516073</v>
      </c>
      <c r="P23" s="202">
        <v>6.8603671726521416</v>
      </c>
      <c r="Q23" s="75"/>
      <c r="R23" s="202">
        <v>11.204297022238976</v>
      </c>
      <c r="S23" s="202">
        <v>6.1723452423761396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33" customHeight="1" x14ac:dyDescent="0.2">
      <c r="A24" s="1"/>
      <c r="B24" s="47">
        <v>3000</v>
      </c>
      <c r="C24" s="44" t="s">
        <v>86</v>
      </c>
      <c r="D24" s="169">
        <v>3999</v>
      </c>
      <c r="E24" s="75"/>
      <c r="F24" s="202">
        <v>17.979825563022267</v>
      </c>
      <c r="G24" s="202">
        <v>10.993783512754707</v>
      </c>
      <c r="H24" s="75"/>
      <c r="I24" s="202">
        <v>18.22293584484666</v>
      </c>
      <c r="J24" s="202">
        <v>11.245029176051432</v>
      </c>
      <c r="K24" s="75"/>
      <c r="L24" s="202">
        <v>14.536206572639285</v>
      </c>
      <c r="M24" s="202">
        <v>8.0044268675499648</v>
      </c>
      <c r="N24" s="75"/>
      <c r="O24" s="202">
        <v>16.786092748650148</v>
      </c>
      <c r="P24" s="202">
        <v>9.8464746338369444</v>
      </c>
      <c r="Q24" s="75"/>
      <c r="R24" s="202">
        <v>31.916698077647947</v>
      </c>
      <c r="S24" s="202">
        <v>25.185366942166539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33" customHeight="1" x14ac:dyDescent="0.2">
      <c r="A25" s="1"/>
      <c r="B25" s="47">
        <v>4000</v>
      </c>
      <c r="C25" s="44" t="s">
        <v>86</v>
      </c>
      <c r="D25" s="169">
        <v>4999</v>
      </c>
      <c r="E25" s="75"/>
      <c r="F25" s="202">
        <v>13.729341902862762</v>
      </c>
      <c r="G25" s="202">
        <v>10.876273612132215</v>
      </c>
      <c r="H25" s="75"/>
      <c r="I25" s="202">
        <v>13.816733902656258</v>
      </c>
      <c r="J25" s="202">
        <v>11.046203966828978</v>
      </c>
      <c r="K25" s="75"/>
      <c r="L25" s="202">
        <v>12.13565548960805</v>
      </c>
      <c r="M25" s="202">
        <v>8.6466541268018506</v>
      </c>
      <c r="N25" s="75"/>
      <c r="O25" s="202">
        <v>16.026643790684766</v>
      </c>
      <c r="P25" s="202">
        <v>12.281371265125484</v>
      </c>
      <c r="Q25" s="75"/>
      <c r="R25" s="202">
        <v>13.362231436110065</v>
      </c>
      <c r="S25" s="202">
        <v>13.92868426536738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33" customHeight="1" x14ac:dyDescent="0.2">
      <c r="A26" s="1"/>
      <c r="B26" s="47">
        <v>5000</v>
      </c>
      <c r="C26" s="44" t="s">
        <v>86</v>
      </c>
      <c r="D26" s="169">
        <v>5999</v>
      </c>
      <c r="E26" s="75"/>
      <c r="F26" s="202">
        <v>12.087429900933627</v>
      </c>
      <c r="G26" s="202">
        <v>11.69318582693719</v>
      </c>
      <c r="H26" s="75"/>
      <c r="I26" s="202">
        <v>12.185072069378911</v>
      </c>
      <c r="J26" s="202">
        <v>11.89094202307504</v>
      </c>
      <c r="K26" s="75"/>
      <c r="L26" s="202">
        <v>10.589561429754308</v>
      </c>
      <c r="M26" s="202">
        <v>9.2189489720275724</v>
      </c>
      <c r="N26" s="75"/>
      <c r="O26" s="202">
        <v>12.047736791643539</v>
      </c>
      <c r="P26" s="202">
        <v>11.534355701213292</v>
      </c>
      <c r="Q26" s="75"/>
      <c r="R26" s="202">
        <v>17.602713908782512</v>
      </c>
      <c r="S26" s="202">
        <v>21.592125093070923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33" customHeight="1" x14ac:dyDescent="0.2">
      <c r="A27" s="1"/>
      <c r="B27" s="47">
        <v>6000</v>
      </c>
      <c r="C27" s="44" t="s">
        <v>86</v>
      </c>
      <c r="D27" s="169">
        <v>6999</v>
      </c>
      <c r="E27" s="75"/>
      <c r="F27" s="202">
        <v>8.5272837182978254</v>
      </c>
      <c r="G27" s="202">
        <v>9.8271257131993881</v>
      </c>
      <c r="H27" s="75"/>
      <c r="I27" s="202">
        <v>8.6033918990134968</v>
      </c>
      <c r="J27" s="202">
        <v>9.9987985535149591</v>
      </c>
      <c r="K27" s="75"/>
      <c r="L27" s="202">
        <v>7.6372315035799527</v>
      </c>
      <c r="M27" s="202">
        <v>8.0017226635251628</v>
      </c>
      <c r="N27" s="75"/>
      <c r="O27" s="202">
        <v>9.1335721854973002</v>
      </c>
      <c r="P27" s="202">
        <v>10.164243374006283</v>
      </c>
      <c r="Q27" s="75"/>
      <c r="R27" s="202">
        <v>6.6811157180550325</v>
      </c>
      <c r="S27" s="202">
        <v>9.9750881890531407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33" customHeight="1" x14ac:dyDescent="0.2">
      <c r="A28" s="1"/>
      <c r="B28" s="47">
        <v>7000</v>
      </c>
      <c r="C28" s="44" t="s">
        <v>86</v>
      </c>
      <c r="D28" s="169">
        <v>7999</v>
      </c>
      <c r="E28" s="75"/>
      <c r="F28" s="202">
        <v>5.7929659241184828</v>
      </c>
      <c r="G28" s="202">
        <v>7.6533128011228095</v>
      </c>
      <c r="H28" s="75"/>
      <c r="I28" s="202">
        <v>5.7751040899411059</v>
      </c>
      <c r="J28" s="202">
        <v>7.6917698554416676</v>
      </c>
      <c r="K28" s="75"/>
      <c r="L28" s="202">
        <v>5.7661932826318392</v>
      </c>
      <c r="M28" s="202">
        <v>6.9158956995492016</v>
      </c>
      <c r="N28" s="75"/>
      <c r="O28" s="202">
        <v>7.5440278548720787</v>
      </c>
      <c r="P28" s="202">
        <v>9.8280836083697878</v>
      </c>
      <c r="Q28" s="75"/>
      <c r="R28" s="202">
        <v>2.3558235959291367</v>
      </c>
      <c r="S28" s="202">
        <v>3.8395265498740256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33" customHeight="1" x14ac:dyDescent="0.2">
      <c r="A29" s="1"/>
      <c r="B29" s="47">
        <v>8000</v>
      </c>
      <c r="C29" s="44" t="s">
        <v>86</v>
      </c>
      <c r="D29" s="169">
        <v>8999</v>
      </c>
      <c r="E29" s="75"/>
      <c r="F29" s="202">
        <v>4.0794821285231215</v>
      </c>
      <c r="G29" s="202">
        <v>6.1053873298372263</v>
      </c>
      <c r="H29" s="75"/>
      <c r="I29" s="202">
        <v>3.9622903177093125</v>
      </c>
      <c r="J29" s="202">
        <v>5.9820772823438988</v>
      </c>
      <c r="K29" s="75"/>
      <c r="L29" s="202">
        <v>4.9847965098074685</v>
      </c>
      <c r="M29" s="202">
        <v>6.737055843343918</v>
      </c>
      <c r="N29" s="75"/>
      <c r="O29" s="202">
        <v>6.5171317555634047</v>
      </c>
      <c r="P29" s="202">
        <v>9.5457295713139256</v>
      </c>
      <c r="Q29" s="75"/>
      <c r="R29" s="202">
        <v>0.64078401809272523</v>
      </c>
      <c r="S29" s="202">
        <v>1.2215287590031245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33" customHeight="1" x14ac:dyDescent="0.2">
      <c r="A30" s="1"/>
      <c r="B30" s="47">
        <v>9000</v>
      </c>
      <c r="C30" s="44" t="s">
        <v>86</v>
      </c>
      <c r="D30" s="169">
        <v>9999</v>
      </c>
      <c r="E30" s="75"/>
      <c r="F30" s="202">
        <v>3.3731235802633623</v>
      </c>
      <c r="G30" s="202">
        <v>5.639472715794339</v>
      </c>
      <c r="H30" s="75"/>
      <c r="I30" s="202">
        <v>3.4090958120556341</v>
      </c>
      <c r="J30" s="202">
        <v>5.7497661949780063</v>
      </c>
      <c r="K30" s="75"/>
      <c r="L30" s="202">
        <v>3.698936103592477</v>
      </c>
      <c r="M30" s="202">
        <v>5.5622963079155223</v>
      </c>
      <c r="N30" s="75"/>
      <c r="O30" s="202">
        <v>1.2741585507392643</v>
      </c>
      <c r="P30" s="202">
        <v>2.1572982816839357</v>
      </c>
      <c r="Q30" s="75"/>
      <c r="R30" s="202">
        <v>1.3004146249528834</v>
      </c>
      <c r="S30" s="202">
        <v>2.6478743001020977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33" customHeight="1" x14ac:dyDescent="0.2">
      <c r="A31" s="1"/>
      <c r="B31" s="168">
        <v>10000</v>
      </c>
      <c r="C31" s="44" t="s">
        <v>86</v>
      </c>
      <c r="D31" s="170">
        <v>10999</v>
      </c>
      <c r="E31" s="75"/>
      <c r="F31" s="202">
        <v>2.471318980068907</v>
      </c>
      <c r="G31" s="202">
        <v>4.5677049663856488</v>
      </c>
      <c r="H31" s="75"/>
      <c r="I31" s="202">
        <v>2.3890606171739925</v>
      </c>
      <c r="J31" s="202">
        <v>4.4550417227650758</v>
      </c>
      <c r="K31" s="75"/>
      <c r="L31" s="202">
        <v>3.2550081062087295</v>
      </c>
      <c r="M31" s="202">
        <v>5.4060758659496964</v>
      </c>
      <c r="N31" s="75"/>
      <c r="O31" s="202">
        <v>3.189181006206792</v>
      </c>
      <c r="P31" s="202">
        <v>5.8402467875622799</v>
      </c>
      <c r="Q31" s="75"/>
      <c r="R31" s="202">
        <v>1.7527327553712779</v>
      </c>
      <c r="S31" s="202">
        <v>4.1351096037912152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33" customHeight="1" x14ac:dyDescent="0.2">
      <c r="A32" s="1"/>
      <c r="B32" s="168">
        <v>11000</v>
      </c>
      <c r="C32" s="44" t="s">
        <v>86</v>
      </c>
      <c r="D32" s="170">
        <v>11999</v>
      </c>
      <c r="E32" s="75"/>
      <c r="F32" s="202">
        <v>1.817703338218567</v>
      </c>
      <c r="G32" s="202">
        <v>3.6646743986078945</v>
      </c>
      <c r="H32" s="75"/>
      <c r="I32" s="202">
        <v>1.7987604744837109</v>
      </c>
      <c r="J32" s="202">
        <v>3.6592560342431315</v>
      </c>
      <c r="K32" s="75"/>
      <c r="L32" s="202">
        <v>1.9830639381562376</v>
      </c>
      <c r="M32" s="202">
        <v>3.6037099921504256</v>
      </c>
      <c r="N32" s="75"/>
      <c r="O32" s="202">
        <v>1.9175455417066156</v>
      </c>
      <c r="P32" s="202">
        <v>3.7591232381647708</v>
      </c>
      <c r="Q32" s="75"/>
      <c r="R32" s="202">
        <v>2.1013946475687901</v>
      </c>
      <c r="S32" s="202">
        <v>5.4170421567053335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33" customHeight="1" x14ac:dyDescent="0.2">
      <c r="A33" s="1"/>
      <c r="B33" s="168">
        <v>12000</v>
      </c>
      <c r="C33" s="44" t="s">
        <v>86</v>
      </c>
      <c r="D33" s="170">
        <v>12999</v>
      </c>
      <c r="E33" s="75"/>
      <c r="F33" s="202">
        <v>1.2217855731083849</v>
      </c>
      <c r="G33" s="202">
        <v>2.7060673981218462</v>
      </c>
      <c r="H33" s="75"/>
      <c r="I33" s="202">
        <v>1.1957630540034947</v>
      </c>
      <c r="J33" s="202">
        <v>2.6700388161477058</v>
      </c>
      <c r="K33" s="75"/>
      <c r="L33" s="202">
        <v>1.8216355754712386</v>
      </c>
      <c r="M33" s="202">
        <v>3.6495074599692408</v>
      </c>
      <c r="N33" s="75"/>
      <c r="O33" s="202">
        <v>0.39360145329767371</v>
      </c>
      <c r="P33" s="202">
        <v>0.87334727969658188</v>
      </c>
      <c r="Q33" s="75"/>
      <c r="R33" s="202">
        <v>0.16961929890689784</v>
      </c>
      <c r="S33" s="202">
        <v>0.47067968192208975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33" customHeight="1" x14ac:dyDescent="0.2">
      <c r="A34" s="1"/>
      <c r="B34" s="168">
        <v>13000</v>
      </c>
      <c r="C34" s="44" t="s">
        <v>86</v>
      </c>
      <c r="D34" s="170">
        <v>13999</v>
      </c>
      <c r="E34" s="75"/>
      <c r="F34" s="202">
        <v>1.125108596433082</v>
      </c>
      <c r="G34" s="202">
        <v>2.6715685074455791</v>
      </c>
      <c r="H34" s="75"/>
      <c r="I34" s="202">
        <v>1.0990541760791914</v>
      </c>
      <c r="J34" s="202">
        <v>2.6322092236650199</v>
      </c>
      <c r="K34" s="75"/>
      <c r="L34" s="202">
        <v>1.3164761301724919</v>
      </c>
      <c r="M34" s="202">
        <v>2.822117769173337</v>
      </c>
      <c r="N34" s="75"/>
      <c r="O34" s="202">
        <v>1.7989604884694959</v>
      </c>
      <c r="P34" s="202">
        <v>4.2028357162982202</v>
      </c>
      <c r="Q34" s="75"/>
      <c r="R34" s="202">
        <v>0</v>
      </c>
      <c r="S34" s="202"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33" customHeight="1" x14ac:dyDescent="0.2">
      <c r="A35" s="1"/>
      <c r="B35" s="168">
        <v>14000</v>
      </c>
      <c r="C35" s="44" t="s">
        <v>86</v>
      </c>
      <c r="D35" s="170">
        <v>14999</v>
      </c>
      <c r="E35" s="75"/>
      <c r="F35" s="202">
        <v>0.99969279183949422</v>
      </c>
      <c r="G35" s="202">
        <v>2.5462931628642522</v>
      </c>
      <c r="H35" s="75"/>
      <c r="I35" s="202">
        <v>0.94520754810018515</v>
      </c>
      <c r="J35" s="202">
        <v>2.4280555161732345</v>
      </c>
      <c r="K35" s="75"/>
      <c r="L35" s="202">
        <v>1.8111983968493637</v>
      </c>
      <c r="M35" s="202">
        <v>4.1713859625961174</v>
      </c>
      <c r="N35" s="75"/>
      <c r="O35" s="202">
        <v>0.55507897259928352</v>
      </c>
      <c r="P35" s="202">
        <v>1.3642838920425104</v>
      </c>
      <c r="Q35" s="75"/>
      <c r="R35" s="202">
        <v>0</v>
      </c>
      <c r="S35" s="202"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33" customHeight="1" x14ac:dyDescent="0.2">
      <c r="A36" s="1"/>
      <c r="B36" s="228" t="s">
        <v>87</v>
      </c>
      <c r="C36" s="229"/>
      <c r="D36" s="229"/>
      <c r="E36" s="75"/>
      <c r="F36" s="202">
        <v>3.1178324977785219</v>
      </c>
      <c r="G36" s="202">
        <v>11.710519635781894</v>
      </c>
      <c r="H36" s="75"/>
      <c r="I36" s="202">
        <v>2.8716188104623104</v>
      </c>
      <c r="J36" s="202">
        <v>11.096049899648506</v>
      </c>
      <c r="K36" s="75"/>
      <c r="L36" s="202">
        <v>5.9853740336912127</v>
      </c>
      <c r="M36" s="202">
        <v>18.704188156654283</v>
      </c>
      <c r="N36" s="75"/>
      <c r="O36" s="202">
        <v>3.5449361659181515</v>
      </c>
      <c r="P36" s="202">
        <v>10.699798750863103</v>
      </c>
      <c r="Q36" s="75"/>
      <c r="R36" s="202">
        <v>0.32039200904636261</v>
      </c>
      <c r="S36" s="202">
        <v>1.4558628560890596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" customHeight="1" x14ac:dyDescent="0.2">
      <c r="A37" s="1"/>
      <c r="B37" s="230" t="s">
        <v>88</v>
      </c>
      <c r="C37" s="229"/>
      <c r="D37" s="229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" customHeight="1" x14ac:dyDescent="0.2">
      <c r="A39" s="1"/>
      <c r="B39" s="1"/>
      <c r="C39" s="1"/>
      <c r="D39" s="1"/>
      <c r="E39" s="1"/>
      <c r="F39" s="9"/>
      <c r="G39" s="9"/>
      <c r="H39" s="1"/>
      <c r="I39" s="9"/>
      <c r="J39" s="9"/>
      <c r="K39" s="1"/>
      <c r="L39" s="9"/>
      <c r="M39" s="9"/>
      <c r="N39" s="1"/>
      <c r="O39" s="9"/>
      <c r="P39" s="9"/>
      <c r="Q39" s="1"/>
      <c r="R39" s="9"/>
      <c r="S39" s="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s="192" customFormat="1" ht="12.75" x14ac:dyDescent="0.2">
      <c r="A40"/>
      <c r="B40" s="80" t="s">
        <v>525</v>
      </c>
      <c r="C40"/>
      <c r="D40" s="82"/>
      <c r="E40"/>
      <c r="F40" s="190"/>
      <c r="G40" s="190"/>
      <c r="H40"/>
      <c r="I40" s="190"/>
      <c r="J40" s="190"/>
      <c r="K40"/>
      <c r="L40" s="190"/>
      <c r="M40" s="190"/>
      <c r="N40"/>
      <c r="O40"/>
      <c r="P40" s="191"/>
      <c r="Q40"/>
      <c r="R40"/>
      <c r="S40"/>
      <c r="T40"/>
      <c r="U40"/>
      <c r="V40"/>
      <c r="W40"/>
    </row>
    <row r="41" spans="1:31" s="197" customFormat="1" ht="12" customHeight="1" x14ac:dyDescent="0.2">
      <c r="A41" s="1"/>
      <c r="B41" s="193" t="s">
        <v>532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s="197" customFormat="1" ht="12" customHeight="1" x14ac:dyDescent="0.2">
      <c r="A42" s="1"/>
      <c r="B42" s="193" t="s">
        <v>533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198" customFormat="1" ht="12.75" x14ac:dyDescent="0.2">
      <c r="A43" s="197"/>
      <c r="B43" s="183" t="s">
        <v>526</v>
      </c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31" s="197" customFormat="1" ht="12" customHeight="1" x14ac:dyDescent="0.2">
      <c r="A44" s="1"/>
      <c r="B44" s="184" t="s">
        <v>527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</sheetData>
  <protectedRanges>
    <protectedRange algorithmName="SHA-512" hashValue="Af+RP3ZBCVyEdCHNf42xxNAfAoTMkT9gKpcyLqFYs9QVjZHOwCf5CnZFgraN7dT5U2P0TwzJzRa3ljxnkwJgTw==" saltValue="HQkxQIl6NiWVx4d5Es80VA==" spinCount="100000" sqref="B40:F40" name="range"/>
    <protectedRange algorithmName="SHA-512" hashValue="Af+RP3ZBCVyEdCHNf42xxNAfAoTMkT9gKpcyLqFYs9QVjZHOwCf5CnZFgraN7dT5U2P0TwzJzRa3ljxnkwJgTw==" saltValue="HQkxQIl6NiWVx4d5Es80VA==" spinCount="100000" sqref="B43:F43 B44" name="range_2"/>
  </protectedRanges>
  <mergeCells count="14">
    <mergeCell ref="B37:D37"/>
    <mergeCell ref="B15:D15"/>
    <mergeCell ref="B19:D19"/>
    <mergeCell ref="B20:D20"/>
    <mergeCell ref="B21:D21"/>
    <mergeCell ref="B22:D22"/>
    <mergeCell ref="B36:D36"/>
    <mergeCell ref="F7:S7"/>
    <mergeCell ref="F8:S8"/>
    <mergeCell ref="F9:G9"/>
    <mergeCell ref="I9:J9"/>
    <mergeCell ref="L9:M9"/>
    <mergeCell ref="O9:P9"/>
    <mergeCell ref="R9:S9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FE32C-2255-47A3-827E-05E3DFDE7644}">
  <sheetPr>
    <tabColor rgb="FF92D050"/>
  </sheetPr>
  <dimension ref="A1:AH987"/>
  <sheetViews>
    <sheetView view="pageBreakPreview" topLeftCell="A25" zoomScaleNormal="106" zoomScaleSheetLayoutView="100" workbookViewId="0">
      <selection activeCell="S19" sqref="S19:S36"/>
    </sheetView>
  </sheetViews>
  <sheetFormatPr defaultColWidth="12.5703125" defaultRowHeight="15" customHeight="1" x14ac:dyDescent="0.2"/>
  <cols>
    <col min="1" max="1" width="0.42578125" customWidth="1"/>
    <col min="2" max="2" width="7.140625" customWidth="1"/>
    <col min="3" max="3" width="2.42578125" customWidth="1"/>
    <col min="4" max="4" width="7.140625" customWidth="1"/>
    <col min="5" max="5" width="3.7109375" customWidth="1"/>
    <col min="6" max="6" width="7.7109375" customWidth="1"/>
    <col min="7" max="7" width="9.28515625" customWidth="1"/>
    <col min="8" max="8" width="1.28515625" customWidth="1"/>
    <col min="9" max="9" width="7.7109375" customWidth="1"/>
    <col min="10" max="10" width="9.28515625" customWidth="1"/>
    <col min="11" max="11" width="1.28515625" customWidth="1"/>
    <col min="12" max="12" width="7.7109375" customWidth="1"/>
    <col min="13" max="13" width="9.28515625" customWidth="1"/>
    <col min="14" max="14" width="1.28515625" customWidth="1"/>
    <col min="15" max="15" width="7.7109375" customWidth="1"/>
    <col min="16" max="16" width="9.28515625" customWidth="1"/>
    <col min="17" max="17" width="1.28515625" customWidth="1"/>
    <col min="18" max="18" width="7.7109375" customWidth="1"/>
    <col min="19" max="19" width="9.28515625" customWidth="1"/>
    <col min="20" max="31" width="9.140625" customWidth="1"/>
  </cols>
  <sheetData>
    <row r="1" spans="1:31" ht="12" customHeight="1" x14ac:dyDescent="0.2">
      <c r="A1" s="1"/>
      <c r="C1" s="34" t="s">
        <v>515</v>
      </c>
      <c r="D1" s="2" t="s">
        <v>520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" customHeight="1" x14ac:dyDescent="0.2">
      <c r="A2" s="1"/>
      <c r="C2" s="171"/>
      <c r="D2" s="173" t="s">
        <v>519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2" customHeight="1" x14ac:dyDescent="0.2">
      <c r="A3" s="1"/>
      <c r="C3" s="172" t="s">
        <v>516</v>
      </c>
      <c r="D3" s="4" t="s">
        <v>517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" customHeight="1" x14ac:dyDescent="0.2">
      <c r="A4" s="1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7" t="s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2" customHeight="1" x14ac:dyDescent="0.2">
      <c r="A7" s="1"/>
      <c r="B7" s="124" t="s">
        <v>77</v>
      </c>
      <c r="C7" s="112"/>
      <c r="D7" s="112"/>
      <c r="E7" s="112"/>
      <c r="F7" s="217" t="s">
        <v>3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1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2" customHeight="1" x14ac:dyDescent="0.2">
      <c r="A8" s="1"/>
      <c r="B8" s="104" t="s">
        <v>78</v>
      </c>
      <c r="C8" s="112"/>
      <c r="D8" s="112"/>
      <c r="E8" s="112"/>
      <c r="F8" s="227" t="s">
        <v>6</v>
      </c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2" customHeight="1" x14ac:dyDescent="0.2">
      <c r="A9" s="1"/>
      <c r="B9" s="112"/>
      <c r="C9" s="124"/>
      <c r="D9" s="112"/>
      <c r="E9" s="142"/>
      <c r="F9" s="212" t="s">
        <v>417</v>
      </c>
      <c r="G9" s="214"/>
      <c r="H9" s="142"/>
      <c r="I9" s="212" t="s">
        <v>42</v>
      </c>
      <c r="J9" s="214"/>
      <c r="K9" s="142"/>
      <c r="L9" s="212" t="s">
        <v>43</v>
      </c>
      <c r="M9" s="214"/>
      <c r="N9" s="142"/>
      <c r="O9" s="212" t="s">
        <v>44</v>
      </c>
      <c r="P9" s="214"/>
      <c r="Q9" s="142"/>
      <c r="R9" s="212" t="s">
        <v>45</v>
      </c>
      <c r="S9" s="21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" customHeight="1" x14ac:dyDescent="0.2">
      <c r="A10" s="1"/>
      <c r="B10" s="124" t="s">
        <v>24</v>
      </c>
      <c r="C10" s="105"/>
      <c r="D10" s="105"/>
      <c r="E10" s="149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149"/>
      <c r="R10" s="122" t="s">
        <v>79</v>
      </c>
      <c r="S10" s="122" t="s">
        <v>80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" customHeight="1" x14ac:dyDescent="0.2">
      <c r="A11" s="1"/>
      <c r="B11" s="112"/>
      <c r="C11" s="112"/>
      <c r="D11" s="112"/>
      <c r="E11" s="149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149"/>
      <c r="R11" s="122"/>
      <c r="S11" s="122" t="s">
        <v>26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" customHeight="1" x14ac:dyDescent="0.2">
      <c r="A12" s="1"/>
      <c r="B12" s="112"/>
      <c r="C12" s="112"/>
      <c r="D12" s="112"/>
      <c r="E12" s="149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149"/>
      <c r="R12" s="115" t="s">
        <v>81</v>
      </c>
      <c r="S12" s="115" t="s">
        <v>82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" customHeight="1" x14ac:dyDescent="0.2">
      <c r="A13" s="1"/>
      <c r="B13" s="112"/>
      <c r="C13" s="112"/>
      <c r="D13" s="112"/>
      <c r="E13" s="149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149"/>
      <c r="R13" s="149"/>
      <c r="S13" s="115" t="s">
        <v>83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" customHeight="1" x14ac:dyDescent="0.2">
      <c r="A15" s="1"/>
      <c r="B15" s="230"/>
      <c r="C15" s="229"/>
      <c r="D15" s="229"/>
      <c r="E15" s="18"/>
      <c r="F15" s="41"/>
      <c r="G15" s="42"/>
      <c r="H15" s="18"/>
      <c r="I15" s="42"/>
      <c r="J15" s="42"/>
      <c r="K15" s="18"/>
      <c r="L15" s="42"/>
      <c r="M15" s="42"/>
      <c r="N15" s="18"/>
      <c r="O15" s="42"/>
      <c r="P15" s="42"/>
      <c r="Q15" s="18"/>
      <c r="R15" s="42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" customHeight="1" x14ac:dyDescent="0.2">
      <c r="A16" s="1"/>
      <c r="B16" s="2" t="s">
        <v>9</v>
      </c>
      <c r="C16" s="40"/>
      <c r="D16" s="40"/>
      <c r="E16" s="75"/>
      <c r="F16" s="71">
        <f>'2.1 &amp; 2.2'!M10</f>
        <v>8212.709000001083</v>
      </c>
      <c r="G16" s="71"/>
      <c r="H16" s="75"/>
      <c r="I16" s="71">
        <f>'2.8'!E14</f>
        <v>1037.9760000000106</v>
      </c>
      <c r="J16" s="71"/>
      <c r="K16" s="75"/>
      <c r="L16" s="71">
        <f>'2.8'!E15</f>
        <v>552.13500000000295</v>
      </c>
      <c r="M16" s="71"/>
      <c r="N16" s="75"/>
      <c r="O16" s="71">
        <f>'2.8'!E16</f>
        <v>366.75000000000375</v>
      </c>
      <c r="P16" s="71"/>
      <c r="Q16" s="75"/>
      <c r="R16" s="71">
        <f>'2.8'!E17</f>
        <v>274.72300000000359</v>
      </c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4" ht="15" customHeight="1" x14ac:dyDescent="0.2">
      <c r="A17" s="1"/>
      <c r="B17" s="4" t="s">
        <v>10</v>
      </c>
      <c r="C17" s="40"/>
      <c r="D17" s="40"/>
      <c r="E17" s="75"/>
      <c r="F17" s="71"/>
      <c r="G17" s="71"/>
      <c r="H17" s="75"/>
      <c r="I17" s="71"/>
      <c r="J17" s="71"/>
      <c r="K17" s="75"/>
      <c r="L17" s="71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4" ht="12" customHeight="1" x14ac:dyDescent="0.2">
      <c r="A18" s="1"/>
      <c r="B18" s="40"/>
      <c r="C18" s="40"/>
      <c r="D18" s="40"/>
      <c r="E18" s="75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1"/>
      <c r="S18" s="7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4" ht="33" customHeight="1" x14ac:dyDescent="0.2">
      <c r="A19" s="1"/>
      <c r="B19" s="228" t="s">
        <v>3</v>
      </c>
      <c r="C19" s="229"/>
      <c r="D19" s="229"/>
      <c r="E19" s="76"/>
      <c r="F19" s="203">
        <f t="shared" ref="F19:G19" si="0">SUM(F21:F36)</f>
        <v>99.999999999999986</v>
      </c>
      <c r="G19" s="203">
        <f t="shared" si="0"/>
        <v>100</v>
      </c>
      <c r="H19" s="76"/>
      <c r="I19" s="203">
        <f t="shared" ref="I19:J19" si="1">SUM(I21:I36)</f>
        <v>99.999807317317561</v>
      </c>
      <c r="J19" s="203">
        <f t="shared" si="1"/>
        <v>100</v>
      </c>
      <c r="K19" s="76"/>
      <c r="L19" s="203">
        <f t="shared" ref="L19:M19" si="2">SUM(L21:L36)</f>
        <v>100.00018111512583</v>
      </c>
      <c r="M19" s="203">
        <f t="shared" si="2"/>
        <v>100.0000000312628</v>
      </c>
      <c r="N19" s="76"/>
      <c r="O19" s="203">
        <f t="shared" ref="O19:P19" si="3">SUM(O21:O36)</f>
        <v>100.00027266530334</v>
      </c>
      <c r="P19" s="203">
        <f t="shared" si="3"/>
        <v>100.00000005178946</v>
      </c>
      <c r="Q19" s="76"/>
      <c r="R19" s="203">
        <f t="shared" ref="R19:S19" si="4">SUM(R21:R36)</f>
        <v>99.999271993972116</v>
      </c>
      <c r="S19" s="203">
        <f t="shared" si="4"/>
        <v>100.00000000000001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4" ht="12" customHeight="1" x14ac:dyDescent="0.2">
      <c r="A20" s="1"/>
      <c r="B20" s="230" t="s">
        <v>6</v>
      </c>
      <c r="C20" s="229"/>
      <c r="D20" s="229"/>
      <c r="E20" s="75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202"/>
      <c r="S20" s="20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4" ht="33" customHeight="1" x14ac:dyDescent="0.2">
      <c r="A21" s="1"/>
      <c r="B21" s="228" t="s">
        <v>84</v>
      </c>
      <c r="C21" s="229"/>
      <c r="D21" s="229"/>
      <c r="E21" s="75"/>
      <c r="F21" s="202">
        <v>2.9641254791811082</v>
      </c>
      <c r="G21" s="202">
        <v>0.52977545938763448</v>
      </c>
      <c r="H21" s="75"/>
      <c r="I21" s="202">
        <v>1.2403947682798062</v>
      </c>
      <c r="J21" s="202">
        <v>0.22166016204453071</v>
      </c>
      <c r="K21" s="75"/>
      <c r="L21" s="202">
        <v>8.2876470428427833</v>
      </c>
      <c r="M21" s="202">
        <v>2.3292860323260962</v>
      </c>
      <c r="N21" s="75"/>
      <c r="O21" s="202">
        <v>9.8729379686434893</v>
      </c>
      <c r="P21" s="202">
        <v>3.0515148656169182</v>
      </c>
      <c r="Q21" s="75"/>
      <c r="R21" s="202">
        <v>6.5884545524036942E-2</v>
      </c>
      <c r="S21" s="202">
        <v>1.2222817046214463E-2</v>
      </c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75"/>
      <c r="F22" s="202"/>
      <c r="G22" s="202"/>
      <c r="H22" s="75"/>
      <c r="I22" s="202"/>
      <c r="J22" s="202"/>
      <c r="K22" s="75"/>
      <c r="L22" s="202"/>
      <c r="M22" s="202"/>
      <c r="N22" s="75"/>
      <c r="O22" s="202"/>
      <c r="P22" s="202"/>
      <c r="Q22" s="75"/>
      <c r="R22" s="202"/>
      <c r="S22" s="202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169">
        <v>2999</v>
      </c>
      <c r="E23" s="75"/>
      <c r="F23" s="202">
        <v>8.2103724848889676</v>
      </c>
      <c r="G23" s="202">
        <v>2.28029613540828</v>
      </c>
      <c r="H23" s="75"/>
      <c r="I23" s="202">
        <v>4.9566656647167182</v>
      </c>
      <c r="J23" s="202">
        <v>1.3450821983681664</v>
      </c>
      <c r="K23" s="75"/>
      <c r="L23" s="202">
        <v>13.683428871562208</v>
      </c>
      <c r="M23" s="202">
        <v>6.0672321454690934</v>
      </c>
      <c r="N23" s="75"/>
      <c r="O23" s="202">
        <v>19.885480572597135</v>
      </c>
      <c r="P23" s="202">
        <v>9.5399247964909399</v>
      </c>
      <c r="Q23" s="75"/>
      <c r="R23" s="202">
        <v>4.203506805036346</v>
      </c>
      <c r="S23" s="202">
        <v>1.3688811665954743</v>
      </c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169">
        <v>3999</v>
      </c>
      <c r="E24" s="75"/>
      <c r="F24" s="202">
        <v>10.623534816587316</v>
      </c>
      <c r="G24" s="202">
        <v>4.0509178181675942</v>
      </c>
      <c r="H24" s="75"/>
      <c r="I24" s="202">
        <v>8.0829421874879568</v>
      </c>
      <c r="J24" s="202">
        <v>2.9962226807463179</v>
      </c>
      <c r="K24" s="75"/>
      <c r="L24" s="202">
        <v>18.364349298631673</v>
      </c>
      <c r="M24" s="202">
        <v>10.996324289348124</v>
      </c>
      <c r="N24" s="75"/>
      <c r="O24" s="202">
        <v>19.002317655078389</v>
      </c>
      <c r="P24" s="202">
        <v>12.576598148781843</v>
      </c>
      <c r="Q24" s="75"/>
      <c r="R24" s="202">
        <v>11.623344241290317</v>
      </c>
      <c r="S24" s="202">
        <v>4.6439249564183704</v>
      </c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169">
        <v>4999</v>
      </c>
      <c r="E25" s="75"/>
      <c r="F25" s="202">
        <v>9.6956680189204327</v>
      </c>
      <c r="G25" s="202">
        <v>4.7608454189639113</v>
      </c>
      <c r="H25" s="75"/>
      <c r="I25" s="202">
        <v>10.251393095794123</v>
      </c>
      <c r="J25" s="202">
        <v>4.8550894902446178</v>
      </c>
      <c r="K25" s="75"/>
      <c r="L25" s="202">
        <v>10.98264011518922</v>
      </c>
      <c r="M25" s="202">
        <v>8.6873783909123414</v>
      </c>
      <c r="N25" s="75"/>
      <c r="O25" s="202">
        <v>14.007907293796865</v>
      </c>
      <c r="P25" s="202">
        <v>11.895426838179397</v>
      </c>
      <c r="Q25" s="75"/>
      <c r="R25" s="202">
        <v>12.425970887038945</v>
      </c>
      <c r="S25" s="202">
        <v>6.4115534914326417</v>
      </c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169">
        <v>5999</v>
      </c>
      <c r="E26" s="75"/>
      <c r="F26" s="202">
        <v>9.7740100130176302</v>
      </c>
      <c r="G26" s="202">
        <v>5.8630056359261422</v>
      </c>
      <c r="H26" s="75"/>
      <c r="I26" s="202">
        <v>10.106303035908343</v>
      </c>
      <c r="J26" s="202">
        <v>5.8547380954365478</v>
      </c>
      <c r="K26" s="75"/>
      <c r="L26" s="202">
        <v>12.795421409619024</v>
      </c>
      <c r="M26" s="202">
        <v>12.107495038746855</v>
      </c>
      <c r="N26" s="75"/>
      <c r="O26" s="202">
        <v>10.888616223585549</v>
      </c>
      <c r="P26" s="202">
        <v>11.310907455944962</v>
      </c>
      <c r="Q26" s="75"/>
      <c r="R26" s="202">
        <v>12.638184644168854</v>
      </c>
      <c r="S26" s="202">
        <v>8.0413438836876114</v>
      </c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169">
        <v>6999</v>
      </c>
      <c r="E27" s="75"/>
      <c r="F27" s="202">
        <v>8.52665058508709</v>
      </c>
      <c r="G27" s="202">
        <v>6.0966298249842739</v>
      </c>
      <c r="H27" s="75"/>
      <c r="I27" s="202">
        <v>9.6691060294264997</v>
      </c>
      <c r="J27" s="202">
        <v>6.6379652250723815</v>
      </c>
      <c r="K27" s="75"/>
      <c r="L27" s="202">
        <v>9.3138453457940535</v>
      </c>
      <c r="M27" s="202">
        <v>10.503122170754633</v>
      </c>
      <c r="N27" s="75"/>
      <c r="O27" s="202">
        <v>6.3250170415814582</v>
      </c>
      <c r="P27" s="202">
        <v>7.8099829552645534</v>
      </c>
      <c r="Q27" s="75"/>
      <c r="R27" s="202">
        <v>10.100355630944623</v>
      </c>
      <c r="S27" s="202">
        <v>7.5689465695435691</v>
      </c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169">
        <v>7999</v>
      </c>
      <c r="E28" s="75"/>
      <c r="F28" s="202">
        <v>6.5813241404267462</v>
      </c>
      <c r="G28" s="202">
        <v>5.4084492806363311</v>
      </c>
      <c r="H28" s="75"/>
      <c r="I28" s="202">
        <v>7.9736911065381086</v>
      </c>
      <c r="J28" s="202">
        <v>6.2879996363765374</v>
      </c>
      <c r="K28" s="75"/>
      <c r="L28" s="202">
        <v>7.3188622347795373</v>
      </c>
      <c r="M28" s="202">
        <v>9.3595665160565709</v>
      </c>
      <c r="N28" s="75"/>
      <c r="O28" s="202">
        <v>4.0965235173824128</v>
      </c>
      <c r="P28" s="202">
        <v>5.8341426243846639</v>
      </c>
      <c r="Q28" s="75"/>
      <c r="R28" s="202">
        <v>8.291624654652141</v>
      </c>
      <c r="S28" s="202">
        <v>7.1887273082887333</v>
      </c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169">
        <v>8999</v>
      </c>
      <c r="E29" s="75"/>
      <c r="F29" s="202">
        <v>6.4119646757239304</v>
      </c>
      <c r="G29" s="202">
        <v>5.9720902926202228</v>
      </c>
      <c r="H29" s="75"/>
      <c r="I29" s="202">
        <v>7.8165583789991295</v>
      </c>
      <c r="J29" s="202">
        <v>6.9716726548251797</v>
      </c>
      <c r="K29" s="75"/>
      <c r="L29" s="202">
        <v>3.7289793257083863</v>
      </c>
      <c r="M29" s="202">
        <v>5.509957970486477</v>
      </c>
      <c r="N29" s="75"/>
      <c r="O29" s="202">
        <v>3.3131561008861623</v>
      </c>
      <c r="P29" s="202">
        <v>5.35235463190104</v>
      </c>
      <c r="Q29" s="75"/>
      <c r="R29" s="202">
        <v>6.7089395500194744</v>
      </c>
      <c r="S29" s="202">
        <v>6.5475910267182709</v>
      </c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169">
        <v>9999</v>
      </c>
      <c r="E30" s="75"/>
      <c r="F30" s="202">
        <v>5.7746110327298821</v>
      </c>
      <c r="G30" s="202">
        <v>5.9702206998115335</v>
      </c>
      <c r="H30" s="75"/>
      <c r="I30" s="202">
        <v>6.1858848374143527</v>
      </c>
      <c r="J30" s="202">
        <v>6.1743937577492298</v>
      </c>
      <c r="K30" s="75"/>
      <c r="L30" s="202">
        <v>3.742744075271446</v>
      </c>
      <c r="M30" s="202">
        <v>6.1073589055531485</v>
      </c>
      <c r="N30" s="75"/>
      <c r="O30" s="202">
        <v>2.9191547375596456</v>
      </c>
      <c r="P30" s="202">
        <v>5.2776703950613433</v>
      </c>
      <c r="Q30" s="75"/>
      <c r="R30" s="202">
        <v>5.9849375552829578</v>
      </c>
      <c r="S30" s="202">
        <v>6.4906291883351104</v>
      </c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168">
        <v>10000</v>
      </c>
      <c r="C31" s="44" t="s">
        <v>86</v>
      </c>
      <c r="D31" s="170">
        <v>10999</v>
      </c>
      <c r="E31" s="75"/>
      <c r="F31" s="202">
        <v>5.544881719296276</v>
      </c>
      <c r="G31" s="202">
        <v>6.366936881853916</v>
      </c>
      <c r="H31" s="75"/>
      <c r="I31" s="202">
        <v>5.9711399878224549</v>
      </c>
      <c r="J31" s="202">
        <v>6.6157543642389793</v>
      </c>
      <c r="K31" s="75"/>
      <c r="L31" s="202">
        <v>2.7121990093002619</v>
      </c>
      <c r="M31" s="202">
        <v>4.9128182360300769</v>
      </c>
      <c r="N31" s="75"/>
      <c r="O31" s="202">
        <v>1.8404907975460123</v>
      </c>
      <c r="P31" s="202">
        <v>3.670923306607031</v>
      </c>
      <c r="Q31" s="75"/>
      <c r="R31" s="202">
        <v>5.3650404225346984</v>
      </c>
      <c r="S31" s="202">
        <v>6.450708270250975</v>
      </c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168">
        <v>11000</v>
      </c>
      <c r="C32" s="44" t="s">
        <v>86</v>
      </c>
      <c r="D32" s="170">
        <v>11999</v>
      </c>
      <c r="E32" s="75"/>
      <c r="F32" s="202">
        <v>3.7893830160060462</v>
      </c>
      <c r="G32" s="202">
        <v>4.7239600309278984</v>
      </c>
      <c r="H32" s="75"/>
      <c r="I32" s="202">
        <v>2.2461020293340113</v>
      </c>
      <c r="J32" s="202">
        <v>2.6724874209434217</v>
      </c>
      <c r="K32" s="75"/>
      <c r="L32" s="202">
        <v>2.1530966158638738</v>
      </c>
      <c r="M32" s="202">
        <v>4.2657780867213928</v>
      </c>
      <c r="N32" s="75"/>
      <c r="O32" s="202">
        <v>1.685616905248807</v>
      </c>
      <c r="P32" s="202">
        <v>3.6827590631288163</v>
      </c>
      <c r="Q32" s="75"/>
      <c r="R32" s="202">
        <v>3.2905872460623971</v>
      </c>
      <c r="S32" s="202">
        <v>4.3186532854441451</v>
      </c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168">
        <v>12000</v>
      </c>
      <c r="C33" s="44" t="s">
        <v>86</v>
      </c>
      <c r="D33" s="170">
        <v>12999</v>
      </c>
      <c r="E33" s="75"/>
      <c r="F33" s="202">
        <v>3.4141962171069253</v>
      </c>
      <c r="G33" s="202">
        <v>4.6791738830475156</v>
      </c>
      <c r="H33" s="75"/>
      <c r="I33" s="202">
        <v>2.3348324046028037</v>
      </c>
      <c r="J33" s="202">
        <v>3.1399837380599838</v>
      </c>
      <c r="K33" s="75"/>
      <c r="L33" s="202">
        <v>1.9241670968150906</v>
      </c>
      <c r="M33" s="202">
        <v>4.1578104783907088</v>
      </c>
      <c r="N33" s="75"/>
      <c r="O33" s="202">
        <v>1.107293796864349</v>
      </c>
      <c r="P33" s="202">
        <v>2.6266602718212697</v>
      </c>
      <c r="Q33" s="75"/>
      <c r="R33" s="202">
        <v>3.7874513600972617</v>
      </c>
      <c r="S33" s="202">
        <v>5.4917864144148094</v>
      </c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168">
        <v>13000</v>
      </c>
      <c r="C34" s="44" t="s">
        <v>86</v>
      </c>
      <c r="D34" s="170">
        <v>13999</v>
      </c>
      <c r="E34" s="75"/>
      <c r="F34" s="202">
        <v>3.373978062536978</v>
      </c>
      <c r="G34" s="202">
        <v>4.9748456517605861</v>
      </c>
      <c r="H34" s="75"/>
      <c r="I34" s="202">
        <v>5.5566795378698544</v>
      </c>
      <c r="J34" s="202">
        <v>7.8993096585474358</v>
      </c>
      <c r="K34" s="75"/>
      <c r="L34" s="202">
        <v>1.0041022576000436</v>
      </c>
      <c r="M34" s="202">
        <v>2.3461899479186989</v>
      </c>
      <c r="N34" s="75"/>
      <c r="O34" s="202">
        <v>0.5295160190865712</v>
      </c>
      <c r="P34" s="202">
        <v>1.3651928542542888</v>
      </c>
      <c r="Q34" s="75"/>
      <c r="R34" s="202">
        <v>2.3427233977497335</v>
      </c>
      <c r="S34" s="202">
        <v>3.6215611371060774</v>
      </c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168">
        <v>14000</v>
      </c>
      <c r="C35" s="44" t="s">
        <v>86</v>
      </c>
      <c r="D35" s="170">
        <v>14999</v>
      </c>
      <c r="E35" s="75"/>
      <c r="F35" s="202">
        <v>2.4312684158174851</v>
      </c>
      <c r="G35" s="202">
        <v>3.8372496435818539</v>
      </c>
      <c r="H35" s="75"/>
      <c r="I35" s="202">
        <v>4.1321764665078957</v>
      </c>
      <c r="J35" s="202">
        <v>6.304407443341745</v>
      </c>
      <c r="K35" s="75"/>
      <c r="L35" s="202">
        <v>0.98417959375877284</v>
      </c>
      <c r="M35" s="202">
        <v>2.471298975257453</v>
      </c>
      <c r="N35" s="75"/>
      <c r="O35" s="202">
        <v>0.84444444444444433</v>
      </c>
      <c r="P35" s="202">
        <v>2.3301744052242714</v>
      </c>
      <c r="Q35" s="75"/>
      <c r="R35" s="202">
        <v>2.0147566821853284</v>
      </c>
      <c r="S35" s="202">
        <v>3.356490947993962</v>
      </c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75"/>
      <c r="F36" s="202">
        <v>12.88403132267319</v>
      </c>
      <c r="G36" s="202">
        <v>34.485603342922303</v>
      </c>
      <c r="H36" s="75"/>
      <c r="I36" s="202">
        <v>13.475937786615491</v>
      </c>
      <c r="J36" s="202">
        <v>32.023233474004925</v>
      </c>
      <c r="K36" s="75"/>
      <c r="L36" s="202">
        <v>3.0045188223894517</v>
      </c>
      <c r="M36" s="202">
        <v>10.178382847291124</v>
      </c>
      <c r="N36" s="75"/>
      <c r="O36" s="202">
        <v>3.6817995910020449</v>
      </c>
      <c r="P36" s="202">
        <v>13.675767439128125</v>
      </c>
      <c r="Q36" s="75"/>
      <c r="R36" s="202">
        <v>11.155964371384995</v>
      </c>
      <c r="S36" s="202">
        <v>28.486979536724032</v>
      </c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4" ht="12" customHeight="1" x14ac:dyDescent="0.2">
      <c r="A39" s="1"/>
      <c r="B39" s="1"/>
      <c r="C39" s="1"/>
      <c r="D39" s="1"/>
      <c r="E39" s="1"/>
      <c r="F39" s="9"/>
      <c r="G39" s="9"/>
      <c r="H39" s="1"/>
      <c r="I39" s="9"/>
      <c r="J39" s="9"/>
      <c r="K39" s="1"/>
      <c r="L39" s="9"/>
      <c r="M39" s="9"/>
      <c r="N39" s="1"/>
      <c r="O39" s="9"/>
      <c r="P39" s="9"/>
      <c r="Q39" s="1"/>
      <c r="R39" s="9"/>
      <c r="S39" s="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4" ht="12" customHeight="1" x14ac:dyDescent="0.2">
      <c r="A40" s="1"/>
      <c r="B40" s="80" t="s">
        <v>525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ht="12" customHeight="1" x14ac:dyDescent="0.2">
      <c r="A41" s="1"/>
      <c r="B41" s="80" t="s">
        <v>414</v>
      </c>
      <c r="C41" s="79"/>
      <c r="D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4" ht="12" customHeight="1" x14ac:dyDescent="0.2">
      <c r="A42" s="1"/>
      <c r="B42" s="81" t="s">
        <v>415</v>
      </c>
      <c r="C42" s="79"/>
      <c r="D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4" s="192" customFormat="1" ht="12.75" x14ac:dyDescent="0.2">
      <c r="A43"/>
      <c r="B43" s="183" t="s">
        <v>526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4" ht="12" customHeight="1" x14ac:dyDescent="0.2">
      <c r="A44" s="1"/>
      <c r="B44" s="184" t="s">
        <v>527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4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4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"/>
  </protectedRanges>
  <mergeCells count="14">
    <mergeCell ref="B37:D37"/>
    <mergeCell ref="B15:D15"/>
    <mergeCell ref="B19:D19"/>
    <mergeCell ref="B20:D20"/>
    <mergeCell ref="B21:D21"/>
    <mergeCell ref="B22:D22"/>
    <mergeCell ref="B36:D36"/>
    <mergeCell ref="F7:S7"/>
    <mergeCell ref="F8:S8"/>
    <mergeCell ref="F9:G9"/>
    <mergeCell ref="I9:J9"/>
    <mergeCell ref="L9:M9"/>
    <mergeCell ref="O9:P9"/>
    <mergeCell ref="R9:S9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H977"/>
  <sheetViews>
    <sheetView view="pageBreakPreview" topLeftCell="A7" zoomScaleNormal="100" zoomScaleSheetLayoutView="100" workbookViewId="0">
      <selection activeCell="P19" sqref="P19:P36"/>
    </sheetView>
  </sheetViews>
  <sheetFormatPr defaultColWidth="12.5703125" defaultRowHeight="15" customHeight="1" x14ac:dyDescent="0.2"/>
  <cols>
    <col min="1" max="1" width="0.85546875" customWidth="1"/>
    <col min="2" max="2" width="7.7109375" customWidth="1"/>
    <col min="3" max="3" width="2.42578125" customWidth="1"/>
    <col min="4" max="4" width="7.7109375" customWidth="1"/>
    <col min="5" max="5" width="5.140625" customWidth="1"/>
    <col min="6" max="6" width="8.28515625" customWidth="1"/>
    <col min="7" max="7" width="10" customWidth="1"/>
    <col min="8" max="8" width="4.7109375" customWidth="1"/>
    <col min="9" max="9" width="8.28515625" customWidth="1"/>
    <col min="10" max="10" width="10" customWidth="1"/>
    <col min="11" max="11" width="4.7109375" customWidth="1"/>
    <col min="12" max="12" width="8.28515625" customWidth="1"/>
    <col min="13" max="13" width="10" customWidth="1"/>
    <col min="14" max="14" width="4.7109375" customWidth="1"/>
    <col min="15" max="15" width="8.28515625" customWidth="1"/>
    <col min="16" max="16" width="10" customWidth="1"/>
    <col min="17" max="17" width="9.140625" customWidth="1"/>
    <col min="18" max="18" width="10.28515625" customWidth="1"/>
    <col min="19" max="19" width="12.5703125" customWidth="1"/>
    <col min="20" max="29" width="9.140625" customWidth="1"/>
  </cols>
  <sheetData>
    <row r="1" spans="1:29" ht="12" customHeight="1" x14ac:dyDescent="0.2">
      <c r="A1" s="1"/>
      <c r="C1" s="34" t="s">
        <v>515</v>
      </c>
      <c r="D1" s="2" t="s">
        <v>520</v>
      </c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 x14ac:dyDescent="0.2">
      <c r="A2" s="1"/>
      <c r="C2" s="171"/>
      <c r="D2" s="2" t="s">
        <v>521</v>
      </c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" customHeight="1" x14ac:dyDescent="0.2">
      <c r="A3" s="1"/>
      <c r="C3" s="172" t="s">
        <v>516</v>
      </c>
      <c r="D3" s="4" t="s">
        <v>518</v>
      </c>
      <c r="E3" s="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" customHeight="1" x14ac:dyDescent="0.2">
      <c r="A4" s="1"/>
      <c r="C4" s="172"/>
      <c r="D4" s="4"/>
      <c r="E4" s="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" customHeight="1" x14ac:dyDescent="0.2">
      <c r="A5" s="1"/>
      <c r="C5" s="172"/>
      <c r="D5" s="4"/>
      <c r="E5" s="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 t="s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" customHeight="1" x14ac:dyDescent="0.2">
      <c r="A7" s="1"/>
      <c r="B7" s="124" t="s">
        <v>77</v>
      </c>
      <c r="C7" s="112"/>
      <c r="D7" s="112"/>
      <c r="E7" s="112"/>
      <c r="F7" s="217" t="s">
        <v>3</v>
      </c>
      <c r="G7" s="226"/>
      <c r="H7" s="226"/>
      <c r="I7" s="226"/>
      <c r="J7" s="226"/>
      <c r="K7" s="226"/>
      <c r="L7" s="226"/>
      <c r="M7" s="226"/>
      <c r="N7" s="226"/>
      <c r="O7" s="226"/>
      <c r="P7" s="21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2" customHeight="1" x14ac:dyDescent="0.2">
      <c r="A8" s="1"/>
      <c r="B8" s="105" t="s">
        <v>78</v>
      </c>
      <c r="C8" s="112"/>
      <c r="D8" s="112"/>
      <c r="E8" s="112"/>
      <c r="F8" s="227" t="s">
        <v>6</v>
      </c>
      <c r="G8" s="220"/>
      <c r="H8" s="220"/>
      <c r="I8" s="220"/>
      <c r="J8" s="220"/>
      <c r="K8" s="220"/>
      <c r="L8" s="220"/>
      <c r="M8" s="220"/>
      <c r="N8" s="220"/>
      <c r="O8" s="220"/>
      <c r="P8" s="22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2" customHeight="1" x14ac:dyDescent="0.2">
      <c r="A9" s="1"/>
      <c r="B9" s="112"/>
      <c r="C9" s="124"/>
      <c r="D9" s="112"/>
      <c r="E9" s="112"/>
      <c r="F9" s="212" t="s">
        <v>46</v>
      </c>
      <c r="G9" s="214"/>
      <c r="H9" s="142"/>
      <c r="I9" s="212" t="s">
        <v>47</v>
      </c>
      <c r="J9" s="214"/>
      <c r="K9" s="142"/>
      <c r="L9" s="212" t="s">
        <v>48</v>
      </c>
      <c r="M9" s="214"/>
      <c r="N9" s="142"/>
      <c r="O9" s="212" t="s">
        <v>49</v>
      </c>
      <c r="P9" s="214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2" customHeight="1" x14ac:dyDescent="0.2">
      <c r="A10" s="1"/>
      <c r="B10" s="124" t="s">
        <v>24</v>
      </c>
      <c r="C10" s="105"/>
      <c r="D10" s="105"/>
      <c r="E10" s="105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49"/>
      <c r="R10" s="49"/>
      <c r="S10" s="49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2" customHeight="1" x14ac:dyDescent="0.2">
      <c r="A11" s="1"/>
      <c r="B11" s="112"/>
      <c r="C11" s="112"/>
      <c r="D11" s="112"/>
      <c r="E11" s="112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49"/>
      <c r="R11" s="49"/>
      <c r="S11" s="49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2" customHeight="1" x14ac:dyDescent="0.2">
      <c r="A12" s="1"/>
      <c r="B12" s="112"/>
      <c r="C12" s="112"/>
      <c r="D12" s="112"/>
      <c r="E12" s="112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49"/>
      <c r="R12" s="49"/>
      <c r="S12" s="49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2" customHeight="1" x14ac:dyDescent="0.2">
      <c r="A13" s="1"/>
      <c r="B13" s="112"/>
      <c r="C13" s="112"/>
      <c r="D13" s="112"/>
      <c r="E13" s="112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49"/>
      <c r="R13" s="49"/>
      <c r="S13" s="49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" customHeight="1" x14ac:dyDescent="0.2">
      <c r="A15" s="1"/>
      <c r="B15" s="230"/>
      <c r="C15" s="229"/>
      <c r="D15" s="229"/>
      <c r="E15" s="40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" customHeight="1" x14ac:dyDescent="0.2">
      <c r="A16" s="1"/>
      <c r="B16" s="2" t="s">
        <v>9</v>
      </c>
      <c r="C16" s="40"/>
      <c r="D16" s="40"/>
      <c r="E16" s="40"/>
      <c r="F16" s="71">
        <f>'2.8'!E18</f>
        <v>322.80099999999595</v>
      </c>
      <c r="G16" s="71"/>
      <c r="H16" s="75"/>
      <c r="I16" s="71">
        <f>'2.8'!E19</f>
        <v>396.47499999999832</v>
      </c>
      <c r="J16" s="71"/>
      <c r="K16" s="75"/>
      <c r="L16" s="71">
        <f>'2.8'!E20</f>
        <v>491.78399999998612</v>
      </c>
      <c r="M16" s="71"/>
      <c r="N16" s="75"/>
      <c r="O16" s="71">
        <f>'2.8'!E21</f>
        <v>660.81700000002093</v>
      </c>
      <c r="P16" s="71"/>
      <c r="Q16" s="75"/>
      <c r="R16" s="71"/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34" ht="15" customHeight="1" x14ac:dyDescent="0.2">
      <c r="A17" s="1"/>
      <c r="B17" s="4" t="s">
        <v>10</v>
      </c>
      <c r="C17" s="40"/>
      <c r="D17" s="40"/>
      <c r="E17" s="40"/>
      <c r="F17" s="162"/>
      <c r="G17" s="71"/>
      <c r="H17" s="75"/>
      <c r="I17" s="162"/>
      <c r="J17" s="71"/>
      <c r="K17" s="75"/>
      <c r="L17" s="162"/>
      <c r="M17" s="71"/>
      <c r="N17" s="75"/>
      <c r="O17" s="162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34" ht="12" customHeight="1" x14ac:dyDescent="0.2">
      <c r="A18" s="1"/>
      <c r="B18" s="40"/>
      <c r="C18" s="40"/>
      <c r="D18" s="40"/>
      <c r="E18" s="40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5"/>
      <c r="S18" s="75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34" ht="33" customHeight="1" x14ac:dyDescent="0.2">
      <c r="A19" s="1"/>
      <c r="B19" s="228" t="s">
        <v>3</v>
      </c>
      <c r="C19" s="229"/>
      <c r="D19" s="229"/>
      <c r="E19" s="44"/>
      <c r="F19" s="203">
        <f t="shared" ref="F19:G19" si="0">SUM(F21:F36)</f>
        <v>99.999999999999986</v>
      </c>
      <c r="G19" s="203">
        <f t="shared" si="0"/>
        <v>100.00000004240573</v>
      </c>
      <c r="H19" s="76"/>
      <c r="I19" s="203">
        <f t="shared" ref="I19:J19" si="1">SUM(I21:I36)</f>
        <v>99.999999999999972</v>
      </c>
      <c r="J19" s="203">
        <f t="shared" si="1"/>
        <v>100.00000008315682</v>
      </c>
      <c r="K19" s="70"/>
      <c r="L19" s="203">
        <f t="shared" ref="L19:M19" si="2">SUM(L21:L36)</f>
        <v>100.00040668260861</v>
      </c>
      <c r="M19" s="203">
        <f t="shared" si="2"/>
        <v>100.00000004443658</v>
      </c>
      <c r="N19" s="70"/>
      <c r="O19" s="203">
        <f t="shared" ref="O19:P19" si="3">SUM(O21:O36)</f>
        <v>100.00015132782602</v>
      </c>
      <c r="P19" s="203">
        <f t="shared" si="3"/>
        <v>99.999999975486858</v>
      </c>
      <c r="Q19" s="75"/>
      <c r="R19" s="75"/>
      <c r="S19" s="75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34" ht="12" customHeight="1" x14ac:dyDescent="0.2">
      <c r="A20" s="1"/>
      <c r="B20" s="230" t="s">
        <v>6</v>
      </c>
      <c r="C20" s="229"/>
      <c r="D20" s="229"/>
      <c r="E20" s="40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75"/>
      <c r="S20" s="75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4" ht="33" customHeight="1" x14ac:dyDescent="0.2">
      <c r="A21" s="1"/>
      <c r="B21" s="228" t="s">
        <v>84</v>
      </c>
      <c r="C21" s="229"/>
      <c r="D21" s="229"/>
      <c r="E21" s="44"/>
      <c r="F21" s="202">
        <v>3.4891465639821435</v>
      </c>
      <c r="G21" s="202">
        <v>0.77140662099292057</v>
      </c>
      <c r="H21" s="75"/>
      <c r="I21" s="202">
        <v>2.3630745948672676</v>
      </c>
      <c r="J21" s="202">
        <v>0.66063419848750282</v>
      </c>
      <c r="K21" s="75"/>
      <c r="L21" s="202">
        <v>2.5431896930359672</v>
      </c>
      <c r="M21" s="202">
        <v>0.47189316291418687</v>
      </c>
      <c r="N21" s="75"/>
      <c r="O21" s="202">
        <v>3.9735660553526926</v>
      </c>
      <c r="P21" s="202">
        <v>1.040619242748775</v>
      </c>
      <c r="Q21" s="75"/>
      <c r="R21" s="75"/>
      <c r="S21" s="75"/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40"/>
      <c r="F22" s="202"/>
      <c r="G22" s="202"/>
      <c r="H22" s="75"/>
      <c r="I22" s="202"/>
      <c r="J22" s="202"/>
      <c r="K22" s="75"/>
      <c r="L22" s="202"/>
      <c r="M22" s="202"/>
      <c r="N22" s="75"/>
      <c r="O22" s="202"/>
      <c r="P22" s="202"/>
      <c r="Q22" s="75"/>
      <c r="R22" s="75"/>
      <c r="S22" s="75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47">
        <v>2999</v>
      </c>
      <c r="E23" s="34"/>
      <c r="F23" s="202">
        <v>11.258019646779285</v>
      </c>
      <c r="G23" s="202">
        <v>3.9507103900505705</v>
      </c>
      <c r="H23" s="75"/>
      <c r="I23" s="202">
        <v>12.435840847468315</v>
      </c>
      <c r="J23" s="202">
        <v>5.3382866762946488</v>
      </c>
      <c r="K23" s="75"/>
      <c r="L23" s="202">
        <v>5.9316691880988399</v>
      </c>
      <c r="M23" s="202">
        <v>1.6264669293386891</v>
      </c>
      <c r="N23" s="75"/>
      <c r="O23" s="202">
        <v>17.986371415989602</v>
      </c>
      <c r="P23" s="202">
        <v>7.2167708853484118</v>
      </c>
      <c r="Q23" s="75"/>
      <c r="R23" s="75"/>
      <c r="S23" s="75"/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47">
        <v>3999</v>
      </c>
      <c r="E24" s="34"/>
      <c r="F24" s="202">
        <v>14.939544796949203</v>
      </c>
      <c r="G24" s="202">
        <v>7.0881065807141885</v>
      </c>
      <c r="H24" s="75"/>
      <c r="I24" s="202">
        <v>19.42669777413456</v>
      </c>
      <c r="J24" s="202">
        <v>11.162941791295182</v>
      </c>
      <c r="K24" s="75"/>
      <c r="L24" s="202">
        <v>9.2585362679550371</v>
      </c>
      <c r="M24" s="202">
        <v>3.5546180556414662</v>
      </c>
      <c r="N24" s="75"/>
      <c r="O24" s="202">
        <v>18.547494994832157</v>
      </c>
      <c r="P24" s="202">
        <v>10.421736873960443</v>
      </c>
      <c r="Q24" s="75"/>
      <c r="R24" s="75"/>
      <c r="S24" s="75"/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47">
        <v>4999</v>
      </c>
      <c r="E25" s="48"/>
      <c r="F25" s="202">
        <v>13.375113459995477</v>
      </c>
      <c r="G25" s="202">
        <v>8.1661463644751162</v>
      </c>
      <c r="H25" s="75"/>
      <c r="I25" s="202">
        <v>16.180087016835866</v>
      </c>
      <c r="J25" s="202">
        <v>11.98411546911837</v>
      </c>
      <c r="K25" s="75"/>
      <c r="L25" s="202">
        <v>10.167878580840368</v>
      </c>
      <c r="M25" s="202">
        <v>4.997787716543665</v>
      </c>
      <c r="N25" s="75"/>
      <c r="O25" s="202">
        <v>12.610601724834561</v>
      </c>
      <c r="P25" s="202">
        <v>9.1082436119517034</v>
      </c>
      <c r="Q25" s="75"/>
      <c r="R25" s="75"/>
      <c r="S25" s="75"/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47">
        <v>5999</v>
      </c>
      <c r="E26" s="48"/>
      <c r="F26" s="202">
        <v>10.829892100706008</v>
      </c>
      <c r="G26" s="202">
        <v>8.0989967822227094</v>
      </c>
      <c r="H26" s="75"/>
      <c r="I26" s="202">
        <v>16.341509552935239</v>
      </c>
      <c r="J26" s="202">
        <v>14.731139763341256</v>
      </c>
      <c r="K26" s="75"/>
      <c r="L26" s="202">
        <v>8.9439672701836574</v>
      </c>
      <c r="M26" s="202">
        <v>5.3533498532142829</v>
      </c>
      <c r="N26" s="75"/>
      <c r="O26" s="202">
        <v>11.352310851567076</v>
      </c>
      <c r="P26" s="202">
        <v>10.107825106152804</v>
      </c>
      <c r="Q26" s="75"/>
      <c r="R26" s="75"/>
      <c r="S26" s="75"/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47">
        <v>6999</v>
      </c>
      <c r="E27" s="48"/>
      <c r="F27" s="202">
        <v>9.1675676345488402</v>
      </c>
      <c r="G27" s="202">
        <v>8.1411450554741993</v>
      </c>
      <c r="H27" s="75"/>
      <c r="I27" s="202">
        <v>10.487420392206317</v>
      </c>
      <c r="J27" s="202">
        <v>11.304809487802958</v>
      </c>
      <c r="K27" s="75"/>
      <c r="L27" s="202">
        <v>9.8736437135002362</v>
      </c>
      <c r="M27" s="202">
        <v>7.0442780464993362</v>
      </c>
      <c r="N27" s="75"/>
      <c r="O27" s="202">
        <v>9.3614419725884765</v>
      </c>
      <c r="P27" s="202">
        <v>9.8918341072165177</v>
      </c>
      <c r="Q27" s="75"/>
      <c r="R27" s="75"/>
      <c r="S27" s="75"/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47">
        <v>7999</v>
      </c>
      <c r="E28" s="48"/>
      <c r="F28" s="202">
        <v>7.1440299131663165</v>
      </c>
      <c r="G28" s="202">
        <v>7.3280410188274745</v>
      </c>
      <c r="H28" s="75"/>
      <c r="I28" s="202">
        <v>2.5522416293587238</v>
      </c>
      <c r="J28" s="202">
        <v>3.1352980794849743</v>
      </c>
      <c r="K28" s="75"/>
      <c r="L28" s="202">
        <v>8.3715614985440769</v>
      </c>
      <c r="M28" s="202">
        <v>6.8562454617821196</v>
      </c>
      <c r="N28" s="75"/>
      <c r="O28" s="202">
        <v>5.4823044806655998</v>
      </c>
      <c r="P28" s="202">
        <v>6.6928050795183953</v>
      </c>
      <c r="Q28" s="75"/>
      <c r="R28" s="75"/>
      <c r="S28" s="75"/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47">
        <v>8999</v>
      </c>
      <c r="E29" s="48"/>
      <c r="F29" s="202">
        <v>6.4141684815102806</v>
      </c>
      <c r="G29" s="202">
        <v>7.4184129901952733</v>
      </c>
      <c r="H29" s="75"/>
      <c r="I29" s="202">
        <v>4.6459423671101581</v>
      </c>
      <c r="J29" s="202">
        <v>6.4940111749452285</v>
      </c>
      <c r="K29" s="75"/>
      <c r="L29" s="202">
        <v>7.2133294291802903</v>
      </c>
      <c r="M29" s="202">
        <v>6.6990119072158194</v>
      </c>
      <c r="N29" s="75"/>
      <c r="O29" s="202">
        <v>3.2175322366101358</v>
      </c>
      <c r="P29" s="202">
        <v>4.4374645625580387</v>
      </c>
      <c r="Q29" s="75"/>
      <c r="R29" s="75"/>
      <c r="S29" s="75"/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47">
        <v>9999</v>
      </c>
      <c r="E30" s="48"/>
      <c r="F30" s="202">
        <v>3.477064817023491</v>
      </c>
      <c r="G30" s="202">
        <v>4.4703876343948217</v>
      </c>
      <c r="H30" s="75"/>
      <c r="I30" s="202">
        <v>3.5560880257267167</v>
      </c>
      <c r="J30" s="202">
        <v>5.5680337514637985</v>
      </c>
      <c r="K30" s="75"/>
      <c r="L30" s="202">
        <v>6.2216338880484114</v>
      </c>
      <c r="M30" s="202">
        <v>6.4559985338136405</v>
      </c>
      <c r="N30" s="75"/>
      <c r="O30" s="202">
        <v>3.9209039719014496</v>
      </c>
      <c r="P30" s="202">
        <v>6.0033999912141454</v>
      </c>
      <c r="Q30" s="75"/>
      <c r="R30" s="75"/>
      <c r="S30" s="75"/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47">
        <v>10000</v>
      </c>
      <c r="C31" s="44" t="s">
        <v>86</v>
      </c>
      <c r="D31" s="47">
        <v>10999</v>
      </c>
      <c r="E31" s="48"/>
      <c r="F31" s="202">
        <v>3.7472002874836199</v>
      </c>
      <c r="G31" s="202">
        <v>5.4195540229103658</v>
      </c>
      <c r="H31" s="75"/>
      <c r="I31" s="202">
        <v>2.3915757613973141</v>
      </c>
      <c r="J31" s="202">
        <v>4.1447175089926604</v>
      </c>
      <c r="K31" s="75"/>
      <c r="L31" s="202">
        <v>5.4593073381809898</v>
      </c>
      <c r="M31" s="202">
        <v>6.2748798348088695</v>
      </c>
      <c r="N31" s="75"/>
      <c r="O31" s="202">
        <v>2.6635210655900194</v>
      </c>
      <c r="P31" s="202">
        <v>4.5224431758118344</v>
      </c>
      <c r="Q31" s="75"/>
      <c r="R31" s="75"/>
      <c r="S31" s="75"/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47">
        <v>11000</v>
      </c>
      <c r="C32" s="44" t="s">
        <v>86</v>
      </c>
      <c r="D32" s="47">
        <v>11999</v>
      </c>
      <c r="E32" s="48"/>
      <c r="F32" s="202">
        <v>2.1871059878996659</v>
      </c>
      <c r="G32" s="202">
        <v>3.3992858078103141</v>
      </c>
      <c r="H32" s="75"/>
      <c r="I32" s="202">
        <v>2.0878996153603633</v>
      </c>
      <c r="J32" s="202">
        <v>3.9845254588497374</v>
      </c>
      <c r="K32" s="75"/>
      <c r="L32" s="202">
        <v>3.8618580515022858</v>
      </c>
      <c r="M32" s="202">
        <v>4.8340024120809337</v>
      </c>
      <c r="N32" s="75"/>
      <c r="O32" s="202">
        <v>1.7296770512865136</v>
      </c>
      <c r="P32" s="202">
        <v>3.2109337625479606</v>
      </c>
      <c r="Q32" s="75"/>
      <c r="R32" s="75"/>
      <c r="S32" s="75"/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47">
        <v>12000</v>
      </c>
      <c r="C33" s="44" t="s">
        <v>86</v>
      </c>
      <c r="D33" s="47">
        <v>12999</v>
      </c>
      <c r="E33" s="48"/>
      <c r="F33" s="202">
        <v>2.0349998915740657</v>
      </c>
      <c r="G33" s="202">
        <v>3.5358830230049079</v>
      </c>
      <c r="H33" s="75"/>
      <c r="I33" s="202">
        <v>1.3536792988208588</v>
      </c>
      <c r="J33" s="202">
        <v>2.7843671114673256</v>
      </c>
      <c r="K33" s="75"/>
      <c r="L33" s="202">
        <v>3.5855172189416495</v>
      </c>
      <c r="M33" s="202">
        <v>4.919031075160766</v>
      </c>
      <c r="N33" s="75"/>
      <c r="O33" s="202">
        <v>1.9320023546609728</v>
      </c>
      <c r="P33" s="202">
        <v>3.9178897717016894</v>
      </c>
      <c r="Q33" s="75"/>
      <c r="R33" s="75"/>
      <c r="S33" s="75"/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47">
        <v>13000</v>
      </c>
      <c r="C34" s="44" t="s">
        <v>86</v>
      </c>
      <c r="D34" s="47">
        <v>13999</v>
      </c>
      <c r="E34" s="48"/>
      <c r="F34" s="202">
        <v>2.6428047001093553</v>
      </c>
      <c r="G34" s="202">
        <v>4.8790757135638003</v>
      </c>
      <c r="H34" s="75"/>
      <c r="I34" s="202">
        <v>1.0611009521407402</v>
      </c>
      <c r="J34" s="202">
        <v>2.3710121483411237</v>
      </c>
      <c r="K34" s="75"/>
      <c r="L34" s="202">
        <v>3.5539993167732176</v>
      </c>
      <c r="M34" s="202">
        <v>5.2383471026617832</v>
      </c>
      <c r="N34" s="75"/>
      <c r="O34" s="202">
        <v>1.047642539462514</v>
      </c>
      <c r="P34" s="202">
        <v>2.2975568819852561</v>
      </c>
      <c r="Q34" s="75"/>
      <c r="R34" s="75"/>
      <c r="S34" s="75"/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47">
        <v>14000</v>
      </c>
      <c r="C35" s="44" t="s">
        <v>86</v>
      </c>
      <c r="D35" s="47">
        <v>14999</v>
      </c>
      <c r="E35" s="48"/>
      <c r="F35" s="202">
        <v>1.9903903643421179</v>
      </c>
      <c r="G35" s="202">
        <v>3.9378291018220435</v>
      </c>
      <c r="H35" s="75"/>
      <c r="I35" s="202">
        <v>0.51175988397755223</v>
      </c>
      <c r="J35" s="202">
        <v>1.21045511584815</v>
      </c>
      <c r="K35" s="75"/>
      <c r="L35" s="202">
        <v>2.6285930408472011</v>
      </c>
      <c r="M35" s="202">
        <v>4.160101008124256</v>
      </c>
      <c r="N35" s="75"/>
      <c r="O35" s="202">
        <v>0.88723504389263597</v>
      </c>
      <c r="P35" s="202">
        <v>2.0794601549520788</v>
      </c>
      <c r="Q35" s="75"/>
      <c r="R35" s="75"/>
      <c r="S35" s="75"/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48"/>
      <c r="F36" s="202">
        <v>7.3029513539301298</v>
      </c>
      <c r="G36" s="202">
        <v>23.395018935947011</v>
      </c>
      <c r="H36" s="75"/>
      <c r="I36" s="202">
        <v>4.6050822876600037</v>
      </c>
      <c r="J36" s="202">
        <v>15.125652347423907</v>
      </c>
      <c r="K36" s="75"/>
      <c r="L36" s="202">
        <v>12.385722186976396</v>
      </c>
      <c r="M36" s="202">
        <v>31.513988944636758</v>
      </c>
      <c r="N36" s="75"/>
      <c r="O36" s="202">
        <v>5.2875455685916073</v>
      </c>
      <c r="P36" s="202">
        <v>19.051016767818805</v>
      </c>
      <c r="Q36" s="75"/>
      <c r="R36" s="75"/>
      <c r="S36" s="75"/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48"/>
      <c r="F37" s="46"/>
      <c r="G37" s="13"/>
      <c r="H37" s="13"/>
      <c r="I37" s="46"/>
      <c r="J37" s="46"/>
      <c r="K37" s="13"/>
      <c r="L37" s="46"/>
      <c r="M37" s="46"/>
      <c r="N37" s="13"/>
      <c r="O37" s="46"/>
      <c r="P37" s="46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34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34" ht="12" customHeight="1" x14ac:dyDescent="0.2">
      <c r="A40" s="1"/>
      <c r="B40" s="80" t="s">
        <v>522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s="192" customFormat="1" ht="12.75" x14ac:dyDescent="0.2">
      <c r="A41"/>
      <c r="B41" s="183" t="s">
        <v>526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4" ht="12" customHeight="1" x14ac:dyDescent="0.2">
      <c r="A42" s="1"/>
      <c r="B42" s="184" t="s">
        <v>527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4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34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34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34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</sheetData>
  <protectedRanges>
    <protectedRange algorithmName="SHA-512" hashValue="Af+RP3ZBCVyEdCHNf42xxNAfAoTMkT9gKpcyLqFYs9QVjZHOwCf5CnZFgraN7dT5U2P0TwzJzRa3ljxnkwJgTw==" saltValue="HQkxQIl6NiWVx4d5Es80VA==" spinCount="100000" sqref="B41:F41 B42" name="range_1"/>
  </protectedRanges>
  <mergeCells count="13">
    <mergeCell ref="B37:D37"/>
    <mergeCell ref="F7:P7"/>
    <mergeCell ref="F8:P8"/>
    <mergeCell ref="F9:G9"/>
    <mergeCell ref="I9:J9"/>
    <mergeCell ref="L9:M9"/>
    <mergeCell ref="O9:P9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H989"/>
  <sheetViews>
    <sheetView view="pageBreakPreview" topLeftCell="A10" zoomScaleNormal="100" zoomScaleSheetLayoutView="100" workbookViewId="0">
      <selection activeCell="P19" sqref="P19:P36"/>
    </sheetView>
  </sheetViews>
  <sheetFormatPr defaultColWidth="12.5703125" defaultRowHeight="15" customHeight="1" x14ac:dyDescent="0.2"/>
  <cols>
    <col min="1" max="1" width="0.85546875" customWidth="1"/>
    <col min="2" max="2" width="7.7109375" customWidth="1"/>
    <col min="3" max="3" width="2.42578125" customWidth="1"/>
    <col min="4" max="4" width="7.7109375" customWidth="1"/>
    <col min="5" max="5" width="5.140625" customWidth="1"/>
    <col min="6" max="6" width="8.28515625" customWidth="1"/>
    <col min="7" max="7" width="10" customWidth="1"/>
    <col min="8" max="8" width="4.7109375" customWidth="1"/>
    <col min="9" max="9" width="8.28515625" customWidth="1"/>
    <col min="10" max="10" width="10" customWidth="1"/>
    <col min="11" max="11" width="4.7109375" customWidth="1"/>
    <col min="12" max="12" width="8.28515625" customWidth="1"/>
    <col min="13" max="13" width="10" customWidth="1"/>
    <col min="14" max="14" width="4.7109375" customWidth="1"/>
    <col min="15" max="15" width="8.28515625" customWidth="1"/>
    <col min="16" max="16" width="10" customWidth="1"/>
    <col min="17" max="17" width="9.140625" customWidth="1"/>
    <col min="18" max="18" width="10.28515625" customWidth="1"/>
    <col min="19" max="19" width="12.5703125" customWidth="1"/>
    <col min="20" max="29" width="9.140625" customWidth="1"/>
  </cols>
  <sheetData>
    <row r="1" spans="1:29" ht="12" customHeight="1" x14ac:dyDescent="0.2">
      <c r="A1" s="1"/>
      <c r="C1" s="34" t="s">
        <v>515</v>
      </c>
      <c r="D1" s="2" t="s">
        <v>520</v>
      </c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 x14ac:dyDescent="0.2">
      <c r="A2" s="1"/>
      <c r="C2" s="171"/>
      <c r="D2" s="2" t="s">
        <v>521</v>
      </c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" customHeight="1" x14ac:dyDescent="0.2">
      <c r="A3" s="1"/>
      <c r="C3" s="172" t="s">
        <v>516</v>
      </c>
      <c r="D3" s="4" t="s">
        <v>518</v>
      </c>
      <c r="E3" s="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" customHeight="1" x14ac:dyDescent="0.2">
      <c r="A4" s="1"/>
      <c r="C4" s="172"/>
      <c r="D4" s="4"/>
      <c r="E4" s="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" customHeight="1" x14ac:dyDescent="0.2">
      <c r="A5" s="1"/>
      <c r="B5" s="4"/>
      <c r="C5" s="4"/>
      <c r="D5" s="4"/>
      <c r="E5" s="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 t="s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" customHeight="1" x14ac:dyDescent="0.2">
      <c r="A7" s="1"/>
      <c r="B7" s="124" t="s">
        <v>77</v>
      </c>
      <c r="C7" s="112"/>
      <c r="D7" s="112"/>
      <c r="E7" s="112"/>
      <c r="F7" s="217" t="s">
        <v>3</v>
      </c>
      <c r="G7" s="226"/>
      <c r="H7" s="226"/>
      <c r="I7" s="226"/>
      <c r="J7" s="226"/>
      <c r="K7" s="226"/>
      <c r="L7" s="226"/>
      <c r="M7" s="226"/>
      <c r="N7" s="226"/>
      <c r="O7" s="226"/>
      <c r="P7" s="21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2" customHeight="1" x14ac:dyDescent="0.2">
      <c r="A8" s="1"/>
      <c r="B8" s="105" t="s">
        <v>78</v>
      </c>
      <c r="C8" s="112"/>
      <c r="D8" s="112"/>
      <c r="E8" s="112"/>
      <c r="F8" s="227" t="s">
        <v>6</v>
      </c>
      <c r="G8" s="220"/>
      <c r="H8" s="220"/>
      <c r="I8" s="220"/>
      <c r="J8" s="220"/>
      <c r="K8" s="220"/>
      <c r="L8" s="220"/>
      <c r="M8" s="220"/>
      <c r="N8" s="220"/>
      <c r="O8" s="220"/>
      <c r="P8" s="22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2" customHeight="1" x14ac:dyDescent="0.2">
      <c r="A9" s="1"/>
      <c r="B9" s="112"/>
      <c r="C9" s="124"/>
      <c r="D9" s="112"/>
      <c r="E9" s="112"/>
      <c r="F9" s="212" t="s">
        <v>50</v>
      </c>
      <c r="G9" s="214"/>
      <c r="H9" s="142"/>
      <c r="I9" s="212" t="s">
        <v>51</v>
      </c>
      <c r="J9" s="214"/>
      <c r="K9" s="142"/>
      <c r="L9" s="212" t="s">
        <v>52</v>
      </c>
      <c r="M9" s="214"/>
      <c r="N9" s="142"/>
      <c r="O9" s="212" t="s">
        <v>53</v>
      </c>
      <c r="P9" s="214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2" customHeight="1" x14ac:dyDescent="0.2">
      <c r="A10" s="1"/>
      <c r="B10" s="124" t="s">
        <v>24</v>
      </c>
      <c r="C10" s="105"/>
      <c r="D10" s="105"/>
      <c r="E10" s="105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49"/>
      <c r="R10" s="49"/>
      <c r="S10" s="49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2" customHeight="1" x14ac:dyDescent="0.2">
      <c r="A11" s="1"/>
      <c r="B11" s="112"/>
      <c r="C11" s="112"/>
      <c r="D11" s="112"/>
      <c r="E11" s="112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49"/>
      <c r="R11" s="49"/>
      <c r="S11" s="49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2" customHeight="1" x14ac:dyDescent="0.2">
      <c r="A12" s="1"/>
      <c r="B12" s="112"/>
      <c r="C12" s="112"/>
      <c r="D12" s="112"/>
      <c r="E12" s="112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49"/>
      <c r="R12" s="49"/>
      <c r="S12" s="49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2" customHeight="1" x14ac:dyDescent="0.2">
      <c r="A13" s="1"/>
      <c r="B13" s="112"/>
      <c r="C13" s="112"/>
      <c r="D13" s="112"/>
      <c r="E13" s="112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49"/>
      <c r="R13" s="49"/>
      <c r="S13" s="49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" customHeight="1" x14ac:dyDescent="0.2">
      <c r="A14" s="1"/>
      <c r="B14" s="119"/>
      <c r="C14" s="119"/>
      <c r="D14" s="119"/>
      <c r="E14" s="119"/>
      <c r="F14" s="121"/>
      <c r="G14" s="119"/>
      <c r="H14" s="119"/>
      <c r="I14" s="121"/>
      <c r="J14" s="119"/>
      <c r="K14" s="119"/>
      <c r="L14" s="121"/>
      <c r="M14" s="119"/>
      <c r="N14" s="119"/>
      <c r="O14" s="121"/>
      <c r="P14" s="11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" customHeight="1" x14ac:dyDescent="0.2">
      <c r="A15" s="1"/>
      <c r="B15" s="228"/>
      <c r="C15" s="229"/>
      <c r="D15" s="229"/>
      <c r="E15" s="44"/>
      <c r="F15" s="30"/>
      <c r="G15" s="30"/>
      <c r="H15" s="12"/>
      <c r="I15" s="30"/>
      <c r="J15" s="30"/>
      <c r="K15" s="12"/>
      <c r="L15" s="30"/>
      <c r="M15" s="30"/>
      <c r="N15" s="12"/>
      <c r="O15" s="30"/>
      <c r="P15" s="3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" customHeight="1" x14ac:dyDescent="0.2">
      <c r="A16" s="1"/>
      <c r="B16" s="2" t="s">
        <v>9</v>
      </c>
      <c r="C16" s="40"/>
      <c r="D16" s="40"/>
      <c r="E16" s="40"/>
      <c r="F16" s="71">
        <f>'2.8'!E22</f>
        <v>80.104999999998782</v>
      </c>
      <c r="G16" s="71"/>
      <c r="H16" s="75"/>
      <c r="I16" s="71">
        <f>'2.8'!E23</f>
        <v>1857.45899999993</v>
      </c>
      <c r="J16" s="71"/>
      <c r="K16" s="75"/>
      <c r="L16" s="71">
        <f>'2.8'!E24</f>
        <v>294.79599999999215</v>
      </c>
      <c r="M16" s="71"/>
      <c r="N16" s="75"/>
      <c r="O16" s="71">
        <f>'2.8'!E25</f>
        <v>634.48800000000097</v>
      </c>
      <c r="P16" s="71"/>
      <c r="Q16" s="75"/>
      <c r="R16" s="71"/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34" ht="15" customHeight="1" x14ac:dyDescent="0.2">
      <c r="A17" s="1"/>
      <c r="B17" s="4" t="s">
        <v>10</v>
      </c>
      <c r="C17" s="40"/>
      <c r="D17" s="40"/>
      <c r="E17" s="40"/>
      <c r="F17" s="162"/>
      <c r="G17" s="71"/>
      <c r="H17" s="75"/>
      <c r="I17" s="162"/>
      <c r="J17" s="71"/>
      <c r="K17" s="75"/>
      <c r="L17" s="162"/>
      <c r="M17" s="71"/>
      <c r="N17" s="75"/>
      <c r="O17" s="162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34" ht="12" customHeight="1" x14ac:dyDescent="0.2">
      <c r="A18" s="1"/>
      <c r="B18" s="40"/>
      <c r="C18" s="40"/>
      <c r="D18" s="40"/>
      <c r="E18" s="40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5"/>
      <c r="S18" s="75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34" ht="33" customHeight="1" x14ac:dyDescent="0.2">
      <c r="A19" s="1"/>
      <c r="B19" s="228" t="s">
        <v>3</v>
      </c>
      <c r="C19" s="229"/>
      <c r="D19" s="229"/>
      <c r="E19" s="44"/>
      <c r="F19" s="203">
        <f t="shared" ref="F19:G19" si="0">SUM(F21:F36)</f>
        <v>100</v>
      </c>
      <c r="G19" s="203">
        <f t="shared" si="0"/>
        <v>100.00000020818308</v>
      </c>
      <c r="H19" s="76"/>
      <c r="I19" s="203">
        <f t="shared" ref="I19:J19" si="1">SUM(I21:I36)</f>
        <v>99.999838489032612</v>
      </c>
      <c r="J19" s="203">
        <f t="shared" si="1"/>
        <v>100.00000000404903</v>
      </c>
      <c r="K19" s="70"/>
      <c r="L19" s="203">
        <f t="shared" ref="L19:M19" si="2">SUM(L21:L36)</f>
        <v>100</v>
      </c>
      <c r="M19" s="203">
        <f t="shared" si="2"/>
        <v>100.00000008894747</v>
      </c>
      <c r="N19" s="70"/>
      <c r="O19" s="203">
        <f t="shared" ref="O19:P19" si="3">SUM(O21:O36)</f>
        <v>100.00000000000001</v>
      </c>
      <c r="P19" s="203">
        <f t="shared" si="3"/>
        <v>100</v>
      </c>
      <c r="Q19" s="75"/>
      <c r="R19" s="75"/>
      <c r="S19" s="75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34" ht="12" customHeight="1" x14ac:dyDescent="0.2">
      <c r="A20" s="1"/>
      <c r="B20" s="230" t="s">
        <v>6</v>
      </c>
      <c r="C20" s="229"/>
      <c r="D20" s="229"/>
      <c r="E20" s="40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75"/>
      <c r="S20" s="75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4" ht="33" customHeight="1" x14ac:dyDescent="0.2">
      <c r="A21" s="1"/>
      <c r="B21" s="228" t="s">
        <v>84</v>
      </c>
      <c r="C21" s="229"/>
      <c r="D21" s="229"/>
      <c r="E21" s="44"/>
      <c r="F21" s="202">
        <v>5.6326072030460024</v>
      </c>
      <c r="G21" s="202">
        <v>1.4624794980779143</v>
      </c>
      <c r="H21" s="75"/>
      <c r="I21" s="202">
        <v>7.0580292754779519E-2</v>
      </c>
      <c r="J21" s="202">
        <v>8.9923264232060398E-3</v>
      </c>
      <c r="K21" s="71"/>
      <c r="L21" s="202">
        <v>0.89451688625354475</v>
      </c>
      <c r="M21" s="202">
        <v>0.20395852655510469</v>
      </c>
      <c r="N21" s="71"/>
      <c r="O21" s="202">
        <v>7.4594003353885343</v>
      </c>
      <c r="P21" s="202">
        <v>1.8116118117959477</v>
      </c>
      <c r="Q21" s="75"/>
      <c r="R21" s="75"/>
      <c r="S21" s="75"/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40"/>
      <c r="F22" s="202"/>
      <c r="G22" s="202"/>
      <c r="H22" s="75"/>
      <c r="I22" s="202"/>
      <c r="J22" s="202"/>
      <c r="K22" s="71"/>
      <c r="L22" s="202"/>
      <c r="M22" s="202"/>
      <c r="N22" s="71"/>
      <c r="O22" s="202"/>
      <c r="P22" s="202"/>
      <c r="Q22" s="75"/>
      <c r="R22" s="75"/>
      <c r="S22" s="75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47">
        <v>2999</v>
      </c>
      <c r="E23" s="34"/>
      <c r="F23" s="202">
        <v>13.640846389114285</v>
      </c>
      <c r="G23" s="202">
        <v>5.8200137414991397</v>
      </c>
      <c r="H23" s="75"/>
      <c r="I23" s="202">
        <v>0.89767795682165807</v>
      </c>
      <c r="J23" s="202">
        <v>0.17658046908904004</v>
      </c>
      <c r="K23" s="71"/>
      <c r="L23" s="202">
        <v>4.637444198700118</v>
      </c>
      <c r="M23" s="202">
        <v>1.621682792712889</v>
      </c>
      <c r="N23" s="71"/>
      <c r="O23" s="202">
        <v>16.287305670083597</v>
      </c>
      <c r="P23" s="202">
        <v>6.3343750107899197</v>
      </c>
      <c r="Q23" s="75"/>
      <c r="R23" s="75"/>
      <c r="S23" s="75"/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47">
        <v>3999</v>
      </c>
      <c r="E24" s="34"/>
      <c r="F24" s="202">
        <v>16.916547032020475</v>
      </c>
      <c r="G24" s="202">
        <v>9.7922527272015145</v>
      </c>
      <c r="H24" s="75"/>
      <c r="I24" s="202">
        <v>2.1162782058715699</v>
      </c>
      <c r="J24" s="202">
        <v>0.56339993098750696</v>
      </c>
      <c r="K24" s="71"/>
      <c r="L24" s="202">
        <v>12.928601473561377</v>
      </c>
      <c r="M24" s="202">
        <v>5.9328663683904628</v>
      </c>
      <c r="N24" s="71"/>
      <c r="O24" s="202">
        <v>14.475451072360707</v>
      </c>
      <c r="P24" s="202">
        <v>7.7872673713502829</v>
      </c>
      <c r="Q24" s="75"/>
      <c r="R24" s="75"/>
      <c r="S24" s="75"/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47">
        <v>4999</v>
      </c>
      <c r="E25" s="48"/>
      <c r="F25" s="202">
        <v>14.543411772049186</v>
      </c>
      <c r="G25" s="202">
        <v>10.94456066588908</v>
      </c>
      <c r="H25" s="75"/>
      <c r="I25" s="202">
        <v>3.5914117081453747</v>
      </c>
      <c r="J25" s="202">
        <v>1.2267599910769809</v>
      </c>
      <c r="K25" s="71"/>
      <c r="L25" s="202">
        <v>12.057490603671692</v>
      </c>
      <c r="M25" s="202">
        <v>7.0984025271492541</v>
      </c>
      <c r="N25" s="71"/>
      <c r="O25" s="202">
        <v>13.410655520671785</v>
      </c>
      <c r="P25" s="202">
        <v>9.2635633562532256</v>
      </c>
      <c r="Q25" s="75"/>
      <c r="R25" s="75"/>
      <c r="S25" s="75"/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47">
        <v>5999</v>
      </c>
      <c r="E26" s="48"/>
      <c r="F26" s="202">
        <v>13.936708070657261</v>
      </c>
      <c r="G26" s="202">
        <v>12.795776479869136</v>
      </c>
      <c r="H26" s="75"/>
      <c r="I26" s="202">
        <v>5.7017140082230622</v>
      </c>
      <c r="J26" s="202">
        <v>2.3722184763817546</v>
      </c>
      <c r="K26" s="71"/>
      <c r="L26" s="202">
        <v>10.693157301998671</v>
      </c>
      <c r="M26" s="202">
        <v>7.6750317864087609</v>
      </c>
      <c r="N26" s="71"/>
      <c r="O26" s="202">
        <v>11.351987744449067</v>
      </c>
      <c r="P26" s="202">
        <v>9.5534784397029302</v>
      </c>
      <c r="Q26" s="75"/>
      <c r="R26" s="75"/>
      <c r="S26" s="75"/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47">
        <v>6999</v>
      </c>
      <c r="E27" s="48"/>
      <c r="F27" s="202">
        <v>8.0157293552212732</v>
      </c>
      <c r="G27" s="202">
        <v>8.7484760425801529</v>
      </c>
      <c r="H27" s="75"/>
      <c r="I27" s="202">
        <v>6.4842346452869206</v>
      </c>
      <c r="J27" s="202">
        <v>3.2196863657187373</v>
      </c>
      <c r="K27" s="71"/>
      <c r="L27" s="202">
        <v>13.624336829536357</v>
      </c>
      <c r="M27" s="202">
        <v>11.618739917085517</v>
      </c>
      <c r="N27" s="71"/>
      <c r="O27" s="202">
        <v>7.4598731575695671</v>
      </c>
      <c r="P27" s="202">
        <v>7.5466912799788206</v>
      </c>
      <c r="Q27" s="75"/>
      <c r="R27" s="75"/>
      <c r="S27" s="75"/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47">
        <v>7999</v>
      </c>
      <c r="E28" s="48"/>
      <c r="F28" s="202">
        <v>7.1219025029648577</v>
      </c>
      <c r="G28" s="202">
        <v>8.8565139027390209</v>
      </c>
      <c r="H28" s="75"/>
      <c r="I28" s="202">
        <v>5.6706500654926977</v>
      </c>
      <c r="J28" s="202">
        <v>3.2490965617736842</v>
      </c>
      <c r="K28" s="71"/>
      <c r="L28" s="202">
        <v>12.310546954504131</v>
      </c>
      <c r="M28" s="202">
        <v>12.048782784233039</v>
      </c>
      <c r="N28" s="71"/>
      <c r="O28" s="202">
        <v>5.3071137673210522</v>
      </c>
      <c r="P28" s="202">
        <v>6.1412764210801152</v>
      </c>
      <c r="Q28" s="75"/>
      <c r="R28" s="75"/>
      <c r="S28" s="75"/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47">
        <v>8999</v>
      </c>
      <c r="E29" s="48"/>
      <c r="F29" s="202">
        <v>4.3105923475438486</v>
      </c>
      <c r="G29" s="202">
        <v>6.0330358323515449</v>
      </c>
      <c r="H29" s="75"/>
      <c r="I29" s="202">
        <v>9.9372314543685754</v>
      </c>
      <c r="J29" s="202">
        <v>6.4089390762279725</v>
      </c>
      <c r="K29" s="71"/>
      <c r="L29" s="202">
        <v>7.8213408594417828</v>
      </c>
      <c r="M29" s="202">
        <v>8.7004455873252162</v>
      </c>
      <c r="N29" s="71"/>
      <c r="O29" s="202">
        <v>3.6257580915635912</v>
      </c>
      <c r="P29" s="202">
        <v>4.7800172936813565</v>
      </c>
      <c r="Q29" s="75"/>
      <c r="R29" s="75"/>
      <c r="S29" s="75"/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47">
        <v>9999</v>
      </c>
      <c r="E30" s="48"/>
      <c r="F30" s="202">
        <v>4.6451532363772552</v>
      </c>
      <c r="G30" s="202">
        <v>7.3047072072937631</v>
      </c>
      <c r="H30" s="75"/>
      <c r="I30" s="202">
        <v>8.561804055971086</v>
      </c>
      <c r="J30" s="202">
        <v>6.0875292085281467</v>
      </c>
      <c r="K30" s="71"/>
      <c r="L30" s="202">
        <v>6.2809536085971311</v>
      </c>
      <c r="M30" s="202">
        <v>7.8080227371908437</v>
      </c>
      <c r="N30" s="71"/>
      <c r="O30" s="202">
        <v>3.6656327621641385</v>
      </c>
      <c r="P30" s="202">
        <v>5.341471764421823</v>
      </c>
      <c r="Q30" s="75"/>
      <c r="R30" s="75"/>
      <c r="S30" s="75"/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47">
        <v>10000</v>
      </c>
      <c r="C31" s="44" t="s">
        <v>86</v>
      </c>
      <c r="D31" s="47">
        <v>10999</v>
      </c>
      <c r="E31" s="48"/>
      <c r="F31" s="202">
        <v>2.3556581986143188</v>
      </c>
      <c r="G31" s="202">
        <v>4.132624065782057</v>
      </c>
      <c r="H31" s="75"/>
      <c r="I31" s="202">
        <v>10.040221614582071</v>
      </c>
      <c r="J31" s="202">
        <v>7.9573861442975566</v>
      </c>
      <c r="K31" s="71"/>
      <c r="L31" s="202">
        <v>3.6696563046988429</v>
      </c>
      <c r="M31" s="202">
        <v>5.0237653803394426</v>
      </c>
      <c r="N31" s="71"/>
      <c r="O31" s="202">
        <v>2.8114006884290959</v>
      </c>
      <c r="P31" s="202">
        <v>4.5330033245995685</v>
      </c>
      <c r="Q31" s="75"/>
      <c r="R31" s="75"/>
      <c r="S31" s="75"/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47">
        <v>11000</v>
      </c>
      <c r="C32" s="44" t="s">
        <v>86</v>
      </c>
      <c r="D32" s="47">
        <v>11999</v>
      </c>
      <c r="E32" s="48"/>
      <c r="F32" s="202">
        <v>1.1921852568503839</v>
      </c>
      <c r="G32" s="202">
        <v>2.2902926730634197</v>
      </c>
      <c r="H32" s="75"/>
      <c r="I32" s="202">
        <v>7.3030414130271515</v>
      </c>
      <c r="J32" s="202">
        <v>6.2460388328975682</v>
      </c>
      <c r="K32" s="71"/>
      <c r="L32" s="202">
        <v>2.3602762588366191</v>
      </c>
      <c r="M32" s="202">
        <v>3.5401845039203663</v>
      </c>
      <c r="N32" s="71"/>
      <c r="O32" s="202">
        <v>2.5132074995902207</v>
      </c>
      <c r="P32" s="202">
        <v>4.4336756804089781</v>
      </c>
      <c r="Q32" s="75"/>
      <c r="R32" s="75"/>
      <c r="S32" s="75"/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47">
        <v>12000</v>
      </c>
      <c r="C33" s="44" t="s">
        <v>86</v>
      </c>
      <c r="D33" s="47">
        <v>12999</v>
      </c>
      <c r="E33" s="48"/>
      <c r="F33" s="202">
        <v>1.4618313463579053</v>
      </c>
      <c r="G33" s="202">
        <v>2.9992253965474491</v>
      </c>
      <c r="H33" s="75"/>
      <c r="I33" s="202">
        <v>6.0233900182991924</v>
      </c>
      <c r="J33" s="202">
        <v>5.687198422444725</v>
      </c>
      <c r="K33" s="71"/>
      <c r="L33" s="202">
        <v>1.8015848247601731</v>
      </c>
      <c r="M33" s="202">
        <v>2.9416062581735574</v>
      </c>
      <c r="N33" s="71"/>
      <c r="O33" s="202">
        <v>2.1891666981881457</v>
      </c>
      <c r="P33" s="202">
        <v>4.210869454899564</v>
      </c>
      <c r="Q33" s="75"/>
      <c r="R33" s="75"/>
      <c r="S33" s="75"/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47">
        <v>13000</v>
      </c>
      <c r="C34" s="44" t="s">
        <v>86</v>
      </c>
      <c r="D34" s="47">
        <v>13999</v>
      </c>
      <c r="E34" s="48"/>
      <c r="F34" s="202">
        <v>0.88383996005243115</v>
      </c>
      <c r="G34" s="202">
        <v>1.983989988092469</v>
      </c>
      <c r="H34" s="75"/>
      <c r="I34" s="202">
        <v>6.3713384790727554</v>
      </c>
      <c r="J34" s="202">
        <v>6.4713174471610015</v>
      </c>
      <c r="K34" s="71"/>
      <c r="L34" s="202">
        <v>2.4918926986797652</v>
      </c>
      <c r="M34" s="202">
        <v>4.3984745224239772</v>
      </c>
      <c r="N34" s="71"/>
      <c r="O34" s="202">
        <v>1.5792260846540833</v>
      </c>
      <c r="P34" s="202">
        <v>3.274234155718875</v>
      </c>
      <c r="Q34" s="75"/>
      <c r="R34" s="75"/>
      <c r="S34" s="75"/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47">
        <v>14000</v>
      </c>
      <c r="C35" s="44" t="s">
        <v>86</v>
      </c>
      <c r="D35" s="47">
        <v>14999</v>
      </c>
      <c r="E35" s="48"/>
      <c r="F35" s="202">
        <v>1.0049310280257162</v>
      </c>
      <c r="G35" s="202">
        <v>2.4213830623983865</v>
      </c>
      <c r="H35" s="75"/>
      <c r="I35" s="202">
        <v>3.5048418296177735</v>
      </c>
      <c r="J35" s="202">
        <v>3.7898472387443531</v>
      </c>
      <c r="K35" s="71"/>
      <c r="L35" s="202">
        <v>1.4348905683930582</v>
      </c>
      <c r="M35" s="202">
        <v>2.7260988379165147</v>
      </c>
      <c r="N35" s="71"/>
      <c r="O35" s="202">
        <v>1.4153143952289089</v>
      </c>
      <c r="P35" s="202">
        <v>3.1596229827128473</v>
      </c>
      <c r="Q35" s="75"/>
      <c r="R35" s="75"/>
      <c r="S35" s="75"/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48"/>
      <c r="F36" s="202">
        <v>4.3380563011047997</v>
      </c>
      <c r="G36" s="202">
        <v>14.414668924798038</v>
      </c>
      <c r="H36" s="75"/>
      <c r="I36" s="202">
        <v>23.72542274149793</v>
      </c>
      <c r="J36" s="202">
        <v>46.535009512296803</v>
      </c>
      <c r="K36" s="71"/>
      <c r="L36" s="202">
        <v>6.9933106283667348</v>
      </c>
      <c r="M36" s="202">
        <v>18.661937559122517</v>
      </c>
      <c r="N36" s="71"/>
      <c r="O36" s="202">
        <v>6.4485065123375067</v>
      </c>
      <c r="P36" s="202">
        <v>21.82884165260575</v>
      </c>
      <c r="Q36" s="75"/>
      <c r="R36" s="75"/>
      <c r="S36" s="75"/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48"/>
      <c r="F37" s="46"/>
      <c r="G37" s="13"/>
      <c r="H37" s="13"/>
      <c r="I37" s="46"/>
      <c r="J37" s="46"/>
      <c r="K37" s="13"/>
      <c r="L37" s="46"/>
      <c r="M37" s="46"/>
      <c r="N37" s="13"/>
      <c r="O37" s="46"/>
      <c r="P37" s="46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34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34" ht="12" customHeight="1" x14ac:dyDescent="0.2">
      <c r="A40" s="1"/>
      <c r="B40" s="80" t="s">
        <v>525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ht="12" customHeight="1" x14ac:dyDescent="0.2">
      <c r="A41" s="1"/>
      <c r="B41" s="80" t="s">
        <v>414</v>
      </c>
      <c r="C41" s="79"/>
      <c r="D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4" ht="12" customHeight="1" x14ac:dyDescent="0.2">
      <c r="A42" s="1"/>
      <c r="B42" s="81" t="s">
        <v>415</v>
      </c>
      <c r="C42" s="79"/>
      <c r="D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4" s="192" customFormat="1" ht="12.75" x14ac:dyDescent="0.2">
      <c r="A43"/>
      <c r="B43" s="183" t="s">
        <v>526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4" ht="12" customHeight="1" x14ac:dyDescent="0.2">
      <c r="A44" s="1"/>
      <c r="B44" s="184" t="s">
        <v>527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4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34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"/>
  </protectedRanges>
  <mergeCells count="13">
    <mergeCell ref="B37:D37"/>
    <mergeCell ref="F7:P7"/>
    <mergeCell ref="F8:P8"/>
    <mergeCell ref="F9:G9"/>
    <mergeCell ref="I9:J9"/>
    <mergeCell ref="L9:M9"/>
    <mergeCell ref="O9:P9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H989"/>
  <sheetViews>
    <sheetView view="pageBreakPreview" topLeftCell="A25" zoomScaleNormal="100" zoomScaleSheetLayoutView="100" workbookViewId="0">
      <selection activeCell="P21" sqref="P21"/>
    </sheetView>
  </sheetViews>
  <sheetFormatPr defaultColWidth="12.5703125" defaultRowHeight="15" customHeight="1" x14ac:dyDescent="0.2"/>
  <cols>
    <col min="1" max="1" width="0.85546875" customWidth="1"/>
    <col min="2" max="2" width="7.7109375" customWidth="1"/>
    <col min="3" max="3" width="2.42578125" customWidth="1"/>
    <col min="4" max="4" width="7.7109375" customWidth="1"/>
    <col min="5" max="5" width="5.140625" customWidth="1"/>
    <col min="6" max="6" width="8.42578125" customWidth="1"/>
    <col min="7" max="7" width="9.85546875" customWidth="1"/>
    <col min="8" max="8" width="4.7109375" customWidth="1"/>
    <col min="9" max="9" width="8.42578125" customWidth="1"/>
    <col min="10" max="10" width="9.85546875" customWidth="1"/>
    <col min="11" max="11" width="4.7109375" customWidth="1"/>
    <col min="12" max="12" width="8.42578125" customWidth="1"/>
    <col min="13" max="13" width="9.85546875" customWidth="1"/>
    <col min="14" max="14" width="4.7109375" customWidth="1"/>
    <col min="15" max="15" width="8.42578125" customWidth="1"/>
    <col min="16" max="16" width="9.85546875" customWidth="1"/>
    <col min="17" max="17" width="9.140625" customWidth="1"/>
    <col min="18" max="18" width="10.28515625" customWidth="1"/>
    <col min="19" max="19" width="12.5703125" customWidth="1"/>
    <col min="20" max="29" width="9.140625" customWidth="1"/>
  </cols>
  <sheetData>
    <row r="1" spans="1:29" ht="12" customHeight="1" x14ac:dyDescent="0.2">
      <c r="A1" s="1"/>
      <c r="C1" s="34" t="s">
        <v>515</v>
      </c>
      <c r="D1" s="2" t="s">
        <v>520</v>
      </c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 x14ac:dyDescent="0.2">
      <c r="A2" s="1"/>
      <c r="C2" s="171"/>
      <c r="D2" s="2" t="s">
        <v>521</v>
      </c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" customHeight="1" x14ac:dyDescent="0.2">
      <c r="A3" s="1"/>
      <c r="C3" s="172" t="s">
        <v>516</v>
      </c>
      <c r="D3" s="4" t="s">
        <v>518</v>
      </c>
      <c r="E3" s="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" customHeight="1" x14ac:dyDescent="0.2">
      <c r="A4" s="1"/>
      <c r="C4" s="172"/>
      <c r="D4" s="4"/>
      <c r="E4" s="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" customHeight="1" x14ac:dyDescent="0.2">
      <c r="A5" s="1"/>
      <c r="B5" s="4"/>
      <c r="C5" s="4"/>
      <c r="D5" s="4"/>
      <c r="E5" s="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 t="s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" customHeight="1" x14ac:dyDescent="0.2">
      <c r="A7" s="1"/>
      <c r="B7" s="124" t="s">
        <v>77</v>
      </c>
      <c r="C7" s="112"/>
      <c r="D7" s="112"/>
      <c r="E7" s="112"/>
      <c r="F7" s="217" t="s">
        <v>3</v>
      </c>
      <c r="G7" s="226"/>
      <c r="H7" s="226"/>
      <c r="I7" s="226"/>
      <c r="J7" s="226"/>
      <c r="K7" s="226"/>
      <c r="L7" s="226"/>
      <c r="M7" s="226"/>
      <c r="N7" s="226"/>
      <c r="O7" s="226"/>
      <c r="P7" s="21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2" customHeight="1" x14ac:dyDescent="0.2">
      <c r="A8" s="1"/>
      <c r="B8" s="105" t="s">
        <v>78</v>
      </c>
      <c r="C8" s="112"/>
      <c r="D8" s="112"/>
      <c r="E8" s="112"/>
      <c r="F8" s="227" t="s">
        <v>6</v>
      </c>
      <c r="G8" s="220"/>
      <c r="H8" s="220"/>
      <c r="I8" s="220"/>
      <c r="J8" s="220"/>
      <c r="K8" s="220"/>
      <c r="L8" s="220"/>
      <c r="M8" s="220"/>
      <c r="N8" s="220"/>
      <c r="O8" s="220"/>
      <c r="P8" s="22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2" customHeight="1" x14ac:dyDescent="0.2">
      <c r="A9" s="1"/>
      <c r="B9" s="112"/>
      <c r="C9" s="124"/>
      <c r="D9" s="112"/>
      <c r="E9" s="112"/>
      <c r="F9" s="212" t="s">
        <v>54</v>
      </c>
      <c r="G9" s="214"/>
      <c r="H9" s="142"/>
      <c r="I9" s="212" t="s">
        <v>55</v>
      </c>
      <c r="J9" s="214"/>
      <c r="K9" s="142"/>
      <c r="L9" s="212" t="s">
        <v>56</v>
      </c>
      <c r="M9" s="214"/>
      <c r="N9" s="142"/>
      <c r="O9" s="212" t="s">
        <v>57</v>
      </c>
      <c r="P9" s="214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2" customHeight="1" x14ac:dyDescent="0.2">
      <c r="A10" s="1"/>
      <c r="B10" s="124" t="s">
        <v>24</v>
      </c>
      <c r="C10" s="105"/>
      <c r="D10" s="105"/>
      <c r="E10" s="105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49"/>
      <c r="R10" s="49"/>
      <c r="S10" s="49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2" customHeight="1" x14ac:dyDescent="0.2">
      <c r="A11" s="1"/>
      <c r="B11" s="112"/>
      <c r="C11" s="112"/>
      <c r="D11" s="112"/>
      <c r="E11" s="112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49"/>
      <c r="R11" s="49"/>
      <c r="S11" s="49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2" customHeight="1" x14ac:dyDescent="0.2">
      <c r="A12" s="1"/>
      <c r="B12" s="112"/>
      <c r="C12" s="112"/>
      <c r="D12" s="112"/>
      <c r="E12" s="112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49"/>
      <c r="R12" s="49"/>
      <c r="S12" s="49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2" customHeight="1" x14ac:dyDescent="0.2">
      <c r="A13" s="1"/>
      <c r="B13" s="112"/>
      <c r="C13" s="112"/>
      <c r="D13" s="112"/>
      <c r="E13" s="112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49"/>
      <c r="R13" s="49"/>
      <c r="S13" s="49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" customHeight="1" x14ac:dyDescent="0.2">
      <c r="A15" s="1"/>
      <c r="B15" s="230"/>
      <c r="C15" s="229"/>
      <c r="D15" s="229"/>
      <c r="E15" s="40"/>
      <c r="F15" s="10"/>
      <c r="G15" s="10"/>
      <c r="H15" s="9"/>
      <c r="I15" s="10"/>
      <c r="J15" s="10"/>
      <c r="K15" s="12"/>
      <c r="L15" s="10"/>
      <c r="M15" s="10"/>
      <c r="N15" s="12"/>
      <c r="O15" s="10"/>
      <c r="P15" s="1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" customHeight="1" x14ac:dyDescent="0.2">
      <c r="A16" s="1"/>
      <c r="B16" s="2" t="s">
        <v>9</v>
      </c>
      <c r="C16" s="40"/>
      <c r="D16" s="40"/>
      <c r="E16" s="40"/>
      <c r="F16" s="71">
        <f>'2.8'!E26</f>
        <v>612.29900000000316</v>
      </c>
      <c r="G16" s="71"/>
      <c r="H16" s="75"/>
      <c r="I16" s="71">
        <f>'2.8'!E27</f>
        <v>574.54299999998568</v>
      </c>
      <c r="J16" s="71"/>
      <c r="K16" s="75"/>
      <c r="L16" s="71">
        <f>'2.8'!E28</f>
        <v>22.693999999999903</v>
      </c>
      <c r="M16" s="71"/>
      <c r="N16" s="75"/>
      <c r="O16" s="71">
        <f>'2.8'!E29</f>
        <v>32.864000000000495</v>
      </c>
      <c r="P16" s="71"/>
      <c r="Q16" s="75"/>
      <c r="R16" s="71"/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34" ht="15" customHeight="1" x14ac:dyDescent="0.2">
      <c r="A17" s="1"/>
      <c r="B17" s="4" t="s">
        <v>10</v>
      </c>
      <c r="C17" s="40"/>
      <c r="D17" s="40"/>
      <c r="E17" s="40"/>
      <c r="F17" s="162"/>
      <c r="G17" s="71"/>
      <c r="H17" s="75"/>
      <c r="I17" s="162"/>
      <c r="J17" s="71"/>
      <c r="K17" s="75"/>
      <c r="L17" s="162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34" ht="12" customHeight="1" x14ac:dyDescent="0.2">
      <c r="A18" s="1"/>
      <c r="B18" s="40"/>
      <c r="C18" s="40"/>
      <c r="D18" s="40"/>
      <c r="E18" s="40"/>
      <c r="F18" s="71"/>
      <c r="G18" s="71"/>
      <c r="H18" s="75"/>
      <c r="I18" s="71"/>
      <c r="J18" s="71"/>
      <c r="K18" s="76"/>
      <c r="L18" s="71"/>
      <c r="M18" s="71"/>
      <c r="N18" s="76"/>
      <c r="O18" s="71"/>
      <c r="P18" s="71"/>
      <c r="Q18" s="75"/>
      <c r="R18" s="75"/>
      <c r="S18" s="75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34" ht="33" customHeight="1" x14ac:dyDescent="0.2">
      <c r="A19" s="1"/>
      <c r="B19" s="228" t="s">
        <v>3</v>
      </c>
      <c r="C19" s="229"/>
      <c r="D19" s="229"/>
      <c r="E19" s="44"/>
      <c r="F19" s="203">
        <f t="shared" ref="F19:G19" si="0">SUM(F21:F36)</f>
        <v>100.00000000000001</v>
      </c>
      <c r="G19" s="203">
        <f t="shared" si="0"/>
        <v>100.00000002351081</v>
      </c>
      <c r="H19" s="76"/>
      <c r="I19" s="203">
        <f t="shared" ref="I19:J19" si="1">SUM(I21:I36)</f>
        <v>100.00017405137649</v>
      </c>
      <c r="J19" s="203">
        <f t="shared" si="1"/>
        <v>99.999999987554446</v>
      </c>
      <c r="K19" s="70"/>
      <c r="L19" s="203">
        <f t="shared" ref="L19:M19" si="2">SUM(L21:L36)</f>
        <v>100.00881290208866</v>
      </c>
      <c r="M19" s="203">
        <f t="shared" si="2"/>
        <v>100.00000051508803</v>
      </c>
      <c r="N19" s="70"/>
      <c r="O19" s="203">
        <f t="shared" ref="O19:P19" si="3">SUM(O21:O36)</f>
        <v>100</v>
      </c>
      <c r="P19" s="203">
        <f t="shared" si="3"/>
        <v>99.999999780243172</v>
      </c>
      <c r="Q19" s="63"/>
      <c r="R19" s="70"/>
      <c r="S19" s="76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34" ht="12" customHeight="1" x14ac:dyDescent="0.2">
      <c r="A20" s="1"/>
      <c r="B20" s="230" t="s">
        <v>6</v>
      </c>
      <c r="C20" s="229"/>
      <c r="D20" s="229"/>
      <c r="E20" s="40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75"/>
      <c r="S20" s="75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4" ht="33" customHeight="1" x14ac:dyDescent="0.2">
      <c r="A21" s="1"/>
      <c r="B21" s="228" t="s">
        <v>84</v>
      </c>
      <c r="C21" s="229"/>
      <c r="D21" s="229"/>
      <c r="E21" s="44"/>
      <c r="F21" s="202">
        <v>4.9408867236431879</v>
      </c>
      <c r="G21" s="202">
        <v>1.2063716446748221</v>
      </c>
      <c r="H21" s="75"/>
      <c r="I21" s="202">
        <v>0.41615684117637847</v>
      </c>
      <c r="J21" s="202">
        <v>5.2438653452619374E-2</v>
      </c>
      <c r="K21" s="71"/>
      <c r="L21" s="202">
        <v>2.5557416057107605</v>
      </c>
      <c r="M21" s="202">
        <v>0.50498252643667463</v>
      </c>
      <c r="N21" s="71"/>
      <c r="O21" s="202">
        <v>0</v>
      </c>
      <c r="P21" s="202">
        <v>0</v>
      </c>
      <c r="Q21" s="75"/>
      <c r="R21" s="75"/>
      <c r="S21" s="75"/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40"/>
      <c r="F22" s="202"/>
      <c r="G22" s="202"/>
      <c r="H22" s="75"/>
      <c r="I22" s="202"/>
      <c r="J22" s="202"/>
      <c r="K22" s="71"/>
      <c r="L22" s="202"/>
      <c r="M22" s="202"/>
      <c r="N22" s="71"/>
      <c r="O22" s="202"/>
      <c r="P22" s="202"/>
      <c r="Q22" s="75"/>
      <c r="R22" s="75"/>
      <c r="S22" s="75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47">
        <v>2999</v>
      </c>
      <c r="E23" s="34"/>
      <c r="F23" s="202">
        <v>12.55236412275702</v>
      </c>
      <c r="G23" s="202">
        <v>4.5437150877483701</v>
      </c>
      <c r="H23" s="75"/>
      <c r="I23" s="202">
        <v>1.0752894039262508</v>
      </c>
      <c r="J23" s="202">
        <v>0.1962706507045496</v>
      </c>
      <c r="K23" s="71"/>
      <c r="L23" s="202">
        <v>6.3276636996562967</v>
      </c>
      <c r="M23" s="202">
        <v>1.8793630950824345</v>
      </c>
      <c r="N23" s="71"/>
      <c r="O23" s="202">
        <v>0.17648490749756571</v>
      </c>
      <c r="P23" s="202">
        <v>3.7086382456608294E-2</v>
      </c>
      <c r="Q23" s="75"/>
      <c r="R23" s="75"/>
      <c r="S23" s="75"/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47">
        <v>3999</v>
      </c>
      <c r="E24" s="34"/>
      <c r="F24" s="202">
        <v>13.927019315726467</v>
      </c>
      <c r="G24" s="202">
        <v>6.9899331809571947</v>
      </c>
      <c r="H24" s="75"/>
      <c r="I24" s="202">
        <v>3.8155542753109861</v>
      </c>
      <c r="J24" s="202">
        <v>0.98049013013918052</v>
      </c>
      <c r="K24" s="71"/>
      <c r="L24" s="202">
        <v>7.9404247818806724</v>
      </c>
      <c r="M24" s="202">
        <v>3.3587927786861558</v>
      </c>
      <c r="N24" s="71"/>
      <c r="O24" s="202">
        <v>1.22626582278481</v>
      </c>
      <c r="P24" s="202">
        <v>0.33436309406251391</v>
      </c>
      <c r="Q24" s="75"/>
      <c r="R24" s="75"/>
      <c r="S24" s="75"/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47">
        <v>4999</v>
      </c>
      <c r="E25" s="48"/>
      <c r="F25" s="202">
        <v>12.311468743212057</v>
      </c>
      <c r="G25" s="202">
        <v>7.9518301963109508</v>
      </c>
      <c r="H25" s="75"/>
      <c r="I25" s="202">
        <v>4.2663473404079415</v>
      </c>
      <c r="J25" s="202">
        <v>1.3640063086832099</v>
      </c>
      <c r="K25" s="71"/>
      <c r="L25" s="202">
        <v>10.002643870626597</v>
      </c>
      <c r="M25" s="202">
        <v>5.3047217311816404</v>
      </c>
      <c r="N25" s="71"/>
      <c r="O25" s="202">
        <v>5.778359298928919</v>
      </c>
      <c r="P25" s="202">
        <v>1.9056015767745966</v>
      </c>
      <c r="Q25" s="75"/>
      <c r="R25" s="75"/>
      <c r="S25" s="75"/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47">
        <v>5999</v>
      </c>
      <c r="E26" s="48"/>
      <c r="F26" s="202">
        <v>11.734953021318017</v>
      </c>
      <c r="G26" s="202">
        <v>9.2558749004317935</v>
      </c>
      <c r="H26" s="75"/>
      <c r="I26" s="202">
        <v>6.3128434251222281</v>
      </c>
      <c r="J26" s="202">
        <v>2.5015879437900268</v>
      </c>
      <c r="K26" s="71"/>
      <c r="L26" s="202">
        <v>9.9057019476513624</v>
      </c>
      <c r="M26" s="202">
        <v>6.2870595220130321</v>
      </c>
      <c r="N26" s="71"/>
      <c r="O26" s="202">
        <v>8.4073758519961039</v>
      </c>
      <c r="P26" s="202">
        <v>3.3455861171452854</v>
      </c>
      <c r="Q26" s="75"/>
      <c r="R26" s="75"/>
      <c r="S26" s="75"/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47">
        <v>6999</v>
      </c>
      <c r="E27" s="48"/>
      <c r="F27" s="202">
        <v>8.8920609048847048</v>
      </c>
      <c r="G27" s="202">
        <v>8.3342740438048377</v>
      </c>
      <c r="H27" s="75"/>
      <c r="I27" s="202">
        <v>7.5268517761072715</v>
      </c>
      <c r="J27" s="202">
        <v>3.599474963608936</v>
      </c>
      <c r="K27" s="71"/>
      <c r="L27" s="202">
        <v>8.5397021239094038</v>
      </c>
      <c r="M27" s="202">
        <v>6.4211384837422436</v>
      </c>
      <c r="N27" s="71"/>
      <c r="O27" s="202">
        <v>5.9548442064264853</v>
      </c>
      <c r="P27" s="202">
        <v>2.8609820905940633</v>
      </c>
      <c r="Q27" s="75"/>
      <c r="R27" s="75"/>
      <c r="S27" s="75"/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47">
        <v>7999</v>
      </c>
      <c r="E28" s="48"/>
      <c r="F28" s="202">
        <v>6.8985903945621336</v>
      </c>
      <c r="G28" s="202">
        <v>7.4253604177366626</v>
      </c>
      <c r="H28" s="75"/>
      <c r="I28" s="202">
        <v>7.0758846596338314</v>
      </c>
      <c r="J28" s="202">
        <v>3.8718886611417624</v>
      </c>
      <c r="K28" s="71"/>
      <c r="L28" s="202">
        <v>13.91116594694633</v>
      </c>
      <c r="M28" s="202">
        <v>12.272480913142306</v>
      </c>
      <c r="N28" s="71"/>
      <c r="O28" s="202">
        <v>5.778359298928919</v>
      </c>
      <c r="P28" s="202">
        <v>3.1551830856015686</v>
      </c>
      <c r="Q28" s="75"/>
      <c r="R28" s="75"/>
      <c r="S28" s="75"/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47">
        <v>8999</v>
      </c>
      <c r="E29" s="48"/>
      <c r="F29" s="202">
        <v>5.563131737925425</v>
      </c>
      <c r="G29" s="202">
        <v>6.797854006183381</v>
      </c>
      <c r="H29" s="75"/>
      <c r="I29" s="202">
        <v>4.6826782329608054</v>
      </c>
      <c r="J29" s="202">
        <v>2.8893988182920407</v>
      </c>
      <c r="K29" s="71"/>
      <c r="L29" s="202">
        <v>4.6972768132546046</v>
      </c>
      <c r="M29" s="202">
        <v>4.6359819004038227</v>
      </c>
      <c r="N29" s="71"/>
      <c r="O29" s="202">
        <v>7.0046251217137296</v>
      </c>
      <c r="P29" s="202">
        <v>4.3522315043625017</v>
      </c>
      <c r="Q29" s="75"/>
      <c r="R29" s="75"/>
      <c r="S29" s="75"/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47">
        <v>9999</v>
      </c>
      <c r="E30" s="48"/>
      <c r="F30" s="202">
        <v>4.3253377843177923</v>
      </c>
      <c r="G30" s="202">
        <v>5.9023342044527585</v>
      </c>
      <c r="H30" s="75"/>
      <c r="I30" s="202">
        <v>7.8390999455219186</v>
      </c>
      <c r="J30" s="202">
        <v>5.3220171651569563</v>
      </c>
      <c r="K30" s="71"/>
      <c r="L30" s="202">
        <v>7.5041861284921128</v>
      </c>
      <c r="M30" s="202">
        <v>8.3485798963538826</v>
      </c>
      <c r="N30" s="71"/>
      <c r="O30" s="202">
        <v>8.0574488802336912</v>
      </c>
      <c r="P30" s="202">
        <v>5.5006365289556314</v>
      </c>
      <c r="Q30" s="75"/>
      <c r="R30" s="75"/>
      <c r="S30" s="75"/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47">
        <v>10000</v>
      </c>
      <c r="C31" s="44" t="s">
        <v>86</v>
      </c>
      <c r="D31" s="47">
        <v>10999</v>
      </c>
      <c r="E31" s="48"/>
      <c r="F31" s="202">
        <v>3.3287658480578934</v>
      </c>
      <c r="G31" s="202">
        <v>5.0073990694583594</v>
      </c>
      <c r="H31" s="75"/>
      <c r="I31" s="202">
        <v>8.5675049561129448</v>
      </c>
      <c r="J31" s="202">
        <v>6.4296552066538029</v>
      </c>
      <c r="K31" s="71"/>
      <c r="L31" s="202">
        <v>5.3846831761699123</v>
      </c>
      <c r="M31" s="202">
        <v>6.6834867292125368</v>
      </c>
      <c r="N31" s="71"/>
      <c r="O31" s="202">
        <v>9.2806718597857838</v>
      </c>
      <c r="P31" s="202">
        <v>7.0639635460161694</v>
      </c>
      <c r="Q31" s="75"/>
      <c r="R31" s="75"/>
      <c r="S31" s="75"/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47">
        <v>11000</v>
      </c>
      <c r="C32" s="44" t="s">
        <v>86</v>
      </c>
      <c r="D32" s="47">
        <v>11999</v>
      </c>
      <c r="E32" s="48"/>
      <c r="F32" s="202">
        <v>2.8530178883192687</v>
      </c>
      <c r="G32" s="202">
        <v>4.7018212881839192</v>
      </c>
      <c r="H32" s="75"/>
      <c r="I32" s="202">
        <v>6.1394882541428579</v>
      </c>
      <c r="J32" s="202">
        <v>5.0458310738209242</v>
      </c>
      <c r="K32" s="71"/>
      <c r="L32" s="202">
        <v>5.6314444346523311</v>
      </c>
      <c r="M32" s="202">
        <v>7.6246695008424501</v>
      </c>
      <c r="N32" s="71"/>
      <c r="O32" s="202">
        <v>4.5520934761441092</v>
      </c>
      <c r="P32" s="202">
        <v>3.8401811682342109</v>
      </c>
      <c r="Q32" s="75"/>
      <c r="R32" s="75"/>
      <c r="S32" s="75"/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47">
        <v>12000</v>
      </c>
      <c r="C33" s="44" t="s">
        <v>86</v>
      </c>
      <c r="D33" s="47">
        <v>12999</v>
      </c>
      <c r="E33" s="48"/>
      <c r="F33" s="202">
        <v>2.2941406077749598</v>
      </c>
      <c r="G33" s="202">
        <v>4.1338191056550615</v>
      </c>
      <c r="H33" s="75"/>
      <c r="I33" s="202">
        <v>7.2147776580691092</v>
      </c>
      <c r="J33" s="202">
        <v>6.4236183460776113</v>
      </c>
      <c r="K33" s="71"/>
      <c r="L33" s="202">
        <v>2.0534061866572664</v>
      </c>
      <c r="M33" s="202">
        <v>2.9641580778612129</v>
      </c>
      <c r="N33" s="71"/>
      <c r="O33" s="202">
        <v>1.5761927945472247</v>
      </c>
      <c r="P33" s="202">
        <v>1.399687510621809</v>
      </c>
      <c r="Q33" s="75"/>
      <c r="R33" s="75"/>
      <c r="S33" s="75"/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47">
        <v>13000</v>
      </c>
      <c r="C34" s="44" t="s">
        <v>86</v>
      </c>
      <c r="D34" s="47">
        <v>13999</v>
      </c>
      <c r="E34" s="48"/>
      <c r="F34" s="202">
        <v>2.1242889503330886</v>
      </c>
      <c r="G34" s="202">
        <v>4.1112241391044098</v>
      </c>
      <c r="H34" s="75"/>
      <c r="I34" s="202">
        <v>2.9830665415817443</v>
      </c>
      <c r="J34" s="202">
        <v>2.8950518831752108</v>
      </c>
      <c r="K34" s="71"/>
      <c r="L34" s="202">
        <v>3.5868511500837226</v>
      </c>
      <c r="M34" s="202">
        <v>5.6846357309495117</v>
      </c>
      <c r="N34" s="71"/>
      <c r="O34" s="202">
        <v>2.975900681596884</v>
      </c>
      <c r="P34" s="202">
        <v>2.943534403207595</v>
      </c>
      <c r="Q34" s="75"/>
      <c r="R34" s="75"/>
      <c r="S34" s="75"/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47">
        <v>14000</v>
      </c>
      <c r="C35" s="44" t="s">
        <v>86</v>
      </c>
      <c r="D35" s="47">
        <v>14999</v>
      </c>
      <c r="E35" s="48"/>
      <c r="F35" s="202">
        <v>1.4726465338012964</v>
      </c>
      <c r="G35" s="202">
        <v>3.0615188225422085</v>
      </c>
      <c r="H35" s="75"/>
      <c r="I35" s="202">
        <v>4.5439592859020124</v>
      </c>
      <c r="J35" s="202">
        <v>4.7182951274693963</v>
      </c>
      <c r="K35" s="71"/>
      <c r="L35" s="202">
        <v>2.3882964660262624</v>
      </c>
      <c r="M35" s="202">
        <v>4.052209447220446</v>
      </c>
      <c r="N35" s="71"/>
      <c r="O35" s="202">
        <v>2.1026046738072055</v>
      </c>
      <c r="P35" s="202">
        <v>2.2111626813732506</v>
      </c>
      <c r="Q35" s="75"/>
      <c r="R35" s="75"/>
      <c r="S35" s="75"/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48"/>
      <c r="F36" s="202">
        <v>6.7813274233666885</v>
      </c>
      <c r="G36" s="202">
        <v>20.576669916266081</v>
      </c>
      <c r="H36" s="75"/>
      <c r="I36" s="202">
        <v>27.540671455400208</v>
      </c>
      <c r="J36" s="202">
        <v>53.709975055388227</v>
      </c>
      <c r="K36" s="71"/>
      <c r="L36" s="202">
        <v>9.5796245703710223</v>
      </c>
      <c r="M36" s="202">
        <v>23.977740181959692</v>
      </c>
      <c r="N36" s="71"/>
      <c r="O36" s="202">
        <v>37.128773125608568</v>
      </c>
      <c r="P36" s="202">
        <v>61.049800090837373</v>
      </c>
      <c r="Q36" s="75"/>
      <c r="R36" s="75"/>
      <c r="S36" s="75"/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48"/>
      <c r="F37" s="46"/>
      <c r="G37" s="13"/>
      <c r="H37" s="13"/>
      <c r="I37" s="46"/>
      <c r="J37" s="46"/>
      <c r="K37" s="13"/>
      <c r="L37" s="46"/>
      <c r="M37" s="46"/>
      <c r="N37" s="13"/>
      <c r="O37" s="46"/>
      <c r="P37" s="46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34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34" ht="12" customHeight="1" x14ac:dyDescent="0.2">
      <c r="A40" s="1"/>
      <c r="B40" s="80" t="s">
        <v>525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ht="12" customHeight="1" x14ac:dyDescent="0.2">
      <c r="A41" s="1"/>
      <c r="B41" s="193" t="s">
        <v>532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4" ht="12" customHeight="1" x14ac:dyDescent="0.2">
      <c r="A42" s="1"/>
      <c r="B42" s="193" t="s">
        <v>533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4" ht="12" customHeight="1" x14ac:dyDescent="0.2">
      <c r="A43" s="1"/>
      <c r="B43" s="80" t="s">
        <v>414</v>
      </c>
      <c r="C43" s="79"/>
      <c r="D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34" ht="12" customHeight="1" x14ac:dyDescent="0.2">
      <c r="A44" s="1"/>
      <c r="B44" s="81" t="s">
        <v>415</v>
      </c>
      <c r="C44" s="79"/>
      <c r="D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34" s="192" customFormat="1" ht="12.75" x14ac:dyDescent="0.2">
      <c r="A45"/>
      <c r="B45" s="183" t="s">
        <v>526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34" ht="12" customHeight="1" x14ac:dyDescent="0.2">
      <c r="A46" s="1"/>
      <c r="B46" s="184" t="s">
        <v>527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</sheetData>
  <protectedRanges>
    <protectedRange algorithmName="SHA-512" hashValue="Af+RP3ZBCVyEdCHNf42xxNAfAoTMkT9gKpcyLqFYs9QVjZHOwCf5CnZFgraN7dT5U2P0TwzJzRa3ljxnkwJgTw==" saltValue="HQkxQIl6NiWVx4d5Es80VA==" spinCount="100000" sqref="B45:F45 B46" name="range"/>
  </protectedRanges>
  <mergeCells count="13">
    <mergeCell ref="B37:D37"/>
    <mergeCell ref="F7:P7"/>
    <mergeCell ref="F8:P8"/>
    <mergeCell ref="F9:G9"/>
    <mergeCell ref="I9:J9"/>
    <mergeCell ref="L9:M9"/>
    <mergeCell ref="O9:P9"/>
    <mergeCell ref="B15:D15"/>
    <mergeCell ref="B19:D19"/>
    <mergeCell ref="B20:D20"/>
    <mergeCell ref="B21:D21"/>
    <mergeCell ref="B22:D22"/>
    <mergeCell ref="B36:D3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3CC0E-AC25-47AF-BA14-F42AEF44743E}">
  <sheetPr>
    <tabColor rgb="FF92D050"/>
  </sheetPr>
  <dimension ref="A1:AH986"/>
  <sheetViews>
    <sheetView view="pageBreakPreview" topLeftCell="A25" zoomScaleNormal="106" zoomScaleSheetLayoutView="100" workbookViewId="0">
      <selection activeCell="S19" sqref="S19:S36"/>
    </sheetView>
  </sheetViews>
  <sheetFormatPr defaultColWidth="12.5703125" defaultRowHeight="15" customHeight="1" x14ac:dyDescent="0.2"/>
  <cols>
    <col min="1" max="1" width="0.42578125" customWidth="1"/>
    <col min="2" max="2" width="7.140625" customWidth="1"/>
    <col min="3" max="3" width="2.42578125" customWidth="1"/>
    <col min="4" max="4" width="7.140625" customWidth="1"/>
    <col min="5" max="5" width="3.7109375" customWidth="1"/>
    <col min="6" max="6" width="7.7109375" customWidth="1"/>
    <col min="7" max="7" width="9.28515625" customWidth="1"/>
    <col min="8" max="8" width="1.28515625" customWidth="1"/>
    <col min="9" max="9" width="7.7109375" customWidth="1"/>
    <col min="10" max="10" width="9.28515625" customWidth="1"/>
    <col min="11" max="11" width="1.28515625" customWidth="1"/>
    <col min="12" max="12" width="7.7109375" customWidth="1"/>
    <col min="13" max="13" width="9.28515625" customWidth="1"/>
    <col min="14" max="14" width="1.28515625" customWidth="1"/>
    <col min="15" max="15" width="7.7109375" customWidth="1"/>
    <col min="16" max="16" width="9.28515625" customWidth="1"/>
    <col min="17" max="17" width="1.28515625" customWidth="1"/>
    <col min="18" max="18" width="7.7109375" customWidth="1"/>
    <col min="19" max="19" width="9.28515625" customWidth="1"/>
    <col min="20" max="31" width="9.140625" customWidth="1"/>
  </cols>
  <sheetData>
    <row r="1" spans="1:31" ht="12" customHeight="1" x14ac:dyDescent="0.2">
      <c r="A1" s="1"/>
      <c r="C1" s="34" t="s">
        <v>515</v>
      </c>
      <c r="D1" s="2" t="s">
        <v>520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" customHeight="1" x14ac:dyDescent="0.2">
      <c r="A2" s="1"/>
      <c r="C2" s="171"/>
      <c r="D2" s="2" t="s">
        <v>521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2" customHeight="1" x14ac:dyDescent="0.2">
      <c r="A3" s="1"/>
      <c r="C3" s="172" t="s">
        <v>516</v>
      </c>
      <c r="D3" s="4" t="s">
        <v>518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" customHeight="1" x14ac:dyDescent="0.2">
      <c r="A4" s="1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7" t="s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2" customHeight="1" x14ac:dyDescent="0.2">
      <c r="A7" s="1"/>
      <c r="B7" s="124" t="s">
        <v>77</v>
      </c>
      <c r="C7" s="112"/>
      <c r="D7" s="112"/>
      <c r="E7" s="112"/>
      <c r="F7" s="217" t="s">
        <v>4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1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2" customHeight="1" x14ac:dyDescent="0.2">
      <c r="A8" s="1"/>
      <c r="B8" s="104" t="s">
        <v>78</v>
      </c>
      <c r="C8" s="112"/>
      <c r="D8" s="112"/>
      <c r="E8" s="112"/>
      <c r="F8" s="227" t="s">
        <v>7</v>
      </c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2" customHeight="1" x14ac:dyDescent="0.2">
      <c r="A9" s="1"/>
      <c r="B9" s="112"/>
      <c r="C9" s="124"/>
      <c r="D9" s="112"/>
      <c r="E9" s="142"/>
      <c r="F9" s="212" t="s">
        <v>417</v>
      </c>
      <c r="G9" s="214"/>
      <c r="H9" s="142"/>
      <c r="I9" s="212" t="s">
        <v>42</v>
      </c>
      <c r="J9" s="214"/>
      <c r="K9" s="142"/>
      <c r="L9" s="212" t="s">
        <v>43</v>
      </c>
      <c r="M9" s="214"/>
      <c r="N9" s="142"/>
      <c r="O9" s="212" t="s">
        <v>44</v>
      </c>
      <c r="P9" s="214"/>
      <c r="Q9" s="142"/>
      <c r="R9" s="212" t="s">
        <v>45</v>
      </c>
      <c r="S9" s="21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" customHeight="1" x14ac:dyDescent="0.2">
      <c r="A10" s="1"/>
      <c r="B10" s="124" t="s">
        <v>24</v>
      </c>
      <c r="C10" s="105"/>
      <c r="D10" s="105"/>
      <c r="E10" s="149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149"/>
      <c r="R10" s="122" t="s">
        <v>79</v>
      </c>
      <c r="S10" s="122" t="s">
        <v>80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" customHeight="1" x14ac:dyDescent="0.2">
      <c r="A11" s="1"/>
      <c r="B11" s="112"/>
      <c r="C11" s="112"/>
      <c r="D11" s="112"/>
      <c r="E11" s="149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149"/>
      <c r="R11" s="122"/>
      <c r="S11" s="122" t="s">
        <v>26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" customHeight="1" x14ac:dyDescent="0.2">
      <c r="A12" s="1"/>
      <c r="B12" s="112"/>
      <c r="C12" s="112"/>
      <c r="D12" s="112"/>
      <c r="E12" s="149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149"/>
      <c r="R12" s="115" t="s">
        <v>81</v>
      </c>
      <c r="S12" s="115" t="s">
        <v>82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" customHeight="1" x14ac:dyDescent="0.2">
      <c r="A13" s="1"/>
      <c r="B13" s="112"/>
      <c r="C13" s="112"/>
      <c r="D13" s="112"/>
      <c r="E13" s="149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149"/>
      <c r="R13" s="149"/>
      <c r="S13" s="115" t="s">
        <v>83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" customHeight="1" x14ac:dyDescent="0.2">
      <c r="A15" s="1"/>
      <c r="B15" s="230"/>
      <c r="C15" s="229"/>
      <c r="D15" s="229"/>
      <c r="E15" s="18"/>
      <c r="F15" s="41"/>
      <c r="G15" s="42"/>
      <c r="H15" s="18"/>
      <c r="I15" s="42"/>
      <c r="J15" s="42"/>
      <c r="K15" s="18"/>
      <c r="L15" s="42"/>
      <c r="M15" s="42"/>
      <c r="N15" s="18"/>
      <c r="O15" s="42"/>
      <c r="P15" s="42"/>
      <c r="Q15" s="18"/>
      <c r="R15" s="42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" customHeight="1" x14ac:dyDescent="0.2">
      <c r="A16" s="1"/>
      <c r="B16" s="2" t="s">
        <v>9</v>
      </c>
      <c r="C16" s="40"/>
      <c r="D16" s="40"/>
      <c r="E16" s="75"/>
      <c r="F16" s="71">
        <v>6396.3509999999997</v>
      </c>
      <c r="G16" s="71"/>
      <c r="H16" s="75"/>
      <c r="I16" s="71">
        <v>823.22199999999998</v>
      </c>
      <c r="J16" s="71"/>
      <c r="K16" s="75"/>
      <c r="L16" s="71">
        <v>370.34500000000003</v>
      </c>
      <c r="M16" s="71"/>
      <c r="N16" s="75"/>
      <c r="O16" s="71">
        <v>166.63200000000001</v>
      </c>
      <c r="P16" s="71"/>
      <c r="Q16" s="75"/>
      <c r="R16" s="71">
        <v>251.77099999999999</v>
      </c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4" ht="15" customHeight="1" x14ac:dyDescent="0.2">
      <c r="A17" s="1"/>
      <c r="B17" s="4" t="s">
        <v>10</v>
      </c>
      <c r="C17" s="40"/>
      <c r="D17" s="40"/>
      <c r="E17" s="75"/>
      <c r="F17" s="71"/>
      <c r="G17" s="71"/>
      <c r="H17" s="75"/>
      <c r="I17" s="71"/>
      <c r="J17" s="71"/>
      <c r="K17" s="75"/>
      <c r="L17" s="71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4" ht="12" customHeight="1" x14ac:dyDescent="0.2">
      <c r="A18" s="1"/>
      <c r="B18" s="40"/>
      <c r="C18" s="40"/>
      <c r="D18" s="40"/>
      <c r="E18" s="75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1"/>
      <c r="S18" s="7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4" ht="33" customHeight="1" x14ac:dyDescent="0.2">
      <c r="A19" s="1"/>
      <c r="B19" s="228" t="s">
        <v>3</v>
      </c>
      <c r="C19" s="229"/>
      <c r="D19" s="229"/>
      <c r="E19" s="76"/>
      <c r="F19" s="203">
        <f t="shared" ref="F19:G19" si="0">SUM(F21:F36)</f>
        <v>99.999984366086224</v>
      </c>
      <c r="G19" s="203">
        <f t="shared" si="0"/>
        <v>99.999999996917992</v>
      </c>
      <c r="H19" s="76"/>
      <c r="I19" s="203">
        <f t="shared" ref="I19:J19" si="1">SUM(I21:I36)</f>
        <v>99.999757052168192</v>
      </c>
      <c r="J19" s="203">
        <f t="shared" si="1"/>
        <v>100.00000001213687</v>
      </c>
      <c r="K19" s="76"/>
      <c r="L19" s="203">
        <f t="shared" ref="L19:M19" si="2">SUM(L21:L36)</f>
        <v>100.00027001849625</v>
      </c>
      <c r="M19" s="203">
        <f t="shared" si="2"/>
        <v>99.999999956448718</v>
      </c>
      <c r="N19" s="76"/>
      <c r="O19" s="203">
        <f t="shared" ref="O19:P19" si="3">SUM(O21:O36)</f>
        <v>100.00060012482595</v>
      </c>
      <c r="P19" s="203">
        <f t="shared" si="3"/>
        <v>99.999999901676702</v>
      </c>
      <c r="Q19" s="76"/>
      <c r="R19" s="203">
        <f t="shared" ref="R19:S19" si="4">SUM(R21:R36)</f>
        <v>99.999602813667977</v>
      </c>
      <c r="S19" s="203">
        <f t="shared" si="4"/>
        <v>99.999999910028095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4" ht="12" customHeight="1" x14ac:dyDescent="0.2">
      <c r="A20" s="1"/>
      <c r="B20" s="230" t="s">
        <v>6</v>
      </c>
      <c r="C20" s="229"/>
      <c r="D20" s="229"/>
      <c r="E20" s="75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202"/>
      <c r="S20" s="20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4" ht="33" customHeight="1" x14ac:dyDescent="0.2">
      <c r="A21" s="1"/>
      <c r="B21" s="228" t="s">
        <v>84</v>
      </c>
      <c r="C21" s="229"/>
      <c r="D21" s="229"/>
      <c r="E21" s="75"/>
      <c r="F21" s="202">
        <v>1.6286316995424421</v>
      </c>
      <c r="G21" s="202">
        <v>0.26624047444731452</v>
      </c>
      <c r="H21" s="75"/>
      <c r="I21" s="202">
        <v>1.0158863587221916</v>
      </c>
      <c r="J21" s="202">
        <v>0.17423949873621283</v>
      </c>
      <c r="K21" s="75"/>
      <c r="L21" s="202">
        <v>6.2773900012150827</v>
      </c>
      <c r="M21" s="202">
        <v>1.6644276076667373</v>
      </c>
      <c r="N21" s="75"/>
      <c r="O21" s="202">
        <v>5.5799606318114172</v>
      </c>
      <c r="P21" s="202">
        <v>1.5169316715546561</v>
      </c>
      <c r="Q21" s="75"/>
      <c r="R21" s="202">
        <v>7.1890726096333582E-2</v>
      </c>
      <c r="S21" s="202">
        <v>1.3120917321119467E-2</v>
      </c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75"/>
      <c r="F22" s="202"/>
      <c r="G22" s="202"/>
      <c r="H22" s="75"/>
      <c r="I22" s="202"/>
      <c r="J22" s="202"/>
      <c r="K22" s="75"/>
      <c r="L22" s="202"/>
      <c r="M22" s="202"/>
      <c r="N22" s="75"/>
      <c r="O22" s="202"/>
      <c r="P22" s="202"/>
      <c r="Q22" s="75"/>
      <c r="R22" s="202"/>
      <c r="S22" s="202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169">
        <v>2999</v>
      </c>
      <c r="E23" s="75"/>
      <c r="F23" s="202">
        <v>5.9955433965396834</v>
      </c>
      <c r="G23" s="202">
        <v>1.5069987950003036</v>
      </c>
      <c r="H23" s="75"/>
      <c r="I23" s="202">
        <v>4.3694167551401684</v>
      </c>
      <c r="J23" s="202">
        <v>1.12335470640975</v>
      </c>
      <c r="K23" s="75"/>
      <c r="L23" s="202">
        <v>12.660087215974295</v>
      </c>
      <c r="M23" s="202">
        <v>5.2079004694749749</v>
      </c>
      <c r="N23" s="75"/>
      <c r="O23" s="202">
        <v>16.633659801238657</v>
      </c>
      <c r="P23" s="202">
        <v>6.8735410318442494</v>
      </c>
      <c r="Q23" s="75"/>
      <c r="R23" s="202">
        <v>3.886071072522252</v>
      </c>
      <c r="S23" s="202">
        <v>1.2498470112160884</v>
      </c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169">
        <v>3999</v>
      </c>
      <c r="E24" s="75"/>
      <c r="F24" s="202">
        <v>8.5345691629493121</v>
      </c>
      <c r="G24" s="202">
        <v>2.9492998244033815</v>
      </c>
      <c r="H24" s="75"/>
      <c r="I24" s="202">
        <v>7.3144303723661412</v>
      </c>
      <c r="J24" s="202">
        <v>2.5804172470054532</v>
      </c>
      <c r="K24" s="75"/>
      <c r="L24" s="202">
        <v>16.657981071703411</v>
      </c>
      <c r="M24" s="202">
        <v>9.3428383520114586</v>
      </c>
      <c r="N24" s="75"/>
      <c r="O24" s="202">
        <v>17.428225070814729</v>
      </c>
      <c r="P24" s="202">
        <v>9.9591499510723196</v>
      </c>
      <c r="Q24" s="75"/>
      <c r="R24" s="202">
        <v>10.979421776137839</v>
      </c>
      <c r="S24" s="202">
        <v>4.3229774887265489</v>
      </c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169">
        <v>4999</v>
      </c>
      <c r="E25" s="75"/>
      <c r="F25" s="202">
        <v>8.5502187106367362</v>
      </c>
      <c r="G25" s="202">
        <v>3.7905161595349721</v>
      </c>
      <c r="H25" s="75"/>
      <c r="I25" s="202">
        <v>9.3952785518365634</v>
      </c>
      <c r="J25" s="202">
        <v>4.2096435524769165</v>
      </c>
      <c r="K25" s="75"/>
      <c r="L25" s="202">
        <v>11.15122385883433</v>
      </c>
      <c r="M25" s="202">
        <v>8.216781618862484</v>
      </c>
      <c r="N25" s="75"/>
      <c r="O25" s="202">
        <v>13.741658264919105</v>
      </c>
      <c r="P25" s="202">
        <v>10.151730353020191</v>
      </c>
      <c r="Q25" s="75"/>
      <c r="R25" s="202">
        <v>12.141986169971918</v>
      </c>
      <c r="S25" s="202">
        <v>6.1729785610791517</v>
      </c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169">
        <v>5999</v>
      </c>
      <c r="E26" s="75"/>
      <c r="F26" s="202">
        <v>9.1170731562417373</v>
      </c>
      <c r="G26" s="202">
        <v>4.9379364096369986</v>
      </c>
      <c r="H26" s="75"/>
      <c r="I26" s="202">
        <v>9.5032688630770323</v>
      </c>
      <c r="J26" s="202">
        <v>5.2228744284403641</v>
      </c>
      <c r="K26" s="75"/>
      <c r="L26" s="202">
        <v>12.589342369952341</v>
      </c>
      <c r="M26" s="202">
        <v>11.10525703066552</v>
      </c>
      <c r="N26" s="75"/>
      <c r="O26" s="202">
        <v>11.189927504921023</v>
      </c>
      <c r="P26" s="202">
        <v>9.9975721327289122</v>
      </c>
      <c r="Q26" s="75"/>
      <c r="R26" s="202">
        <v>12.493496073813109</v>
      </c>
      <c r="S26" s="202">
        <v>7.8166838248706378</v>
      </c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169">
        <v>6999</v>
      </c>
      <c r="E27" s="75"/>
      <c r="F27" s="202">
        <v>8.5264864295283367</v>
      </c>
      <c r="G27" s="202">
        <v>5.5047155405300154</v>
      </c>
      <c r="H27" s="75"/>
      <c r="I27" s="202">
        <v>9.0685137180493225</v>
      </c>
      <c r="J27" s="202">
        <v>5.8973528617703028</v>
      </c>
      <c r="K27" s="75"/>
      <c r="L27" s="202">
        <v>10.12623364700482</v>
      </c>
      <c r="M27" s="202">
        <v>10.659552517305404</v>
      </c>
      <c r="N27" s="75"/>
      <c r="O27" s="202">
        <v>7.1486869268807913</v>
      </c>
      <c r="P27" s="202">
        <v>7.6207255985360138</v>
      </c>
      <c r="Q27" s="75"/>
      <c r="R27" s="202">
        <v>10.223178999964254</v>
      </c>
      <c r="S27" s="202">
        <v>7.5294562663961839</v>
      </c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169">
        <v>7999</v>
      </c>
      <c r="E28" s="75"/>
      <c r="F28" s="202">
        <v>6.8051925230494703</v>
      </c>
      <c r="G28" s="202">
        <v>5.0522588899477325</v>
      </c>
      <c r="H28" s="75"/>
      <c r="I28" s="202">
        <v>7.9060083428285441</v>
      </c>
      <c r="J28" s="202">
        <v>5.9023049872063051</v>
      </c>
      <c r="K28" s="75"/>
      <c r="L28" s="202">
        <v>7.4149779259879294</v>
      </c>
      <c r="M28" s="202">
        <v>8.8819330491952471</v>
      </c>
      <c r="N28" s="75"/>
      <c r="O28" s="202">
        <v>5.0134427961015895</v>
      </c>
      <c r="P28" s="202">
        <v>6.142613138045049</v>
      </c>
      <c r="Q28" s="75"/>
      <c r="R28" s="202">
        <v>8.3119183702650421</v>
      </c>
      <c r="S28" s="202">
        <v>7.0842286465384001</v>
      </c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169">
        <v>8999</v>
      </c>
      <c r="E29" s="75"/>
      <c r="F29" s="202">
        <v>7.0742990808353072</v>
      </c>
      <c r="G29" s="202">
        <v>5.9509401766641012</v>
      </c>
      <c r="H29" s="75"/>
      <c r="I29" s="202">
        <v>7.9460947350775371</v>
      </c>
      <c r="J29" s="202">
        <v>6.712125171457739</v>
      </c>
      <c r="K29" s="75"/>
      <c r="L29" s="202">
        <v>4.6086756942850577</v>
      </c>
      <c r="M29" s="202">
        <v>6.3666456155615307</v>
      </c>
      <c r="N29" s="75"/>
      <c r="O29" s="202">
        <v>4.8172019780114264</v>
      </c>
      <c r="P29" s="202">
        <v>6.725083792009225</v>
      </c>
      <c r="Q29" s="75"/>
      <c r="R29" s="202">
        <v>6.7207899241771303</v>
      </c>
      <c r="S29" s="202">
        <v>6.4441583262994984</v>
      </c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169">
        <v>9999</v>
      </c>
      <c r="E30" s="75"/>
      <c r="F30" s="202">
        <v>6.4565562458970742</v>
      </c>
      <c r="G30" s="202">
        <v>6.0227001724259841</v>
      </c>
      <c r="H30" s="75"/>
      <c r="I30" s="202">
        <v>6.2491041298701928</v>
      </c>
      <c r="J30" s="202">
        <v>5.9111859414703121</v>
      </c>
      <c r="K30" s="75"/>
      <c r="L30" s="202">
        <v>4.2878937207198691</v>
      </c>
      <c r="M30" s="202">
        <v>6.5520184921546001</v>
      </c>
      <c r="N30" s="75"/>
      <c r="O30" s="202">
        <v>4.1606654184070289</v>
      </c>
      <c r="P30" s="202">
        <v>6.4877934346098325</v>
      </c>
      <c r="Q30" s="75"/>
      <c r="R30" s="202">
        <v>6.031671638115589</v>
      </c>
      <c r="S30" s="202">
        <v>6.4379300214069026</v>
      </c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168">
        <v>10000</v>
      </c>
      <c r="C31" s="44" t="s">
        <v>86</v>
      </c>
      <c r="D31" s="170">
        <v>10999</v>
      </c>
      <c r="E31" s="75"/>
      <c r="F31" s="202">
        <v>6.4176747023420075</v>
      </c>
      <c r="G31" s="202">
        <v>6.6524193234640663</v>
      </c>
      <c r="H31" s="75"/>
      <c r="I31" s="202">
        <v>6.3598883411764993</v>
      </c>
      <c r="J31" s="202">
        <v>6.6806342084123944</v>
      </c>
      <c r="K31" s="75"/>
      <c r="L31" s="202">
        <v>3.2205106049764414</v>
      </c>
      <c r="M31" s="202">
        <v>5.4523619772034486</v>
      </c>
      <c r="N31" s="75"/>
      <c r="O31" s="202">
        <v>2.8337894282010656</v>
      </c>
      <c r="P31" s="202">
        <v>4.8683182505961664</v>
      </c>
      <c r="Q31" s="75"/>
      <c r="R31" s="202">
        <v>5.6682461443136818</v>
      </c>
      <c r="S31" s="202">
        <v>6.7072404404264043</v>
      </c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168">
        <v>11000</v>
      </c>
      <c r="C32" s="44" t="s">
        <v>86</v>
      </c>
      <c r="D32" s="170">
        <v>11999</v>
      </c>
      <c r="E32" s="75"/>
      <c r="F32" s="202">
        <v>4.3492766422605644</v>
      </c>
      <c r="G32" s="202">
        <v>4.8920358893413827</v>
      </c>
      <c r="H32" s="75"/>
      <c r="I32" s="202">
        <v>2.2262524568099495</v>
      </c>
      <c r="J32" s="202">
        <v>2.5103863313134407</v>
      </c>
      <c r="K32" s="75"/>
      <c r="L32" s="202">
        <v>2.4131553011381279</v>
      </c>
      <c r="M32" s="202">
        <v>4.4688994429012485</v>
      </c>
      <c r="N32" s="75"/>
      <c r="O32" s="202">
        <v>2.662153727975419</v>
      </c>
      <c r="P32" s="202">
        <v>5.0230222634181043</v>
      </c>
      <c r="Q32" s="75"/>
      <c r="R32" s="202">
        <v>3.4360589583391254</v>
      </c>
      <c r="S32" s="202">
        <v>4.4384464376294703</v>
      </c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168">
        <v>12000</v>
      </c>
      <c r="C33" s="44" t="s">
        <v>86</v>
      </c>
      <c r="D33" s="170">
        <v>12999</v>
      </c>
      <c r="E33" s="75"/>
      <c r="F33" s="202">
        <v>4.036770339839074</v>
      </c>
      <c r="G33" s="202">
        <v>4.9922448396211152</v>
      </c>
      <c r="H33" s="75"/>
      <c r="I33" s="202">
        <v>2.4429619227863202</v>
      </c>
      <c r="J33" s="202">
        <v>3.1104193872176924</v>
      </c>
      <c r="K33" s="75"/>
      <c r="L33" s="202">
        <v>2.4809299437011436</v>
      </c>
      <c r="M33" s="202">
        <v>5.0203229401169835</v>
      </c>
      <c r="N33" s="75"/>
      <c r="O33" s="202">
        <v>1.4739065725670939</v>
      </c>
      <c r="P33" s="202">
        <v>3.005655573782037</v>
      </c>
      <c r="Q33" s="75"/>
      <c r="R33" s="202">
        <v>3.9432659043337002</v>
      </c>
      <c r="S33" s="202">
        <v>5.6224194863663834</v>
      </c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168">
        <v>13000</v>
      </c>
      <c r="C34" s="44" t="s">
        <v>86</v>
      </c>
      <c r="D34" s="170">
        <v>13999</v>
      </c>
      <c r="E34" s="75"/>
      <c r="F34" s="202">
        <v>4.0125690413174642</v>
      </c>
      <c r="G34" s="202">
        <v>5.3403044773910606</v>
      </c>
      <c r="H34" s="75"/>
      <c r="I34" s="202">
        <v>6.2511691864405954</v>
      </c>
      <c r="J34" s="202">
        <v>8.4171946707490388</v>
      </c>
      <c r="K34" s="75"/>
      <c r="L34" s="202">
        <v>1.2574761371153924</v>
      </c>
      <c r="M34" s="202">
        <v>2.7497162513422104</v>
      </c>
      <c r="N34" s="75"/>
      <c r="O34" s="202">
        <v>0.95719909741226183</v>
      </c>
      <c r="P34" s="202">
        <v>2.1335137195836968</v>
      </c>
      <c r="Q34" s="75"/>
      <c r="R34" s="202">
        <v>2.4363409606348627</v>
      </c>
      <c r="S34" s="202">
        <v>3.7022326381193245</v>
      </c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168">
        <v>14000</v>
      </c>
      <c r="C35" s="44" t="s">
        <v>86</v>
      </c>
      <c r="D35" s="170">
        <v>14999</v>
      </c>
      <c r="E35" s="75"/>
      <c r="F35" s="202">
        <v>2.8377898586240811</v>
      </c>
      <c r="G35" s="202">
        <v>4.0420844983658695</v>
      </c>
      <c r="H35" s="75"/>
      <c r="I35" s="202">
        <v>4.5148210324796958</v>
      </c>
      <c r="J35" s="202">
        <v>6.5270582302125542</v>
      </c>
      <c r="K35" s="75"/>
      <c r="L35" s="202">
        <v>1.1729603477838233</v>
      </c>
      <c r="M35" s="202">
        <v>2.7625063904912466</v>
      </c>
      <c r="N35" s="75"/>
      <c r="O35" s="202">
        <v>0.89118536655624381</v>
      </c>
      <c r="P35" s="202">
        <v>2.1246752432432174</v>
      </c>
      <c r="Q35" s="75"/>
      <c r="R35" s="202">
        <v>2.198426347752521</v>
      </c>
      <c r="S35" s="202">
        <v>3.6031170270485564</v>
      </c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75"/>
      <c r="F36" s="202">
        <v>15.657333376482935</v>
      </c>
      <c r="G36" s="202">
        <v>38.099304526143705</v>
      </c>
      <c r="H36" s="75"/>
      <c r="I36" s="202">
        <v>15.436662285507433</v>
      </c>
      <c r="J36" s="202">
        <v>35.020808789258403</v>
      </c>
      <c r="K36" s="75"/>
      <c r="L36" s="202">
        <v>3.6814321781041999</v>
      </c>
      <c r="M36" s="202">
        <v>11.548838201495631</v>
      </c>
      <c r="N36" s="75"/>
      <c r="O36" s="202">
        <v>5.4689375390081141</v>
      </c>
      <c r="P36" s="202">
        <v>17.369673747633048</v>
      </c>
      <c r="Q36" s="75"/>
      <c r="R36" s="202">
        <v>11.456839747230617</v>
      </c>
      <c r="S36" s="202">
        <v>28.85516281658343</v>
      </c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4" ht="12" customHeight="1" x14ac:dyDescent="0.2">
      <c r="A39" s="1"/>
      <c r="B39" s="1"/>
      <c r="C39" s="1"/>
      <c r="D39" s="1"/>
      <c r="E39" s="1"/>
      <c r="F39" s="9"/>
      <c r="G39" s="9"/>
      <c r="H39" s="1"/>
      <c r="I39" s="9"/>
      <c r="J39" s="9"/>
      <c r="K39" s="1"/>
      <c r="L39" s="9"/>
      <c r="M39" s="9"/>
      <c r="N39" s="1"/>
      <c r="O39" s="9"/>
      <c r="P39" s="9"/>
      <c r="Q39" s="1"/>
      <c r="R39" s="9"/>
      <c r="S39" s="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4" ht="12" customHeight="1" x14ac:dyDescent="0.2">
      <c r="A40" s="1"/>
      <c r="B40" s="80" t="s">
        <v>525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ht="12" customHeight="1" x14ac:dyDescent="0.2">
      <c r="A41" s="1"/>
      <c r="B41" s="80" t="s">
        <v>414</v>
      </c>
      <c r="C41" s="79"/>
      <c r="D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4" ht="12" customHeight="1" x14ac:dyDescent="0.2">
      <c r="A42" s="1"/>
      <c r="B42" s="81" t="s">
        <v>415</v>
      </c>
      <c r="C42" s="79"/>
      <c r="D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4" s="192" customFormat="1" ht="12.75" x14ac:dyDescent="0.2">
      <c r="A43"/>
      <c r="B43" s="183" t="s">
        <v>526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4" ht="12" customHeight="1" x14ac:dyDescent="0.2">
      <c r="A44" s="1"/>
      <c r="B44" s="184" t="s">
        <v>527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4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4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"/>
  </protectedRanges>
  <mergeCells count="14">
    <mergeCell ref="B37:D37"/>
    <mergeCell ref="B15:D15"/>
    <mergeCell ref="B19:D19"/>
    <mergeCell ref="B20:D20"/>
    <mergeCell ref="B21:D21"/>
    <mergeCell ref="B22:D22"/>
    <mergeCell ref="B36:D36"/>
    <mergeCell ref="F7:S7"/>
    <mergeCell ref="F8:S8"/>
    <mergeCell ref="F9:G9"/>
    <mergeCell ref="I9:J9"/>
    <mergeCell ref="L9:M9"/>
    <mergeCell ref="O9:P9"/>
    <mergeCell ref="R9:S9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11BF6-6206-435B-BC93-97454084BD96}">
  <sheetPr>
    <tabColor rgb="FF92D050"/>
  </sheetPr>
  <dimension ref="A1:AH977"/>
  <sheetViews>
    <sheetView view="pageBreakPreview" topLeftCell="A22" zoomScaleNormal="100" zoomScaleSheetLayoutView="100" workbookViewId="0">
      <selection activeCell="P19" sqref="P19:P36"/>
    </sheetView>
  </sheetViews>
  <sheetFormatPr defaultColWidth="12.5703125" defaultRowHeight="15" customHeight="1" x14ac:dyDescent="0.2"/>
  <cols>
    <col min="1" max="1" width="0.85546875" customWidth="1"/>
    <col min="2" max="2" width="7.7109375" customWidth="1"/>
    <col min="3" max="3" width="2.42578125" customWidth="1"/>
    <col min="4" max="4" width="7.7109375" customWidth="1"/>
    <col min="5" max="5" width="5.140625" customWidth="1"/>
    <col min="6" max="6" width="8.28515625" customWidth="1"/>
    <col min="7" max="7" width="10" customWidth="1"/>
    <col min="8" max="8" width="4.7109375" customWidth="1"/>
    <col min="9" max="9" width="8.28515625" customWidth="1"/>
    <col min="10" max="10" width="10" customWidth="1"/>
    <col min="11" max="11" width="4.7109375" customWidth="1"/>
    <col min="12" max="12" width="8.28515625" customWidth="1"/>
    <col min="13" max="13" width="10" customWidth="1"/>
    <col min="14" max="14" width="4.7109375" customWidth="1"/>
    <col min="15" max="15" width="8.28515625" customWidth="1"/>
    <col min="16" max="16" width="10" customWidth="1"/>
    <col min="17" max="17" width="9.140625" customWidth="1"/>
    <col min="18" max="18" width="10.28515625" customWidth="1"/>
    <col min="19" max="19" width="12.5703125" customWidth="1"/>
    <col min="20" max="29" width="9.140625" customWidth="1"/>
  </cols>
  <sheetData>
    <row r="1" spans="1:29" ht="12" customHeight="1" x14ac:dyDescent="0.2">
      <c r="A1" s="1"/>
      <c r="C1" s="34" t="s">
        <v>515</v>
      </c>
      <c r="D1" s="2" t="s">
        <v>520</v>
      </c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 x14ac:dyDescent="0.2">
      <c r="A2" s="1"/>
      <c r="C2" s="171"/>
      <c r="D2" s="2" t="s">
        <v>521</v>
      </c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" customHeight="1" x14ac:dyDescent="0.2">
      <c r="A3" s="1"/>
      <c r="C3" s="172" t="s">
        <v>516</v>
      </c>
      <c r="D3" s="4" t="s">
        <v>518</v>
      </c>
      <c r="E3" s="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" customHeight="1" x14ac:dyDescent="0.2">
      <c r="A4" s="1"/>
      <c r="C4" s="172"/>
      <c r="D4" s="4"/>
      <c r="E4" s="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" customHeight="1" x14ac:dyDescent="0.2">
      <c r="A5" s="1"/>
      <c r="C5" s="172"/>
      <c r="D5" s="4"/>
      <c r="E5" s="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 t="s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" customHeight="1" x14ac:dyDescent="0.2">
      <c r="A7" s="1"/>
      <c r="B7" s="124" t="s">
        <v>77</v>
      </c>
      <c r="C7" s="112"/>
      <c r="D7" s="112"/>
      <c r="E7" s="112"/>
      <c r="F7" s="217" t="s">
        <v>4</v>
      </c>
      <c r="G7" s="226"/>
      <c r="H7" s="226"/>
      <c r="I7" s="226"/>
      <c r="J7" s="226"/>
      <c r="K7" s="226"/>
      <c r="L7" s="226"/>
      <c r="M7" s="226"/>
      <c r="N7" s="226"/>
      <c r="O7" s="226"/>
      <c r="P7" s="21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2" customHeight="1" x14ac:dyDescent="0.2">
      <c r="A8" s="1"/>
      <c r="B8" s="105" t="s">
        <v>78</v>
      </c>
      <c r="C8" s="112"/>
      <c r="D8" s="112"/>
      <c r="E8" s="112"/>
      <c r="F8" s="227" t="s">
        <v>7</v>
      </c>
      <c r="G8" s="220"/>
      <c r="H8" s="220"/>
      <c r="I8" s="220"/>
      <c r="J8" s="220"/>
      <c r="K8" s="220"/>
      <c r="L8" s="220"/>
      <c r="M8" s="220"/>
      <c r="N8" s="220"/>
      <c r="O8" s="220"/>
      <c r="P8" s="22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2" customHeight="1" x14ac:dyDescent="0.2">
      <c r="A9" s="1"/>
      <c r="B9" s="112"/>
      <c r="C9" s="124"/>
      <c r="D9" s="112"/>
      <c r="E9" s="112"/>
      <c r="F9" s="212" t="s">
        <v>46</v>
      </c>
      <c r="G9" s="214"/>
      <c r="H9" s="142"/>
      <c r="I9" s="212" t="s">
        <v>47</v>
      </c>
      <c r="J9" s="214"/>
      <c r="K9" s="142"/>
      <c r="L9" s="212" t="s">
        <v>48</v>
      </c>
      <c r="M9" s="214"/>
      <c r="N9" s="142"/>
      <c r="O9" s="212" t="s">
        <v>49</v>
      </c>
      <c r="P9" s="214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2" customHeight="1" x14ac:dyDescent="0.2">
      <c r="A10" s="1"/>
      <c r="B10" s="124" t="s">
        <v>24</v>
      </c>
      <c r="C10" s="105"/>
      <c r="D10" s="105"/>
      <c r="E10" s="105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49"/>
      <c r="R10" s="49"/>
      <c r="S10" s="49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2" customHeight="1" x14ac:dyDescent="0.2">
      <c r="A11" s="1"/>
      <c r="B11" s="112"/>
      <c r="C11" s="112"/>
      <c r="D11" s="112"/>
      <c r="E11" s="112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49"/>
      <c r="R11" s="49"/>
      <c r="S11" s="49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2" customHeight="1" x14ac:dyDescent="0.2">
      <c r="A12" s="1"/>
      <c r="B12" s="112"/>
      <c r="C12" s="112"/>
      <c r="D12" s="112"/>
      <c r="E12" s="112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49"/>
      <c r="R12" s="49"/>
      <c r="S12" s="49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2" customHeight="1" x14ac:dyDescent="0.2">
      <c r="A13" s="1"/>
      <c r="B13" s="112"/>
      <c r="C13" s="112"/>
      <c r="D13" s="112"/>
      <c r="E13" s="112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49"/>
      <c r="R13" s="49"/>
      <c r="S13" s="49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" customHeight="1" x14ac:dyDescent="0.2">
      <c r="A15" s="1"/>
      <c r="B15" s="230"/>
      <c r="C15" s="229"/>
      <c r="D15" s="229"/>
      <c r="E15" s="40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" customHeight="1" x14ac:dyDescent="0.2">
      <c r="A16" s="1"/>
      <c r="B16" s="2" t="s">
        <v>9</v>
      </c>
      <c r="C16" s="40"/>
      <c r="D16" s="40"/>
      <c r="E16" s="40"/>
      <c r="F16" s="71">
        <v>230.61099999999999</v>
      </c>
      <c r="G16" s="71"/>
      <c r="H16" s="75"/>
      <c r="I16" s="71">
        <v>219.33199999999999</v>
      </c>
      <c r="J16" s="71"/>
      <c r="K16" s="75"/>
      <c r="L16" s="71">
        <v>455.56900000000002</v>
      </c>
      <c r="M16" s="71"/>
      <c r="N16" s="75"/>
      <c r="O16" s="71">
        <v>488.94200000000001</v>
      </c>
      <c r="P16" s="71"/>
      <c r="Q16" s="75"/>
      <c r="R16" s="71"/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34" ht="15" customHeight="1" x14ac:dyDescent="0.2">
      <c r="A17" s="1"/>
      <c r="B17" s="4" t="s">
        <v>10</v>
      </c>
      <c r="C17" s="40"/>
      <c r="D17" s="40"/>
      <c r="E17" s="40"/>
      <c r="F17" s="162"/>
      <c r="G17" s="71"/>
      <c r="H17" s="75"/>
      <c r="I17" s="162"/>
      <c r="J17" s="71"/>
      <c r="K17" s="75"/>
      <c r="L17" s="162"/>
      <c r="M17" s="71"/>
      <c r="N17" s="75"/>
      <c r="O17" s="162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34" ht="12" customHeight="1" x14ac:dyDescent="0.2">
      <c r="A18" s="1"/>
      <c r="B18" s="40"/>
      <c r="C18" s="40"/>
      <c r="D18" s="40"/>
      <c r="E18" s="40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5"/>
      <c r="S18" s="75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34" ht="33" customHeight="1" x14ac:dyDescent="0.2">
      <c r="A19" s="1"/>
      <c r="B19" s="228" t="s">
        <v>3</v>
      </c>
      <c r="C19" s="229"/>
      <c r="D19" s="229"/>
      <c r="E19" s="44"/>
      <c r="F19" s="203">
        <f t="shared" ref="F19:G19" si="0">SUM(F21:F36)</f>
        <v>99.999566369340542</v>
      </c>
      <c r="G19" s="203">
        <f t="shared" si="0"/>
        <v>100</v>
      </c>
      <c r="H19" s="76"/>
      <c r="I19" s="203">
        <f t="shared" ref="I19:J19" si="1">SUM(I21:I36)</f>
        <v>100.00045592982329</v>
      </c>
      <c r="J19" s="203">
        <f t="shared" si="1"/>
        <v>99.999999932100749</v>
      </c>
      <c r="K19" s="70"/>
      <c r="L19" s="203">
        <f t="shared" ref="L19:M19" si="2">SUM(L21:L36)</f>
        <v>100.00021950571703</v>
      </c>
      <c r="M19" s="203">
        <f t="shared" si="2"/>
        <v>100.00000002362523</v>
      </c>
      <c r="N19" s="70"/>
      <c r="O19" s="203">
        <f t="shared" ref="O19:P19" si="3">SUM(O21:O36)</f>
        <v>99.999795476764106</v>
      </c>
      <c r="P19" s="203">
        <f t="shared" si="3"/>
        <v>99.999999968978372</v>
      </c>
      <c r="Q19" s="75"/>
      <c r="R19" s="75"/>
      <c r="S19" s="75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34" ht="12" customHeight="1" x14ac:dyDescent="0.2">
      <c r="A20" s="1"/>
      <c r="B20" s="230" t="s">
        <v>6</v>
      </c>
      <c r="C20" s="229"/>
      <c r="D20" s="229"/>
      <c r="E20" s="40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75"/>
      <c r="S20" s="75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4" ht="33" customHeight="1" x14ac:dyDescent="0.2">
      <c r="A21" s="1"/>
      <c r="B21" s="228" t="s">
        <v>84</v>
      </c>
      <c r="C21" s="229"/>
      <c r="D21" s="229"/>
      <c r="E21" s="44"/>
      <c r="F21" s="202">
        <v>2.1351973669946358</v>
      </c>
      <c r="G21" s="202">
        <v>0.43053679857891458</v>
      </c>
      <c r="H21" s="75"/>
      <c r="I21" s="202">
        <v>1.9308628015975782</v>
      </c>
      <c r="J21" s="202">
        <v>0.48617409247261245</v>
      </c>
      <c r="K21" s="75"/>
      <c r="L21" s="202">
        <v>2.4264161960098249</v>
      </c>
      <c r="M21" s="202">
        <v>0.44218921882553297</v>
      </c>
      <c r="N21" s="75"/>
      <c r="O21" s="202">
        <v>2.9304089237578284</v>
      </c>
      <c r="P21" s="202">
        <v>0.71840562130655916</v>
      </c>
      <c r="Q21" s="75"/>
      <c r="R21" s="75"/>
      <c r="S21" s="75"/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40"/>
      <c r="F22" s="202"/>
      <c r="G22" s="202"/>
      <c r="H22" s="75"/>
      <c r="I22" s="202"/>
      <c r="J22" s="202"/>
      <c r="K22" s="75"/>
      <c r="L22" s="202"/>
      <c r="M22" s="202"/>
      <c r="N22" s="75"/>
      <c r="O22" s="202"/>
      <c r="P22" s="202"/>
      <c r="Q22" s="75"/>
      <c r="R22" s="75"/>
      <c r="S22" s="75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47">
        <v>2999</v>
      </c>
      <c r="E23" s="34"/>
      <c r="F23" s="202">
        <v>7.8847062802728409</v>
      </c>
      <c r="G23" s="202">
        <v>2.5564104140454371</v>
      </c>
      <c r="H23" s="75"/>
      <c r="I23" s="202">
        <v>10.72255758393668</v>
      </c>
      <c r="J23" s="202">
        <v>4.1211674319027285</v>
      </c>
      <c r="K23" s="75"/>
      <c r="L23" s="202">
        <v>5.7732198635113452</v>
      </c>
      <c r="M23" s="202">
        <v>1.5611342194880256</v>
      </c>
      <c r="N23" s="75"/>
      <c r="O23" s="202">
        <v>17.379361969313333</v>
      </c>
      <c r="P23" s="202">
        <v>6.5360351782249211</v>
      </c>
      <c r="Q23" s="75"/>
      <c r="R23" s="75"/>
      <c r="S23" s="75"/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47">
        <v>3999</v>
      </c>
      <c r="E24" s="34"/>
      <c r="F24" s="202">
        <v>12.792104452953243</v>
      </c>
      <c r="G24" s="202">
        <v>5.5114090404318077</v>
      </c>
      <c r="H24" s="75"/>
      <c r="I24" s="202">
        <v>15.961647183265551</v>
      </c>
      <c r="J24" s="202">
        <v>8.4032786227135219</v>
      </c>
      <c r="K24" s="75"/>
      <c r="L24" s="202">
        <v>9.2727995100632405</v>
      </c>
      <c r="M24" s="202">
        <v>3.5060064186404194</v>
      </c>
      <c r="N24" s="75"/>
      <c r="O24" s="202">
        <v>17.185678464930401</v>
      </c>
      <c r="P24" s="202">
        <v>9.0651393474436013</v>
      </c>
      <c r="Q24" s="75"/>
      <c r="R24" s="75"/>
      <c r="S24" s="75"/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47">
        <v>4999</v>
      </c>
      <c r="E25" s="48"/>
      <c r="F25" s="202">
        <v>13.305523153709059</v>
      </c>
      <c r="G25" s="202">
        <v>7.3407543731764111</v>
      </c>
      <c r="H25" s="75"/>
      <c r="I25" s="202">
        <v>15.509364798570205</v>
      </c>
      <c r="J25" s="202">
        <v>10.381994145137522</v>
      </c>
      <c r="K25" s="75"/>
      <c r="L25" s="202">
        <v>10.172553444154453</v>
      </c>
      <c r="M25" s="202">
        <v>4.918258252473767</v>
      </c>
      <c r="N25" s="75"/>
      <c r="O25" s="202">
        <v>12.10573033202302</v>
      </c>
      <c r="P25" s="202">
        <v>8.2018759015905296</v>
      </c>
      <c r="Q25" s="75"/>
      <c r="R25" s="75"/>
      <c r="S25" s="75"/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47">
        <v>5999</v>
      </c>
      <c r="E26" s="48"/>
      <c r="F26" s="202">
        <v>11.105281187801102</v>
      </c>
      <c r="G26" s="202">
        <v>7.5112270807218007</v>
      </c>
      <c r="H26" s="75"/>
      <c r="I26" s="202">
        <v>16.677001075994383</v>
      </c>
      <c r="J26" s="202">
        <v>13.569081475833652</v>
      </c>
      <c r="K26" s="75"/>
      <c r="L26" s="202">
        <v>8.4551407141398993</v>
      </c>
      <c r="M26" s="202">
        <v>4.984254443376436</v>
      </c>
      <c r="N26" s="75"/>
      <c r="O26" s="202">
        <v>11.334268686265446</v>
      </c>
      <c r="P26" s="202">
        <v>9.4581340261085067</v>
      </c>
      <c r="Q26" s="75"/>
      <c r="R26" s="75"/>
      <c r="S26" s="75"/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47">
        <v>6999</v>
      </c>
      <c r="E27" s="48"/>
      <c r="F27" s="202">
        <v>9.326094592192046</v>
      </c>
      <c r="G27" s="202">
        <v>7.4727658239423791</v>
      </c>
      <c r="H27" s="75"/>
      <c r="I27" s="202">
        <v>10.503711268761512</v>
      </c>
      <c r="J27" s="202">
        <v>10.237374655392138</v>
      </c>
      <c r="K27" s="75"/>
      <c r="L27" s="202">
        <v>9.9686326330369273</v>
      </c>
      <c r="M27" s="202">
        <v>7.0062350050920692</v>
      </c>
      <c r="N27" s="75"/>
      <c r="O27" s="202">
        <v>9.5154435495416632</v>
      </c>
      <c r="P27" s="202">
        <v>9.3894836111340219</v>
      </c>
      <c r="Q27" s="75"/>
      <c r="R27" s="75"/>
      <c r="S27" s="75"/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47">
        <v>7999</v>
      </c>
      <c r="E28" s="48"/>
      <c r="F28" s="202">
        <v>8.2042920762669596</v>
      </c>
      <c r="G28" s="202">
        <v>7.614411711452286</v>
      </c>
      <c r="H28" s="75"/>
      <c r="I28" s="202">
        <v>2.4369449054401549</v>
      </c>
      <c r="J28" s="202">
        <v>2.711837072844324</v>
      </c>
      <c r="K28" s="75"/>
      <c r="L28" s="202">
        <v>8.0775908808544923</v>
      </c>
      <c r="M28" s="202">
        <v>6.518289065436754</v>
      </c>
      <c r="N28" s="75"/>
      <c r="O28" s="202">
        <v>5.9868041608207108</v>
      </c>
      <c r="P28" s="202">
        <v>6.8385865255275293</v>
      </c>
      <c r="Q28" s="75"/>
      <c r="R28" s="75"/>
      <c r="S28" s="75"/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47">
        <v>8999</v>
      </c>
      <c r="E29" s="48"/>
      <c r="F29" s="202">
        <v>7.2815260330166387</v>
      </c>
      <c r="G29" s="202">
        <v>7.6202012946710234</v>
      </c>
      <c r="H29" s="75"/>
      <c r="I29" s="202">
        <v>5.8272390713621354</v>
      </c>
      <c r="J29" s="202">
        <v>7.3639799465439273</v>
      </c>
      <c r="K29" s="75"/>
      <c r="L29" s="202">
        <v>7.320076651396386</v>
      </c>
      <c r="M29" s="202">
        <v>6.7026931103506824</v>
      </c>
      <c r="N29" s="75"/>
      <c r="O29" s="202">
        <v>3.4139018533895635</v>
      </c>
      <c r="P29" s="202">
        <v>4.4167388559523131</v>
      </c>
      <c r="Q29" s="75"/>
      <c r="R29" s="75"/>
      <c r="S29" s="75"/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47">
        <v>9999</v>
      </c>
      <c r="E30" s="48"/>
      <c r="F30" s="202">
        <v>3.7990382071974018</v>
      </c>
      <c r="G30" s="202">
        <v>4.4182367584718572</v>
      </c>
      <c r="H30" s="75"/>
      <c r="I30" s="202">
        <v>4.2830047599073549</v>
      </c>
      <c r="J30" s="202">
        <v>6.0331813138441088</v>
      </c>
      <c r="K30" s="75"/>
      <c r="L30" s="202">
        <v>6.2269381806049138</v>
      </c>
      <c r="M30" s="202">
        <v>6.3654738831369073</v>
      </c>
      <c r="N30" s="75"/>
      <c r="O30" s="202">
        <v>4.4956252479844236</v>
      </c>
      <c r="P30" s="202">
        <v>6.4381840663338741</v>
      </c>
      <c r="Q30" s="75"/>
      <c r="R30" s="75"/>
      <c r="S30" s="75"/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47">
        <v>10000</v>
      </c>
      <c r="C31" s="44" t="s">
        <v>86</v>
      </c>
      <c r="D31" s="47">
        <v>10999</v>
      </c>
      <c r="E31" s="48"/>
      <c r="F31" s="202">
        <v>4.613396585592187</v>
      </c>
      <c r="G31" s="202">
        <v>6.037648923379499</v>
      </c>
      <c r="H31" s="75"/>
      <c r="I31" s="202">
        <v>2.8573122025057902</v>
      </c>
      <c r="J31" s="202">
        <v>4.4746076620903015</v>
      </c>
      <c r="K31" s="75"/>
      <c r="L31" s="202">
        <v>5.4727165369022037</v>
      </c>
      <c r="M31" s="202">
        <v>6.1925497601303183</v>
      </c>
      <c r="N31" s="75"/>
      <c r="O31" s="202">
        <v>2.9093430304616907</v>
      </c>
      <c r="P31" s="202">
        <v>4.6251526603786584</v>
      </c>
      <c r="Q31" s="75"/>
      <c r="R31" s="75"/>
      <c r="S31" s="75"/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47">
        <v>11000</v>
      </c>
      <c r="C32" s="44" t="s">
        <v>86</v>
      </c>
      <c r="D32" s="47">
        <v>11999</v>
      </c>
      <c r="E32" s="48"/>
      <c r="F32" s="202">
        <v>2.4101192050682751</v>
      </c>
      <c r="G32" s="202">
        <v>3.3787577494418679</v>
      </c>
      <c r="H32" s="75"/>
      <c r="I32" s="202">
        <v>2.5928729050024621</v>
      </c>
      <c r="J32" s="202">
        <v>4.4947603624188597</v>
      </c>
      <c r="K32" s="75"/>
      <c r="L32" s="202">
        <v>3.9612001694584134</v>
      </c>
      <c r="M32" s="202">
        <v>4.8860004652491869</v>
      </c>
      <c r="N32" s="75"/>
      <c r="O32" s="202">
        <v>1.7730119318855815</v>
      </c>
      <c r="P32" s="202">
        <v>3.0836673142045394</v>
      </c>
      <c r="Q32" s="75"/>
      <c r="R32" s="75"/>
      <c r="S32" s="75"/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47">
        <v>12000</v>
      </c>
      <c r="C33" s="44" t="s">
        <v>86</v>
      </c>
      <c r="D33" s="47">
        <v>12999</v>
      </c>
      <c r="E33" s="48"/>
      <c r="F33" s="202">
        <v>2.4053492678146315</v>
      </c>
      <c r="G33" s="202">
        <v>3.7818930758263729</v>
      </c>
      <c r="H33" s="75"/>
      <c r="I33" s="202">
        <v>2.1077635730308391</v>
      </c>
      <c r="J33" s="202">
        <v>3.9173829823385624</v>
      </c>
      <c r="K33" s="75"/>
      <c r="L33" s="202">
        <v>3.6475264998276877</v>
      </c>
      <c r="M33" s="202">
        <v>4.9354162372462165</v>
      </c>
      <c r="N33" s="75"/>
      <c r="O33" s="202">
        <v>2.255073198866123</v>
      </c>
      <c r="P33" s="202">
        <v>4.2773744667817031</v>
      </c>
      <c r="Q33" s="75"/>
      <c r="R33" s="75"/>
      <c r="S33" s="75"/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47">
        <v>13000</v>
      </c>
      <c r="C34" s="44" t="s">
        <v>86</v>
      </c>
      <c r="D34" s="47">
        <v>13999</v>
      </c>
      <c r="E34" s="48"/>
      <c r="F34" s="202">
        <v>3.1585657232308955</v>
      </c>
      <c r="G34" s="202">
        <v>5.2775572540069762</v>
      </c>
      <c r="H34" s="75"/>
      <c r="I34" s="202">
        <v>1.6249338901756241</v>
      </c>
      <c r="J34" s="202">
        <v>3.2846261612809986</v>
      </c>
      <c r="K34" s="75"/>
      <c r="L34" s="202">
        <v>3.7970098931226666</v>
      </c>
      <c r="M34" s="202">
        <v>5.5130655719751873</v>
      </c>
      <c r="N34" s="75"/>
      <c r="O34" s="202">
        <v>1.2596586098146612</v>
      </c>
      <c r="P34" s="202">
        <v>2.5884200188355617</v>
      </c>
      <c r="Q34" s="75"/>
      <c r="R34" s="75"/>
      <c r="S34" s="75"/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47">
        <v>14000</v>
      </c>
      <c r="C35" s="44" t="s">
        <v>86</v>
      </c>
      <c r="D35" s="47">
        <v>14999</v>
      </c>
      <c r="E35" s="48"/>
      <c r="F35" s="202">
        <v>2.7201651265551079</v>
      </c>
      <c r="G35" s="202">
        <v>4.8678739910747177</v>
      </c>
      <c r="H35" s="75"/>
      <c r="I35" s="202">
        <v>0.61732898072328712</v>
      </c>
      <c r="J35" s="202">
        <v>1.3195699304581476</v>
      </c>
      <c r="K35" s="75"/>
      <c r="L35" s="202">
        <v>2.6257273870697961</v>
      </c>
      <c r="M35" s="202">
        <v>4.0932885843385858</v>
      </c>
      <c r="N35" s="75"/>
      <c r="O35" s="202">
        <v>0.96903109162231915</v>
      </c>
      <c r="P35" s="202">
        <v>2.1286915969717142</v>
      </c>
      <c r="Q35" s="75"/>
      <c r="R35" s="75"/>
      <c r="S35" s="75"/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48"/>
      <c r="F36" s="202">
        <v>8.8582071106755542</v>
      </c>
      <c r="G36" s="202">
        <v>26.18031571077865</v>
      </c>
      <c r="H36" s="75"/>
      <c r="I36" s="202">
        <v>6.347910929549724</v>
      </c>
      <c r="J36" s="202">
        <v>19.200984076829343</v>
      </c>
      <c r="K36" s="75"/>
      <c r="L36" s="202">
        <v>12.802670945564779</v>
      </c>
      <c r="M36" s="202">
        <v>32.375145787865137</v>
      </c>
      <c r="N36" s="75"/>
      <c r="O36" s="202">
        <v>6.4864544260873469</v>
      </c>
      <c r="P36" s="202">
        <v>22.234110778184331</v>
      </c>
      <c r="Q36" s="75"/>
      <c r="R36" s="75"/>
      <c r="S36" s="75"/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48"/>
      <c r="F37" s="46"/>
      <c r="G37" s="13"/>
      <c r="H37" s="13"/>
      <c r="I37" s="46"/>
      <c r="J37" s="46"/>
      <c r="K37" s="13"/>
      <c r="L37" s="46"/>
      <c r="M37" s="46"/>
      <c r="N37" s="13"/>
      <c r="O37" s="46"/>
      <c r="P37" s="46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34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34" ht="12" customHeight="1" x14ac:dyDescent="0.2">
      <c r="A40" s="1"/>
      <c r="B40" s="80" t="s">
        <v>522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s="192" customFormat="1" ht="12.75" x14ac:dyDescent="0.2">
      <c r="A41"/>
      <c r="B41" s="183" t="s">
        <v>526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4" ht="12" customHeight="1" x14ac:dyDescent="0.2">
      <c r="A42" s="1"/>
      <c r="B42" s="184" t="s">
        <v>527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4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34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34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34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</sheetData>
  <protectedRanges>
    <protectedRange algorithmName="SHA-512" hashValue="Af+RP3ZBCVyEdCHNf42xxNAfAoTMkT9gKpcyLqFYs9QVjZHOwCf5CnZFgraN7dT5U2P0TwzJzRa3ljxnkwJgTw==" saltValue="HQkxQIl6NiWVx4d5Es80VA==" spinCount="100000" sqref="B41:F41 B42" name="range"/>
  </protectedRanges>
  <mergeCells count="13">
    <mergeCell ref="B37:D37"/>
    <mergeCell ref="B15:D15"/>
    <mergeCell ref="B19:D19"/>
    <mergeCell ref="B20:D20"/>
    <mergeCell ref="B21:D21"/>
    <mergeCell ref="B22:D22"/>
    <mergeCell ref="B36:D36"/>
    <mergeCell ref="F7:P7"/>
    <mergeCell ref="F8:P8"/>
    <mergeCell ref="F9:G9"/>
    <mergeCell ref="I9:J9"/>
    <mergeCell ref="L9:M9"/>
    <mergeCell ref="O9:P9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49146-9686-4B02-B985-CEFD11C99D84}">
  <sheetPr>
    <tabColor rgb="FF92D050"/>
  </sheetPr>
  <dimension ref="A1:AH989"/>
  <sheetViews>
    <sheetView view="pageBreakPreview" zoomScaleNormal="100" zoomScaleSheetLayoutView="100" workbookViewId="0">
      <selection activeCell="P19" sqref="P19:P36"/>
    </sheetView>
  </sheetViews>
  <sheetFormatPr defaultColWidth="12.5703125" defaultRowHeight="15" customHeight="1" x14ac:dyDescent="0.2"/>
  <cols>
    <col min="1" max="1" width="0.85546875" customWidth="1"/>
    <col min="2" max="2" width="7.7109375" customWidth="1"/>
    <col min="3" max="3" width="2.42578125" customWidth="1"/>
    <col min="4" max="4" width="7.7109375" customWidth="1"/>
    <col min="5" max="5" width="5.140625" customWidth="1"/>
    <col min="6" max="6" width="8.28515625" customWidth="1"/>
    <col min="7" max="7" width="10" customWidth="1"/>
    <col min="8" max="8" width="4.7109375" customWidth="1"/>
    <col min="9" max="9" width="8.28515625" customWidth="1"/>
    <col min="10" max="10" width="10" customWidth="1"/>
    <col min="11" max="11" width="4.7109375" customWidth="1"/>
    <col min="12" max="12" width="8.28515625" customWidth="1"/>
    <col min="13" max="13" width="10" customWidth="1"/>
    <col min="14" max="14" width="4.7109375" customWidth="1"/>
    <col min="15" max="15" width="8.28515625" customWidth="1"/>
    <col min="16" max="16" width="10" customWidth="1"/>
    <col min="17" max="17" width="9.140625" customWidth="1"/>
    <col min="18" max="18" width="10.28515625" customWidth="1"/>
    <col min="19" max="19" width="12.5703125" customWidth="1"/>
    <col min="20" max="29" width="9.140625" customWidth="1"/>
  </cols>
  <sheetData>
    <row r="1" spans="1:29" ht="12" customHeight="1" x14ac:dyDescent="0.2">
      <c r="A1" s="1"/>
      <c r="C1" s="34" t="s">
        <v>515</v>
      </c>
      <c r="D1" s="2" t="s">
        <v>520</v>
      </c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 x14ac:dyDescent="0.2">
      <c r="A2" s="1"/>
      <c r="C2" s="171"/>
      <c r="D2" s="2" t="s">
        <v>521</v>
      </c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" customHeight="1" x14ac:dyDescent="0.2">
      <c r="A3" s="1"/>
      <c r="C3" s="172" t="s">
        <v>516</v>
      </c>
      <c r="D3" s="4" t="s">
        <v>518</v>
      </c>
      <c r="E3" s="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" customHeight="1" x14ac:dyDescent="0.2">
      <c r="A4" s="1"/>
      <c r="C4" s="172"/>
      <c r="D4" s="4"/>
      <c r="E4" s="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" customHeight="1" x14ac:dyDescent="0.2">
      <c r="A5" s="1"/>
      <c r="B5" s="4"/>
      <c r="C5" s="4"/>
      <c r="D5" s="4"/>
      <c r="E5" s="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 t="s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" customHeight="1" x14ac:dyDescent="0.2">
      <c r="A7" s="1"/>
      <c r="B7" s="124" t="s">
        <v>77</v>
      </c>
      <c r="C7" s="112"/>
      <c r="D7" s="112"/>
      <c r="E7" s="112"/>
      <c r="F7" s="217" t="s">
        <v>4</v>
      </c>
      <c r="G7" s="226"/>
      <c r="H7" s="226"/>
      <c r="I7" s="226"/>
      <c r="J7" s="226"/>
      <c r="K7" s="226"/>
      <c r="L7" s="226"/>
      <c r="M7" s="226"/>
      <c r="N7" s="226"/>
      <c r="O7" s="226"/>
      <c r="P7" s="21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2" customHeight="1" x14ac:dyDescent="0.2">
      <c r="A8" s="1"/>
      <c r="B8" s="105" t="s">
        <v>78</v>
      </c>
      <c r="C8" s="112"/>
      <c r="D8" s="112"/>
      <c r="E8" s="112"/>
      <c r="F8" s="227" t="s">
        <v>7</v>
      </c>
      <c r="G8" s="220"/>
      <c r="H8" s="220"/>
      <c r="I8" s="220"/>
      <c r="J8" s="220"/>
      <c r="K8" s="220"/>
      <c r="L8" s="220"/>
      <c r="M8" s="220"/>
      <c r="N8" s="220"/>
      <c r="O8" s="220"/>
      <c r="P8" s="22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2" customHeight="1" x14ac:dyDescent="0.2">
      <c r="A9" s="1"/>
      <c r="B9" s="112"/>
      <c r="C9" s="124"/>
      <c r="D9" s="112"/>
      <c r="E9" s="112"/>
      <c r="F9" s="212" t="s">
        <v>50</v>
      </c>
      <c r="G9" s="214"/>
      <c r="H9" s="142"/>
      <c r="I9" s="212" t="s">
        <v>51</v>
      </c>
      <c r="J9" s="214"/>
      <c r="K9" s="142"/>
      <c r="L9" s="212" t="s">
        <v>52</v>
      </c>
      <c r="M9" s="214"/>
      <c r="N9" s="142"/>
      <c r="O9" s="212" t="s">
        <v>53</v>
      </c>
      <c r="P9" s="214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2" customHeight="1" x14ac:dyDescent="0.2">
      <c r="A10" s="1"/>
      <c r="B10" s="124" t="s">
        <v>24</v>
      </c>
      <c r="C10" s="105"/>
      <c r="D10" s="105"/>
      <c r="E10" s="105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49"/>
      <c r="R10" s="49"/>
      <c r="S10" s="49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2" customHeight="1" x14ac:dyDescent="0.2">
      <c r="A11" s="1"/>
      <c r="B11" s="112"/>
      <c r="C11" s="112"/>
      <c r="D11" s="112"/>
      <c r="E11" s="112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49"/>
      <c r="R11" s="49"/>
      <c r="S11" s="49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2" customHeight="1" x14ac:dyDescent="0.2">
      <c r="A12" s="1"/>
      <c r="B12" s="112"/>
      <c r="C12" s="112"/>
      <c r="D12" s="112"/>
      <c r="E12" s="112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49"/>
      <c r="R12" s="49"/>
      <c r="S12" s="49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2" customHeight="1" x14ac:dyDescent="0.2">
      <c r="A13" s="1"/>
      <c r="B13" s="112"/>
      <c r="C13" s="112"/>
      <c r="D13" s="112"/>
      <c r="E13" s="112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49"/>
      <c r="R13" s="49"/>
      <c r="S13" s="49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" customHeight="1" x14ac:dyDescent="0.2">
      <c r="A14" s="1"/>
      <c r="B14" s="119"/>
      <c r="C14" s="119"/>
      <c r="D14" s="119"/>
      <c r="E14" s="119"/>
      <c r="F14" s="121"/>
      <c r="G14" s="119"/>
      <c r="H14" s="119"/>
      <c r="I14" s="121"/>
      <c r="J14" s="119"/>
      <c r="K14" s="119"/>
      <c r="L14" s="121"/>
      <c r="M14" s="119"/>
      <c r="N14" s="119"/>
      <c r="O14" s="121"/>
      <c r="P14" s="11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" customHeight="1" x14ac:dyDescent="0.2">
      <c r="A15" s="1"/>
      <c r="B15" s="228"/>
      <c r="C15" s="229"/>
      <c r="D15" s="229"/>
      <c r="E15" s="44"/>
      <c r="F15" s="30"/>
      <c r="G15" s="30"/>
      <c r="H15" s="12"/>
      <c r="I15" s="30"/>
      <c r="J15" s="30"/>
      <c r="K15" s="12"/>
      <c r="L15" s="30"/>
      <c r="M15" s="30"/>
      <c r="N15" s="12"/>
      <c r="O15" s="30"/>
      <c r="P15" s="3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" customHeight="1" x14ac:dyDescent="0.2">
      <c r="A16" s="1"/>
      <c r="B16" s="2" t="s">
        <v>9</v>
      </c>
      <c r="C16" s="40"/>
      <c r="D16" s="40"/>
      <c r="E16" s="40"/>
      <c r="F16" s="71">
        <v>45.247</v>
      </c>
      <c r="G16" s="71"/>
      <c r="H16" s="75"/>
      <c r="I16" s="71">
        <v>1779.4169999999999</v>
      </c>
      <c r="J16" s="71"/>
      <c r="K16" s="75"/>
      <c r="L16" s="71">
        <v>188.571</v>
      </c>
      <c r="M16" s="71"/>
      <c r="N16" s="75"/>
      <c r="O16" s="71">
        <v>381.81099999999998</v>
      </c>
      <c r="P16" s="71"/>
      <c r="Q16" s="75"/>
      <c r="R16" s="71"/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34" ht="15" customHeight="1" x14ac:dyDescent="0.2">
      <c r="A17" s="1"/>
      <c r="B17" s="4" t="s">
        <v>10</v>
      </c>
      <c r="C17" s="40"/>
      <c r="D17" s="40"/>
      <c r="E17" s="40"/>
      <c r="F17" s="162"/>
      <c r="G17" s="71"/>
      <c r="H17" s="75"/>
      <c r="I17" s="162"/>
      <c r="J17" s="71"/>
      <c r="K17" s="75"/>
      <c r="L17" s="162"/>
      <c r="M17" s="71"/>
      <c r="N17" s="75"/>
      <c r="O17" s="162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34" ht="12" customHeight="1" x14ac:dyDescent="0.2">
      <c r="A18" s="1"/>
      <c r="B18" s="40"/>
      <c r="C18" s="40"/>
      <c r="D18" s="40"/>
      <c r="E18" s="40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5"/>
      <c r="S18" s="75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34" ht="33" customHeight="1" x14ac:dyDescent="0.2">
      <c r="A19" s="1"/>
      <c r="B19" s="228" t="s">
        <v>3</v>
      </c>
      <c r="C19" s="229"/>
      <c r="D19" s="229"/>
      <c r="E19" s="44"/>
      <c r="F19" s="203">
        <f t="shared" ref="F19:G19" si="0">SUM(F21:F36)</f>
        <v>99.997789908723234</v>
      </c>
      <c r="G19" s="203">
        <f t="shared" si="0"/>
        <v>99.999999296313959</v>
      </c>
      <c r="H19" s="76"/>
      <c r="I19" s="203">
        <f t="shared" ref="I19:J19" si="1">SUM(I21:I36)</f>
        <v>100.00005619818177</v>
      </c>
      <c r="J19" s="203">
        <f t="shared" si="1"/>
        <v>100.0000000041782</v>
      </c>
      <c r="K19" s="70"/>
      <c r="L19" s="203">
        <f t="shared" ref="L19:M19" si="2">SUM(L21:L36)</f>
        <v>100.00053030423555</v>
      </c>
      <c r="M19" s="203">
        <f t="shared" si="2"/>
        <v>100</v>
      </c>
      <c r="N19" s="70"/>
      <c r="O19" s="203">
        <f t="shared" ref="O19:P19" si="3">SUM(O21:O36)</f>
        <v>99.999738090311709</v>
      </c>
      <c r="P19" s="203">
        <f t="shared" si="3"/>
        <v>100.000000034804</v>
      </c>
      <c r="Q19" s="75"/>
      <c r="R19" s="75"/>
      <c r="S19" s="75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34" ht="12" customHeight="1" x14ac:dyDescent="0.2">
      <c r="A20" s="1"/>
      <c r="B20" s="230" t="s">
        <v>6</v>
      </c>
      <c r="C20" s="229"/>
      <c r="D20" s="229"/>
      <c r="E20" s="40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75"/>
      <c r="S20" s="75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4" ht="33" customHeight="1" x14ac:dyDescent="0.2">
      <c r="A21" s="1"/>
      <c r="B21" s="228" t="s">
        <v>84</v>
      </c>
      <c r="C21" s="229"/>
      <c r="D21" s="229"/>
      <c r="E21" s="44"/>
      <c r="F21" s="202">
        <v>5.3528410723362878</v>
      </c>
      <c r="G21" s="202">
        <v>1.3979518471720009</v>
      </c>
      <c r="H21" s="75"/>
      <c r="I21" s="202">
        <v>5.2713894494657521E-2</v>
      </c>
      <c r="J21" s="202">
        <v>6.3783147582294726E-3</v>
      </c>
      <c r="K21" s="71"/>
      <c r="L21" s="202">
        <v>0.39878878512602678</v>
      </c>
      <c r="M21" s="202">
        <v>8.9979859130402351E-2</v>
      </c>
      <c r="N21" s="71"/>
      <c r="O21" s="202">
        <v>4.0190041669831409</v>
      </c>
      <c r="P21" s="202">
        <v>0.86450172949510007</v>
      </c>
      <c r="Q21" s="75"/>
      <c r="R21" s="75"/>
      <c r="S21" s="75"/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40"/>
      <c r="F22" s="202"/>
      <c r="G22" s="202"/>
      <c r="H22" s="75"/>
      <c r="I22" s="202"/>
      <c r="J22" s="202"/>
      <c r="K22" s="71"/>
      <c r="L22" s="202"/>
      <c r="M22" s="202"/>
      <c r="N22" s="71"/>
      <c r="O22" s="202"/>
      <c r="P22" s="202"/>
      <c r="Q22" s="75"/>
      <c r="R22" s="75"/>
      <c r="S22" s="75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47">
        <v>2999</v>
      </c>
      <c r="E23" s="34"/>
      <c r="F23" s="202">
        <v>11.777576413905894</v>
      </c>
      <c r="G23" s="202">
        <v>4.8186636595253347</v>
      </c>
      <c r="H23" s="75"/>
      <c r="I23" s="202">
        <v>0.84218595191571166</v>
      </c>
      <c r="J23" s="202">
        <v>0.16356638882180033</v>
      </c>
      <c r="K23" s="71"/>
      <c r="L23" s="202">
        <v>3.9672059860742106</v>
      </c>
      <c r="M23" s="202">
        <v>1.3230403499306753</v>
      </c>
      <c r="N23" s="71"/>
      <c r="O23" s="202">
        <v>12.552807540903746</v>
      </c>
      <c r="P23" s="202">
        <v>4.2500359894121367</v>
      </c>
      <c r="Q23" s="75"/>
      <c r="R23" s="75"/>
      <c r="S23" s="75"/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47">
        <v>3999</v>
      </c>
      <c r="E24" s="34"/>
      <c r="F24" s="202">
        <v>16.916038632395519</v>
      </c>
      <c r="G24" s="202">
        <v>9.3613581883782881</v>
      </c>
      <c r="H24" s="75"/>
      <c r="I24" s="202">
        <v>1.9229893836014829</v>
      </c>
      <c r="J24" s="202">
        <v>0.50677558295126368</v>
      </c>
      <c r="K24" s="71"/>
      <c r="L24" s="202">
        <v>11.581314199956514</v>
      </c>
      <c r="M24" s="202">
        <v>4.9938765599082098</v>
      </c>
      <c r="N24" s="71"/>
      <c r="O24" s="202">
        <v>12.915552459201018</v>
      </c>
      <c r="P24" s="202">
        <v>6.0157803134503434</v>
      </c>
      <c r="Q24" s="75"/>
      <c r="R24" s="75"/>
      <c r="S24" s="75"/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47">
        <v>4999</v>
      </c>
      <c r="E25" s="48"/>
      <c r="F25" s="202">
        <v>13.7047760072491</v>
      </c>
      <c r="G25" s="202">
        <v>9.8829035457043979</v>
      </c>
      <c r="H25" s="75"/>
      <c r="I25" s="202">
        <v>3.2768597804786621</v>
      </c>
      <c r="J25" s="202">
        <v>1.1059730268455237</v>
      </c>
      <c r="K25" s="71"/>
      <c r="L25" s="202">
        <v>10.920555122473763</v>
      </c>
      <c r="M25" s="202">
        <v>6.0305839479934047</v>
      </c>
      <c r="N25" s="71"/>
      <c r="O25" s="202">
        <v>13.22696307859124</v>
      </c>
      <c r="P25" s="202">
        <v>7.9023220068282578</v>
      </c>
      <c r="Q25" s="75"/>
      <c r="R25" s="75"/>
      <c r="S25" s="75"/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47">
        <v>5999</v>
      </c>
      <c r="E26" s="48"/>
      <c r="F26" s="202">
        <v>14.774460185205648</v>
      </c>
      <c r="G26" s="202">
        <v>12.979974312503833</v>
      </c>
      <c r="H26" s="75"/>
      <c r="I26" s="202">
        <v>5.4046915366100245</v>
      </c>
      <c r="J26" s="202">
        <v>2.223495147611855</v>
      </c>
      <c r="K26" s="71"/>
      <c r="L26" s="202">
        <v>10.090628993853775</v>
      </c>
      <c r="M26" s="202">
        <v>6.7885720304844233</v>
      </c>
      <c r="N26" s="71"/>
      <c r="O26" s="202">
        <v>12.358470552184196</v>
      </c>
      <c r="P26" s="202">
        <v>8.9889807955796908</v>
      </c>
      <c r="Q26" s="75"/>
      <c r="R26" s="75"/>
      <c r="S26" s="75"/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47">
        <v>6999</v>
      </c>
      <c r="E27" s="48"/>
      <c r="F27" s="202">
        <v>7.923177227219484</v>
      </c>
      <c r="G27" s="202">
        <v>8.2415062332263673</v>
      </c>
      <c r="H27" s="75"/>
      <c r="I27" s="202">
        <v>6.3406160557081339</v>
      </c>
      <c r="J27" s="202">
        <v>3.1129218800281948</v>
      </c>
      <c r="K27" s="71"/>
      <c r="L27" s="202">
        <v>13.727985745422149</v>
      </c>
      <c r="M27" s="202">
        <v>11.063223608015303</v>
      </c>
      <c r="N27" s="71"/>
      <c r="O27" s="202">
        <v>8.1933207791289409</v>
      </c>
      <c r="P27" s="202">
        <v>7.1611859373811484</v>
      </c>
      <c r="Q27" s="75"/>
      <c r="R27" s="75"/>
      <c r="S27" s="75"/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47">
        <v>7999</v>
      </c>
      <c r="E28" s="48"/>
      <c r="F28" s="202">
        <v>7.494419519526156</v>
      </c>
      <c r="G28" s="202">
        <v>8.8779818177236542</v>
      </c>
      <c r="H28" s="75"/>
      <c r="I28" s="202">
        <v>5.5315870310331983</v>
      </c>
      <c r="J28" s="202">
        <v>3.1339384218711275</v>
      </c>
      <c r="K28" s="71"/>
      <c r="L28" s="202">
        <v>12.378361465973029</v>
      </c>
      <c r="M28" s="202">
        <v>11.370832251425393</v>
      </c>
      <c r="N28" s="71"/>
      <c r="O28" s="202">
        <v>5.957397770100914</v>
      </c>
      <c r="P28" s="202">
        <v>5.9489060509242329</v>
      </c>
      <c r="Q28" s="75"/>
      <c r="R28" s="75"/>
      <c r="S28" s="75"/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47">
        <v>8999</v>
      </c>
      <c r="E29" s="48"/>
      <c r="F29" s="202">
        <v>4.4975357482264018</v>
      </c>
      <c r="G29" s="202">
        <v>6.0322107080341931</v>
      </c>
      <c r="H29" s="75"/>
      <c r="I29" s="202">
        <v>9.9305559067941918</v>
      </c>
      <c r="J29" s="202">
        <v>6.3349495823832864</v>
      </c>
      <c r="K29" s="71"/>
      <c r="L29" s="202">
        <v>8.4519889060353925</v>
      </c>
      <c r="M29" s="202">
        <v>8.850132134033494</v>
      </c>
      <c r="N29" s="71"/>
      <c r="O29" s="202">
        <v>3.8835968581313796</v>
      </c>
      <c r="P29" s="202">
        <v>4.4186770093019732</v>
      </c>
      <c r="Q29" s="75"/>
      <c r="R29" s="75"/>
      <c r="S29" s="75"/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47">
        <v>9999</v>
      </c>
      <c r="E30" s="48"/>
      <c r="F30" s="202">
        <v>4.9240833646429598</v>
      </c>
      <c r="G30" s="202">
        <v>7.3691990664422402</v>
      </c>
      <c r="H30" s="75"/>
      <c r="I30" s="202">
        <v>8.5617367935677819</v>
      </c>
      <c r="J30" s="202">
        <v>6.0163021773588756</v>
      </c>
      <c r="K30" s="71"/>
      <c r="L30" s="202">
        <v>6.8849398900149019</v>
      </c>
      <c r="M30" s="202">
        <v>8.0511677157483543</v>
      </c>
      <c r="N30" s="71"/>
      <c r="O30" s="202">
        <v>4.6258489147772064</v>
      </c>
      <c r="P30" s="202">
        <v>5.8207553993494399</v>
      </c>
      <c r="Q30" s="75"/>
      <c r="R30" s="75"/>
      <c r="S30" s="75"/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47">
        <v>10000</v>
      </c>
      <c r="C31" s="44" t="s">
        <v>86</v>
      </c>
      <c r="D31" s="47">
        <v>10999</v>
      </c>
      <c r="E31" s="48"/>
      <c r="F31" s="202">
        <v>2.3559573010365327</v>
      </c>
      <c r="G31" s="202">
        <v>3.947700181246304</v>
      </c>
      <c r="H31" s="75"/>
      <c r="I31" s="202">
        <v>10.172770070197149</v>
      </c>
      <c r="J31" s="202">
        <v>7.9713359621851376</v>
      </c>
      <c r="K31" s="71"/>
      <c r="L31" s="202">
        <v>3.4416744886541411</v>
      </c>
      <c r="M31" s="202">
        <v>4.4320914249986796</v>
      </c>
      <c r="N31" s="71"/>
      <c r="O31" s="202">
        <v>3.4585174340184017</v>
      </c>
      <c r="P31" s="202">
        <v>4.8170524039558815</v>
      </c>
      <c r="Q31" s="75"/>
      <c r="R31" s="75"/>
      <c r="S31" s="75"/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47">
        <v>11000</v>
      </c>
      <c r="C32" s="44" t="s">
        <v>86</v>
      </c>
      <c r="D32" s="47">
        <v>11999</v>
      </c>
      <c r="E32" s="48"/>
      <c r="F32" s="202">
        <v>1.2840630318032134</v>
      </c>
      <c r="G32" s="202">
        <v>2.3742180719820016</v>
      </c>
      <c r="H32" s="75"/>
      <c r="I32" s="202">
        <v>7.4096178692234584</v>
      </c>
      <c r="J32" s="202">
        <v>6.2647442154309907</v>
      </c>
      <c r="K32" s="71"/>
      <c r="L32" s="202">
        <v>2.5984907541456534</v>
      </c>
      <c r="M32" s="202">
        <v>3.6536026235502388</v>
      </c>
      <c r="N32" s="71"/>
      <c r="O32" s="202">
        <v>2.7859333544607146</v>
      </c>
      <c r="P32" s="202">
        <v>4.2372804669178334</v>
      </c>
      <c r="Q32" s="75"/>
      <c r="R32" s="75"/>
      <c r="S32" s="75"/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47">
        <v>12000</v>
      </c>
      <c r="C33" s="44" t="s">
        <v>86</v>
      </c>
      <c r="D33" s="47">
        <v>12999</v>
      </c>
      <c r="E33" s="48"/>
      <c r="F33" s="202">
        <v>1.9271995933432051</v>
      </c>
      <c r="G33" s="202">
        <v>3.7869336042449553</v>
      </c>
      <c r="H33" s="75"/>
      <c r="I33" s="202">
        <v>6.1023919632104224</v>
      </c>
      <c r="J33" s="202">
        <v>5.696157056001069</v>
      </c>
      <c r="K33" s="71"/>
      <c r="L33" s="202">
        <v>2.2431869163339009</v>
      </c>
      <c r="M33" s="202">
        <v>3.4376229309358006</v>
      </c>
      <c r="N33" s="71"/>
      <c r="O33" s="202">
        <v>2.8275769949006184</v>
      </c>
      <c r="P33" s="202">
        <v>4.6999299529362926</v>
      </c>
      <c r="Q33" s="75"/>
      <c r="R33" s="75"/>
      <c r="S33" s="75"/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47">
        <v>13000</v>
      </c>
      <c r="C34" s="44" t="s">
        <v>86</v>
      </c>
      <c r="D34" s="47">
        <v>13999</v>
      </c>
      <c r="E34" s="48"/>
      <c r="F34" s="202">
        <v>1.0696841779565496</v>
      </c>
      <c r="G34" s="202">
        <v>2.2964199500933189</v>
      </c>
      <c r="H34" s="75"/>
      <c r="I34" s="202">
        <v>6.4698156755836314</v>
      </c>
      <c r="J34" s="202">
        <v>6.49680117606463</v>
      </c>
      <c r="K34" s="71"/>
      <c r="L34" s="202">
        <v>2.7962942340020471</v>
      </c>
      <c r="M34" s="202">
        <v>4.646858828996475</v>
      </c>
      <c r="N34" s="71"/>
      <c r="O34" s="202">
        <v>2.1777790582251431</v>
      </c>
      <c r="P34" s="202">
        <v>3.9042657789470456</v>
      </c>
      <c r="Q34" s="75"/>
      <c r="R34" s="75"/>
      <c r="S34" s="75"/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47">
        <v>14000</v>
      </c>
      <c r="C35" s="44" t="s">
        <v>86</v>
      </c>
      <c r="D35" s="47">
        <v>14999</v>
      </c>
      <c r="E35" s="48"/>
      <c r="F35" s="202">
        <v>1.2840630318032134</v>
      </c>
      <c r="G35" s="202">
        <v>2.9611386777383126</v>
      </c>
      <c r="H35" s="75"/>
      <c r="I35" s="202">
        <v>3.5615597692952243</v>
      </c>
      <c r="J35" s="202">
        <v>3.8070802360286913</v>
      </c>
      <c r="K35" s="71"/>
      <c r="L35" s="202">
        <v>1.5935642277974875</v>
      </c>
      <c r="M35" s="202">
        <v>2.8440466138328211</v>
      </c>
      <c r="N35" s="71"/>
      <c r="O35" s="202">
        <v>1.765271299150627</v>
      </c>
      <c r="P35" s="202">
        <v>3.4032260320712737</v>
      </c>
      <c r="Q35" s="75"/>
      <c r="R35" s="75"/>
      <c r="S35" s="75"/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48"/>
      <c r="F36" s="202">
        <v>4.7119146020730653</v>
      </c>
      <c r="G36" s="202">
        <v>15.671839432298748</v>
      </c>
      <c r="H36" s="75"/>
      <c r="I36" s="202">
        <v>24.419964516468035</v>
      </c>
      <c r="J36" s="202">
        <v>47.159580835837531</v>
      </c>
      <c r="K36" s="71"/>
      <c r="L36" s="202">
        <v>8.9255505883725501</v>
      </c>
      <c r="M36" s="202">
        <v>22.424369121016323</v>
      </c>
      <c r="N36" s="71"/>
      <c r="O36" s="202">
        <v>9.2516978295544128</v>
      </c>
      <c r="P36" s="202">
        <v>27.56710016825334</v>
      </c>
      <c r="Q36" s="75"/>
      <c r="R36" s="75"/>
      <c r="S36" s="75"/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48"/>
      <c r="F37" s="46"/>
      <c r="G37" s="13"/>
      <c r="H37" s="13"/>
      <c r="I37" s="46"/>
      <c r="J37" s="46"/>
      <c r="K37" s="13"/>
      <c r="L37" s="46"/>
      <c r="M37" s="46"/>
      <c r="N37" s="13"/>
      <c r="O37" s="46"/>
      <c r="P37" s="46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34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34" ht="12" customHeight="1" x14ac:dyDescent="0.2">
      <c r="A40" s="1"/>
      <c r="B40" s="80" t="s">
        <v>525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ht="12" customHeight="1" x14ac:dyDescent="0.2">
      <c r="A41" s="1"/>
      <c r="B41" s="80" t="s">
        <v>414</v>
      </c>
      <c r="C41" s="79"/>
      <c r="D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4" ht="12" customHeight="1" x14ac:dyDescent="0.2">
      <c r="A42" s="1"/>
      <c r="B42" s="81" t="s">
        <v>415</v>
      </c>
      <c r="C42" s="79"/>
      <c r="D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4" s="192" customFormat="1" ht="12.75" x14ac:dyDescent="0.2">
      <c r="A43"/>
      <c r="B43" s="183" t="s">
        <v>526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4" ht="12" customHeight="1" x14ac:dyDescent="0.2">
      <c r="A44" s="1"/>
      <c r="B44" s="184" t="s">
        <v>527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4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34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"/>
  </protectedRanges>
  <mergeCells count="13">
    <mergeCell ref="B37:D37"/>
    <mergeCell ref="B15:D15"/>
    <mergeCell ref="B19:D19"/>
    <mergeCell ref="B20:D20"/>
    <mergeCell ref="B21:D21"/>
    <mergeCell ref="B22:D22"/>
    <mergeCell ref="B36:D36"/>
    <mergeCell ref="F7:P7"/>
    <mergeCell ref="F8:P8"/>
    <mergeCell ref="F9:G9"/>
    <mergeCell ref="I9:J9"/>
    <mergeCell ref="L9:M9"/>
    <mergeCell ref="O9:P9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67FC9-FB42-49AA-A583-D2E67700B1B6}">
  <sheetPr>
    <tabColor rgb="FF92D050"/>
  </sheetPr>
  <dimension ref="A1:AH987"/>
  <sheetViews>
    <sheetView view="pageBreakPreview" topLeftCell="A22" zoomScaleNormal="100" zoomScaleSheetLayoutView="100" workbookViewId="0">
      <selection activeCell="O21" sqref="O21:P21"/>
    </sheetView>
  </sheetViews>
  <sheetFormatPr defaultColWidth="12.5703125" defaultRowHeight="15" customHeight="1" x14ac:dyDescent="0.2"/>
  <cols>
    <col min="1" max="1" width="0.85546875" customWidth="1"/>
    <col min="2" max="2" width="7.7109375" customWidth="1"/>
    <col min="3" max="3" width="2.42578125" customWidth="1"/>
    <col min="4" max="4" width="7.7109375" customWidth="1"/>
    <col min="5" max="5" width="5.140625" customWidth="1"/>
    <col min="6" max="6" width="8.42578125" customWidth="1"/>
    <col min="7" max="7" width="9.85546875" customWidth="1"/>
    <col min="8" max="8" width="4.7109375" customWidth="1"/>
    <col min="9" max="9" width="8.42578125" customWidth="1"/>
    <col min="10" max="10" width="9.85546875" customWidth="1"/>
    <col min="11" max="11" width="4.7109375" customWidth="1"/>
    <col min="12" max="12" width="8.42578125" customWidth="1"/>
    <col min="13" max="13" width="9.85546875" customWidth="1"/>
    <col min="14" max="14" width="4.7109375" customWidth="1"/>
    <col min="15" max="15" width="8.42578125" customWidth="1"/>
    <col min="16" max="16" width="9.85546875" customWidth="1"/>
    <col min="17" max="17" width="9.140625" customWidth="1"/>
    <col min="18" max="18" width="10.28515625" customWidth="1"/>
    <col min="19" max="19" width="12.5703125" customWidth="1"/>
    <col min="20" max="29" width="9.140625" customWidth="1"/>
  </cols>
  <sheetData>
    <row r="1" spans="1:29" ht="12" customHeight="1" x14ac:dyDescent="0.2">
      <c r="A1" s="1"/>
      <c r="C1" s="34" t="s">
        <v>515</v>
      </c>
      <c r="D1" s="2" t="s">
        <v>520</v>
      </c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 x14ac:dyDescent="0.2">
      <c r="A2" s="1"/>
      <c r="C2" s="171"/>
      <c r="D2" s="2" t="s">
        <v>521</v>
      </c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" customHeight="1" x14ac:dyDescent="0.2">
      <c r="A3" s="1"/>
      <c r="C3" s="172" t="s">
        <v>516</v>
      </c>
      <c r="D3" s="4" t="s">
        <v>518</v>
      </c>
      <c r="E3" s="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" customHeight="1" x14ac:dyDescent="0.2">
      <c r="A4" s="1"/>
      <c r="C4" s="172"/>
      <c r="D4" s="4"/>
      <c r="E4" s="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" customHeight="1" x14ac:dyDescent="0.2">
      <c r="A5" s="1"/>
      <c r="B5" s="4"/>
      <c r="C5" s="4"/>
      <c r="D5" s="4"/>
      <c r="E5" s="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 t="s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" customHeight="1" x14ac:dyDescent="0.2">
      <c r="A7" s="1"/>
      <c r="B7" s="124" t="s">
        <v>77</v>
      </c>
      <c r="C7" s="112"/>
      <c r="D7" s="112"/>
      <c r="E7" s="112"/>
      <c r="F7" s="217" t="s">
        <v>4</v>
      </c>
      <c r="G7" s="226"/>
      <c r="H7" s="226"/>
      <c r="I7" s="226"/>
      <c r="J7" s="226"/>
      <c r="K7" s="226"/>
      <c r="L7" s="226"/>
      <c r="M7" s="226"/>
      <c r="N7" s="226"/>
      <c r="O7" s="226"/>
      <c r="P7" s="21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2" customHeight="1" x14ac:dyDescent="0.2">
      <c r="A8" s="1"/>
      <c r="B8" s="105" t="s">
        <v>78</v>
      </c>
      <c r="C8" s="112"/>
      <c r="D8" s="112"/>
      <c r="E8" s="112"/>
      <c r="F8" s="227" t="s">
        <v>7</v>
      </c>
      <c r="G8" s="220"/>
      <c r="H8" s="220"/>
      <c r="I8" s="220"/>
      <c r="J8" s="220"/>
      <c r="K8" s="220"/>
      <c r="L8" s="220"/>
      <c r="M8" s="220"/>
      <c r="N8" s="220"/>
      <c r="O8" s="220"/>
      <c r="P8" s="22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2" customHeight="1" x14ac:dyDescent="0.2">
      <c r="A9" s="1"/>
      <c r="B9" s="112"/>
      <c r="C9" s="124"/>
      <c r="D9" s="112"/>
      <c r="E9" s="112"/>
      <c r="F9" s="212" t="s">
        <v>54</v>
      </c>
      <c r="G9" s="214"/>
      <c r="H9" s="142"/>
      <c r="I9" s="212" t="s">
        <v>55</v>
      </c>
      <c r="J9" s="214"/>
      <c r="K9" s="142"/>
      <c r="L9" s="212" t="s">
        <v>56</v>
      </c>
      <c r="M9" s="214"/>
      <c r="N9" s="142"/>
      <c r="O9" s="212" t="s">
        <v>57</v>
      </c>
      <c r="P9" s="214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2" customHeight="1" x14ac:dyDescent="0.2">
      <c r="A10" s="1"/>
      <c r="B10" s="124" t="s">
        <v>24</v>
      </c>
      <c r="C10" s="105"/>
      <c r="D10" s="105"/>
      <c r="E10" s="105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49"/>
      <c r="R10" s="49"/>
      <c r="S10" s="49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2" customHeight="1" x14ac:dyDescent="0.2">
      <c r="A11" s="1"/>
      <c r="B11" s="112"/>
      <c r="C11" s="112"/>
      <c r="D11" s="112"/>
      <c r="E11" s="112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49"/>
      <c r="R11" s="49"/>
      <c r="S11" s="49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2" customHeight="1" x14ac:dyDescent="0.2">
      <c r="A12" s="1"/>
      <c r="B12" s="112"/>
      <c r="C12" s="112"/>
      <c r="D12" s="112"/>
      <c r="E12" s="112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49"/>
      <c r="R12" s="49"/>
      <c r="S12" s="49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2" customHeight="1" x14ac:dyDescent="0.2">
      <c r="A13" s="1"/>
      <c r="B13" s="112"/>
      <c r="C13" s="112"/>
      <c r="D13" s="112"/>
      <c r="E13" s="112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49"/>
      <c r="R13" s="49"/>
      <c r="S13" s="49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" customHeight="1" x14ac:dyDescent="0.2">
      <c r="A15" s="1"/>
      <c r="B15" s="230"/>
      <c r="C15" s="229"/>
      <c r="D15" s="229"/>
      <c r="E15" s="40"/>
      <c r="F15" s="10"/>
      <c r="G15" s="10"/>
      <c r="H15" s="9"/>
      <c r="I15" s="10"/>
      <c r="J15" s="10"/>
      <c r="K15" s="12"/>
      <c r="L15" s="10"/>
      <c r="M15" s="10"/>
      <c r="N15" s="12"/>
      <c r="O15" s="10"/>
      <c r="P15" s="1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" customHeight="1" x14ac:dyDescent="0.2">
      <c r="A16" s="1"/>
      <c r="B16" s="2" t="s">
        <v>9</v>
      </c>
      <c r="C16" s="40"/>
      <c r="D16" s="40"/>
      <c r="E16" s="40"/>
      <c r="F16" s="71">
        <v>366.54700000000003</v>
      </c>
      <c r="G16" s="71"/>
      <c r="H16" s="75"/>
      <c r="I16" s="71">
        <v>574.54300000000001</v>
      </c>
      <c r="J16" s="71"/>
      <c r="K16" s="75"/>
      <c r="L16" s="71">
        <v>20.927</v>
      </c>
      <c r="M16" s="71"/>
      <c r="N16" s="75"/>
      <c r="O16" s="71">
        <v>32.863999999999997</v>
      </c>
      <c r="P16" s="71"/>
      <c r="Q16" s="75"/>
      <c r="R16" s="71"/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34" ht="15" customHeight="1" x14ac:dyDescent="0.2">
      <c r="A17" s="1"/>
      <c r="B17" s="4" t="s">
        <v>10</v>
      </c>
      <c r="C17" s="40"/>
      <c r="D17" s="40"/>
      <c r="E17" s="40"/>
      <c r="F17" s="162"/>
      <c r="G17" s="71"/>
      <c r="H17" s="75"/>
      <c r="I17" s="162"/>
      <c r="J17" s="71"/>
      <c r="K17" s="75"/>
      <c r="L17" s="162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34" ht="12" customHeight="1" x14ac:dyDescent="0.2">
      <c r="A18" s="1"/>
      <c r="B18" s="40"/>
      <c r="C18" s="40"/>
      <c r="D18" s="40"/>
      <c r="E18" s="40"/>
      <c r="F18" s="71"/>
      <c r="G18" s="71"/>
      <c r="H18" s="75"/>
      <c r="I18" s="71"/>
      <c r="J18" s="71"/>
      <c r="K18" s="76"/>
      <c r="L18" s="71"/>
      <c r="M18" s="71"/>
      <c r="N18" s="76"/>
      <c r="O18" s="71"/>
      <c r="P18" s="71"/>
      <c r="Q18" s="75"/>
      <c r="R18" s="75"/>
      <c r="S18" s="75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34" ht="33" customHeight="1" x14ac:dyDescent="0.2">
      <c r="A19" s="1"/>
      <c r="B19" s="228" t="s">
        <v>3</v>
      </c>
      <c r="C19" s="229"/>
      <c r="D19" s="229"/>
      <c r="E19" s="44"/>
      <c r="F19" s="203">
        <f t="shared" ref="F19:G19" si="0">SUM(F21:F36)</f>
        <v>100.00000000000001</v>
      </c>
      <c r="G19" s="203">
        <f t="shared" si="0"/>
        <v>99.999999967060276</v>
      </c>
      <c r="H19" s="76"/>
      <c r="I19" s="203">
        <f t="shared" ref="I19:J19" si="1">SUM(I21:I36)</f>
        <v>100.00017405137649</v>
      </c>
      <c r="J19" s="203">
        <f t="shared" si="1"/>
        <v>99.999999987554446</v>
      </c>
      <c r="K19" s="70"/>
      <c r="L19" s="203">
        <f t="shared" ref="L19:M19" si="2">SUM(L21:L36)</f>
        <v>99.995221484207008</v>
      </c>
      <c r="M19" s="203">
        <f t="shared" si="2"/>
        <v>100.00000055970816</v>
      </c>
      <c r="N19" s="203"/>
      <c r="O19" s="203">
        <f t="shared" ref="O19:P19" si="3">SUM(O21:O36)</f>
        <v>100</v>
      </c>
      <c r="P19" s="203">
        <f t="shared" si="3"/>
        <v>99.999999780243172</v>
      </c>
      <c r="Q19" s="63"/>
      <c r="R19" s="70"/>
      <c r="S19" s="76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34" ht="12" customHeight="1" x14ac:dyDescent="0.2">
      <c r="A20" s="1"/>
      <c r="B20" s="230" t="s">
        <v>6</v>
      </c>
      <c r="C20" s="229"/>
      <c r="D20" s="229"/>
      <c r="E20" s="40"/>
      <c r="F20" s="202"/>
      <c r="G20" s="202"/>
      <c r="H20" s="75"/>
      <c r="I20" s="202"/>
      <c r="J20" s="202"/>
      <c r="K20" s="75"/>
      <c r="L20" s="202"/>
      <c r="M20" s="202"/>
      <c r="N20" s="202"/>
      <c r="O20" s="202"/>
      <c r="P20" s="202"/>
      <c r="Q20" s="75"/>
      <c r="R20" s="75"/>
      <c r="S20" s="75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4" ht="33" customHeight="1" x14ac:dyDescent="0.2">
      <c r="A21" s="1"/>
      <c r="B21" s="228" t="s">
        <v>84</v>
      </c>
      <c r="C21" s="229"/>
      <c r="D21" s="229"/>
      <c r="E21" s="44"/>
      <c r="F21" s="202">
        <v>1.6677261033373618</v>
      </c>
      <c r="G21" s="202">
        <v>0.346281857150747</v>
      </c>
      <c r="H21" s="75"/>
      <c r="I21" s="202">
        <v>0.41615684117637847</v>
      </c>
      <c r="J21" s="202">
        <v>5.2438653452619374E-2</v>
      </c>
      <c r="K21" s="71"/>
      <c r="L21" s="202">
        <v>2.7715391599369239</v>
      </c>
      <c r="M21" s="202">
        <v>0.54872726194627564</v>
      </c>
      <c r="N21" s="202"/>
      <c r="O21" s="202">
        <v>0</v>
      </c>
      <c r="P21" s="202">
        <v>0</v>
      </c>
      <c r="Q21" s="75"/>
      <c r="R21" s="75"/>
      <c r="S21" s="75"/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40"/>
      <c r="F22" s="202"/>
      <c r="G22" s="202"/>
      <c r="H22" s="75"/>
      <c r="I22" s="202"/>
      <c r="J22" s="202"/>
      <c r="K22" s="71"/>
      <c r="L22" s="202"/>
      <c r="M22" s="202"/>
      <c r="N22" s="202"/>
      <c r="O22" s="202"/>
      <c r="P22" s="202"/>
      <c r="Q22" s="75"/>
      <c r="R22" s="75"/>
      <c r="S22" s="75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47">
        <v>2999</v>
      </c>
      <c r="E23" s="34"/>
      <c r="F23" s="202">
        <v>7.3461247807238905</v>
      </c>
      <c r="G23" s="202">
        <v>2.260303569284162</v>
      </c>
      <c r="H23" s="75"/>
      <c r="I23" s="202">
        <v>1.0752894039262508</v>
      </c>
      <c r="J23" s="202">
        <v>0.1962706507045496</v>
      </c>
      <c r="K23" s="71"/>
      <c r="L23" s="202">
        <v>6.0926076360682373</v>
      </c>
      <c r="M23" s="202">
        <v>1.8253673212242967</v>
      </c>
      <c r="N23" s="202"/>
      <c r="O23" s="202">
        <v>0.17648490749756571</v>
      </c>
      <c r="P23" s="202">
        <v>3.7086382456608294E-2</v>
      </c>
      <c r="Q23" s="75"/>
      <c r="R23" s="75"/>
      <c r="S23" s="75"/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47">
        <v>3999</v>
      </c>
      <c r="E24" s="34"/>
      <c r="F24" s="202">
        <v>10.776244246986062</v>
      </c>
      <c r="G24" s="202">
        <v>4.5715635368612588</v>
      </c>
      <c r="H24" s="75"/>
      <c r="I24" s="202">
        <v>3.8155542753109861</v>
      </c>
      <c r="J24" s="202">
        <v>0.98049013013918052</v>
      </c>
      <c r="K24" s="71"/>
      <c r="L24" s="202">
        <v>8.0326850480240832</v>
      </c>
      <c r="M24" s="202">
        <v>3.4043958797351235</v>
      </c>
      <c r="N24" s="202"/>
      <c r="O24" s="202">
        <v>1.22626582278481</v>
      </c>
      <c r="P24" s="202">
        <v>0.33436309406251391</v>
      </c>
      <c r="Q24" s="75"/>
      <c r="R24" s="75"/>
      <c r="S24" s="75"/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47">
        <v>4999</v>
      </c>
      <c r="E25" s="48"/>
      <c r="F25" s="202">
        <v>11.052607169066995</v>
      </c>
      <c r="G25" s="202">
        <v>5.9935256861563664</v>
      </c>
      <c r="H25" s="75"/>
      <c r="I25" s="202">
        <v>4.2663473404079415</v>
      </c>
      <c r="J25" s="202">
        <v>1.3640063086832099</v>
      </c>
      <c r="K25" s="71"/>
      <c r="L25" s="202">
        <v>9.6956085439862374</v>
      </c>
      <c r="M25" s="202">
        <v>5.1753293419461155</v>
      </c>
      <c r="N25" s="202"/>
      <c r="O25" s="202">
        <v>5.778359298928919</v>
      </c>
      <c r="P25" s="202">
        <v>1.9056015767745966</v>
      </c>
      <c r="Q25" s="75"/>
      <c r="R25" s="75"/>
      <c r="S25" s="75"/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47">
        <v>5999</v>
      </c>
      <c r="E26" s="48"/>
      <c r="F26" s="202">
        <v>11.42691114645598</v>
      </c>
      <c r="G26" s="202">
        <v>7.551340051919647</v>
      </c>
      <c r="H26" s="75"/>
      <c r="I26" s="202">
        <v>6.3128434251222281</v>
      </c>
      <c r="J26" s="202">
        <v>2.5015879437900268</v>
      </c>
      <c r="K26" s="71"/>
      <c r="L26" s="202">
        <v>9.9727624599799309</v>
      </c>
      <c r="M26" s="202">
        <v>6.3391490240539232</v>
      </c>
      <c r="N26" s="202"/>
      <c r="O26" s="202">
        <v>8.4073758519961039</v>
      </c>
      <c r="P26" s="202">
        <v>3.3455861171452854</v>
      </c>
      <c r="Q26" s="75"/>
      <c r="R26" s="75"/>
      <c r="S26" s="75"/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47">
        <v>6999</v>
      </c>
      <c r="E27" s="48"/>
      <c r="F27" s="202">
        <v>10.507247365276486</v>
      </c>
      <c r="G27" s="202">
        <v>8.2402398833915118</v>
      </c>
      <c r="H27" s="75"/>
      <c r="I27" s="202">
        <v>7.5268517761072715</v>
      </c>
      <c r="J27" s="202">
        <v>3.599474963608936</v>
      </c>
      <c r="K27" s="71"/>
      <c r="L27" s="202">
        <v>8.5869928800114685</v>
      </c>
      <c r="M27" s="202">
        <v>6.4669404755335513</v>
      </c>
      <c r="N27" s="202"/>
      <c r="O27" s="202">
        <v>5.9548442064264853</v>
      </c>
      <c r="P27" s="202">
        <v>2.8609820905940633</v>
      </c>
      <c r="Q27" s="75"/>
      <c r="R27" s="75"/>
      <c r="S27" s="75"/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47">
        <v>7999</v>
      </c>
      <c r="E28" s="48"/>
      <c r="F28" s="202">
        <v>8.1031900411134181</v>
      </c>
      <c r="G28" s="202">
        <v>7.3222661457676503</v>
      </c>
      <c r="H28" s="75"/>
      <c r="I28" s="202">
        <v>7.0758846596338314</v>
      </c>
      <c r="J28" s="202">
        <v>3.8718886611417624</v>
      </c>
      <c r="K28" s="71"/>
      <c r="L28" s="202">
        <v>14.125292684092322</v>
      </c>
      <c r="M28" s="202">
        <v>12.474001765084513</v>
      </c>
      <c r="N28" s="202"/>
      <c r="O28" s="202">
        <v>5.778359298928919</v>
      </c>
      <c r="P28" s="202">
        <v>3.1551830856015686</v>
      </c>
      <c r="Q28" s="75"/>
      <c r="R28" s="75"/>
      <c r="S28" s="75"/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47">
        <v>8999</v>
      </c>
      <c r="E29" s="48"/>
      <c r="F29" s="202">
        <v>7.0269296979650635</v>
      </c>
      <c r="G29" s="202">
        <v>7.1939404860481604</v>
      </c>
      <c r="H29" s="75"/>
      <c r="I29" s="202">
        <v>4.6826782329608054</v>
      </c>
      <c r="J29" s="202">
        <v>2.8893988182920407</v>
      </c>
      <c r="K29" s="71"/>
      <c r="L29" s="202">
        <v>4.7068380560997758</v>
      </c>
      <c r="M29" s="202">
        <v>4.662777138874004</v>
      </c>
      <c r="N29" s="202"/>
      <c r="O29" s="202">
        <v>7.0046251217137296</v>
      </c>
      <c r="P29" s="202">
        <v>4.3522315043625017</v>
      </c>
      <c r="Q29" s="75"/>
      <c r="R29" s="75"/>
      <c r="S29" s="75"/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47">
        <v>9999</v>
      </c>
      <c r="E30" s="48"/>
      <c r="F30" s="202">
        <v>5.5940984375809926</v>
      </c>
      <c r="G30" s="202">
        <v>6.3967248085289183</v>
      </c>
      <c r="H30" s="75"/>
      <c r="I30" s="202">
        <v>7.8390999455219186</v>
      </c>
      <c r="J30" s="202">
        <v>5.3220171651569563</v>
      </c>
      <c r="K30" s="71"/>
      <c r="L30" s="202">
        <v>7.7555311320303915</v>
      </c>
      <c r="M30" s="202">
        <v>8.6560733349354795</v>
      </c>
      <c r="N30" s="202"/>
      <c r="O30" s="202">
        <v>8.0574488802336912</v>
      </c>
      <c r="P30" s="202">
        <v>5.5006365289556314</v>
      </c>
      <c r="Q30" s="75"/>
      <c r="R30" s="75"/>
      <c r="S30" s="75"/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47">
        <v>10000</v>
      </c>
      <c r="C31" s="44" t="s">
        <v>86</v>
      </c>
      <c r="D31" s="47">
        <v>10999</v>
      </c>
      <c r="E31" s="48"/>
      <c r="F31" s="202">
        <v>4.3666978586647822</v>
      </c>
      <c r="G31" s="202">
        <v>5.5133582773252092</v>
      </c>
      <c r="H31" s="75"/>
      <c r="I31" s="202">
        <v>8.5675049561129448</v>
      </c>
      <c r="J31" s="202">
        <v>6.4296552066538029</v>
      </c>
      <c r="K31" s="71"/>
      <c r="L31" s="202">
        <v>5.2611458880871602</v>
      </c>
      <c r="M31" s="202">
        <v>6.5559240008759883</v>
      </c>
      <c r="N31" s="202"/>
      <c r="O31" s="202">
        <v>9.2806718597857838</v>
      </c>
      <c r="P31" s="202">
        <v>7.0639635460161694</v>
      </c>
      <c r="Q31" s="75"/>
      <c r="R31" s="75"/>
      <c r="S31" s="75"/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47">
        <v>11000</v>
      </c>
      <c r="C32" s="44" t="s">
        <v>86</v>
      </c>
      <c r="D32" s="47">
        <v>11999</v>
      </c>
      <c r="E32" s="48"/>
      <c r="F32" s="202">
        <v>3.8006040153104514</v>
      </c>
      <c r="G32" s="202">
        <v>5.2448764669974555</v>
      </c>
      <c r="H32" s="75"/>
      <c r="I32" s="202">
        <v>6.1394882541428579</v>
      </c>
      <c r="J32" s="202">
        <v>5.0458310738209242</v>
      </c>
      <c r="K32" s="71"/>
      <c r="L32" s="202">
        <v>5.8154537200745446</v>
      </c>
      <c r="M32" s="202">
        <v>7.9045828306617523</v>
      </c>
      <c r="N32" s="202"/>
      <c r="O32" s="202">
        <v>4.5520934761441092</v>
      </c>
      <c r="P32" s="202">
        <v>3.8401811682342109</v>
      </c>
      <c r="Q32" s="75"/>
      <c r="R32" s="75"/>
      <c r="S32" s="75"/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47">
        <v>12000</v>
      </c>
      <c r="C33" s="44" t="s">
        <v>86</v>
      </c>
      <c r="D33" s="47">
        <v>12999</v>
      </c>
      <c r="E33" s="48"/>
      <c r="F33" s="202">
        <v>3.2328732740958182</v>
      </c>
      <c r="G33" s="202">
        <v>4.8875259153995492</v>
      </c>
      <c r="H33" s="75"/>
      <c r="I33" s="202">
        <v>7.2147776580691092</v>
      </c>
      <c r="J33" s="202">
        <v>6.4236183460776113</v>
      </c>
      <c r="K33" s="71"/>
      <c r="L33" s="202">
        <v>1.9400774119558466</v>
      </c>
      <c r="M33" s="202">
        <v>2.7985934958898642</v>
      </c>
      <c r="N33" s="202"/>
      <c r="O33" s="202">
        <v>1.5761927945472247</v>
      </c>
      <c r="P33" s="202">
        <v>1.399687510621809</v>
      </c>
      <c r="Q33" s="75"/>
      <c r="R33" s="75"/>
      <c r="S33" s="75"/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47">
        <v>13000</v>
      </c>
      <c r="C34" s="44" t="s">
        <v>86</v>
      </c>
      <c r="D34" s="47">
        <v>13999</v>
      </c>
      <c r="E34" s="48"/>
      <c r="F34" s="202">
        <v>2.847656644304823</v>
      </c>
      <c r="G34" s="202">
        <v>4.6246094979626129</v>
      </c>
      <c r="H34" s="75"/>
      <c r="I34" s="202">
        <v>2.9830665415817443</v>
      </c>
      <c r="J34" s="202">
        <v>2.8950518831752108</v>
      </c>
      <c r="K34" s="71"/>
      <c r="L34" s="202">
        <v>3.6030009079180005</v>
      </c>
      <c r="M34" s="202">
        <v>5.7172673437094534</v>
      </c>
      <c r="N34" s="202"/>
      <c r="O34" s="202">
        <v>2.975900681596884</v>
      </c>
      <c r="P34" s="202">
        <v>2.943534403207595</v>
      </c>
      <c r="Q34" s="75"/>
      <c r="R34" s="75"/>
      <c r="S34" s="75"/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47">
        <v>14000</v>
      </c>
      <c r="C35" s="44" t="s">
        <v>86</v>
      </c>
      <c r="D35" s="47">
        <v>14999</v>
      </c>
      <c r="E35" s="48"/>
      <c r="F35" s="202">
        <v>2.0832253435439383</v>
      </c>
      <c r="G35" s="202">
        <v>3.6387590616546457</v>
      </c>
      <c r="H35" s="75"/>
      <c r="I35" s="202">
        <v>4.5439592859020124</v>
      </c>
      <c r="J35" s="202">
        <v>4.7182951274693963</v>
      </c>
      <c r="K35" s="71"/>
      <c r="L35" s="202">
        <v>2.4943852439432312</v>
      </c>
      <c r="M35" s="202">
        <v>4.2441176615618499</v>
      </c>
      <c r="N35" s="202"/>
      <c r="O35" s="202">
        <v>2.1026046738072055</v>
      </c>
      <c r="P35" s="202">
        <v>2.2111626813732506</v>
      </c>
      <c r="Q35" s="75"/>
      <c r="R35" s="75"/>
      <c r="S35" s="75"/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48"/>
      <c r="F36" s="202">
        <v>10.167863875573937</v>
      </c>
      <c r="G36" s="202">
        <v>26.214684722612404</v>
      </c>
      <c r="H36" s="75"/>
      <c r="I36" s="202">
        <v>27.540671455400208</v>
      </c>
      <c r="J36" s="202">
        <v>53.709975055388227</v>
      </c>
      <c r="K36" s="71"/>
      <c r="L36" s="202">
        <v>9.1413007119988539</v>
      </c>
      <c r="M36" s="202">
        <v>23.226753683675987</v>
      </c>
      <c r="N36" s="202"/>
      <c r="O36" s="202">
        <v>37.128773125608568</v>
      </c>
      <c r="P36" s="202">
        <v>61.049800090837373</v>
      </c>
      <c r="Q36" s="75"/>
      <c r="R36" s="75"/>
      <c r="S36" s="75"/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48"/>
      <c r="F37" s="46"/>
      <c r="G37" s="13"/>
      <c r="H37" s="13"/>
      <c r="I37" s="46"/>
      <c r="J37" s="46"/>
      <c r="K37" s="13"/>
      <c r="L37" s="46"/>
      <c r="M37" s="46"/>
      <c r="N37" s="13"/>
      <c r="O37" s="46"/>
      <c r="P37" s="46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34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34" ht="12" customHeight="1" x14ac:dyDescent="0.2">
      <c r="A40" s="1"/>
      <c r="B40" s="80" t="s">
        <v>525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ht="12" customHeight="1" x14ac:dyDescent="0.2">
      <c r="A41" s="1"/>
      <c r="B41" s="193" t="s">
        <v>532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4" ht="12" customHeight="1" x14ac:dyDescent="0.2">
      <c r="A42" s="1"/>
      <c r="B42" s="193" t="s">
        <v>533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4" ht="12" customHeight="1" x14ac:dyDescent="0.2">
      <c r="A43" s="1"/>
      <c r="B43" s="80" t="s">
        <v>414</v>
      </c>
      <c r="C43" s="79"/>
      <c r="D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34" ht="12" customHeight="1" x14ac:dyDescent="0.2">
      <c r="A44" s="1"/>
      <c r="B44" s="81" t="s">
        <v>415</v>
      </c>
      <c r="C44" s="79"/>
      <c r="D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34" s="192" customFormat="1" ht="12.75" x14ac:dyDescent="0.2">
      <c r="A45"/>
      <c r="B45" s="183" t="s">
        <v>526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34" ht="12" customHeight="1" x14ac:dyDescent="0.2">
      <c r="A46" s="1"/>
      <c r="B46" s="184" t="s">
        <v>527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</sheetData>
  <protectedRanges>
    <protectedRange algorithmName="SHA-512" hashValue="Af+RP3ZBCVyEdCHNf42xxNAfAoTMkT9gKpcyLqFYs9QVjZHOwCf5CnZFgraN7dT5U2P0TwzJzRa3ljxnkwJgTw==" saltValue="HQkxQIl6NiWVx4d5Es80VA==" spinCount="100000" sqref="B45:F45 B46" name="range"/>
  </protectedRanges>
  <mergeCells count="13">
    <mergeCell ref="B37:D37"/>
    <mergeCell ref="B15:D15"/>
    <mergeCell ref="B19:D19"/>
    <mergeCell ref="B20:D20"/>
    <mergeCell ref="B21:D21"/>
    <mergeCell ref="B22:D22"/>
    <mergeCell ref="B36:D36"/>
    <mergeCell ref="F7:P7"/>
    <mergeCell ref="F8:P8"/>
    <mergeCell ref="F9:G9"/>
    <mergeCell ref="I9:J9"/>
    <mergeCell ref="L9:M9"/>
    <mergeCell ref="O9:P9"/>
  </mergeCells>
  <printOptions horizontalCentered="1"/>
  <pageMargins left="0.7" right="0.7" top="0.75" bottom="0.75" header="0.3" footer="0.3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4CB0D-78D0-4EF5-BEB8-69381C9AC558}">
  <sheetPr>
    <tabColor rgb="FF92D050"/>
  </sheetPr>
  <dimension ref="A1:AH986"/>
  <sheetViews>
    <sheetView view="pageBreakPreview" zoomScaleNormal="106" zoomScaleSheetLayoutView="100" workbookViewId="0">
      <selection activeCell="R35" sqref="R35:S35"/>
    </sheetView>
  </sheetViews>
  <sheetFormatPr defaultColWidth="12.5703125" defaultRowHeight="15" customHeight="1" x14ac:dyDescent="0.2"/>
  <cols>
    <col min="1" max="1" width="0.42578125" customWidth="1"/>
    <col min="2" max="2" width="7.140625" customWidth="1"/>
    <col min="3" max="3" width="2.42578125" customWidth="1"/>
    <col min="4" max="4" width="7.140625" customWidth="1"/>
    <col min="5" max="5" width="3.7109375" customWidth="1"/>
    <col min="6" max="6" width="7.7109375" customWidth="1"/>
    <col min="7" max="7" width="9.28515625" customWidth="1"/>
    <col min="8" max="8" width="1.28515625" customWidth="1"/>
    <col min="9" max="9" width="7.7109375" customWidth="1"/>
    <col min="10" max="10" width="9.28515625" customWidth="1"/>
    <col min="11" max="11" width="1.28515625" customWidth="1"/>
    <col min="12" max="12" width="7.7109375" customWidth="1"/>
    <col min="13" max="13" width="9.28515625" customWidth="1"/>
    <col min="14" max="14" width="1.28515625" customWidth="1"/>
    <col min="15" max="15" width="7.7109375" customWidth="1"/>
    <col min="16" max="16" width="9.28515625" customWidth="1"/>
    <col min="17" max="17" width="1.28515625" customWidth="1"/>
    <col min="18" max="18" width="7.7109375" customWidth="1"/>
    <col min="19" max="19" width="9.28515625" customWidth="1"/>
    <col min="20" max="31" width="9.140625" customWidth="1"/>
  </cols>
  <sheetData>
    <row r="1" spans="1:31" ht="12" customHeight="1" x14ac:dyDescent="0.2">
      <c r="A1" s="1"/>
      <c r="C1" s="34" t="s">
        <v>515</v>
      </c>
      <c r="D1" s="2" t="s">
        <v>520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" customHeight="1" x14ac:dyDescent="0.2">
      <c r="A2" s="1"/>
      <c r="C2" s="171"/>
      <c r="D2" s="2" t="s">
        <v>521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2" customHeight="1" x14ac:dyDescent="0.2">
      <c r="A3" s="1"/>
      <c r="C3" s="172" t="s">
        <v>516</v>
      </c>
      <c r="D3" s="4" t="s">
        <v>518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" customHeight="1" x14ac:dyDescent="0.2">
      <c r="A4" s="1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7" t="s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2" customHeight="1" x14ac:dyDescent="0.2">
      <c r="A7" s="1"/>
      <c r="B7" s="124" t="s">
        <v>77</v>
      </c>
      <c r="C7" s="112"/>
      <c r="D7" s="112"/>
      <c r="E7" s="112"/>
      <c r="F7" s="217" t="s">
        <v>89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1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2" customHeight="1" x14ac:dyDescent="0.2">
      <c r="A8" s="1"/>
      <c r="B8" s="104" t="s">
        <v>78</v>
      </c>
      <c r="C8" s="112"/>
      <c r="D8" s="112"/>
      <c r="E8" s="112"/>
      <c r="F8" s="227" t="s">
        <v>8</v>
      </c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2" customHeight="1" x14ac:dyDescent="0.2">
      <c r="A9" s="1"/>
      <c r="B9" s="112"/>
      <c r="C9" s="124"/>
      <c r="D9" s="112"/>
      <c r="E9" s="142"/>
      <c r="F9" s="212" t="s">
        <v>417</v>
      </c>
      <c r="G9" s="214"/>
      <c r="H9" s="142"/>
      <c r="I9" s="212" t="s">
        <v>42</v>
      </c>
      <c r="J9" s="214"/>
      <c r="K9" s="142"/>
      <c r="L9" s="212" t="s">
        <v>43</v>
      </c>
      <c r="M9" s="214"/>
      <c r="N9" s="142"/>
      <c r="O9" s="212" t="s">
        <v>44</v>
      </c>
      <c r="P9" s="214"/>
      <c r="Q9" s="142"/>
      <c r="R9" s="212" t="s">
        <v>45</v>
      </c>
      <c r="S9" s="21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" customHeight="1" x14ac:dyDescent="0.2">
      <c r="A10" s="1"/>
      <c r="B10" s="124" t="s">
        <v>24</v>
      </c>
      <c r="C10" s="105"/>
      <c r="D10" s="105"/>
      <c r="E10" s="149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149"/>
      <c r="R10" s="122" t="s">
        <v>79</v>
      </c>
      <c r="S10" s="122" t="s">
        <v>80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" customHeight="1" x14ac:dyDescent="0.2">
      <c r="A11" s="1"/>
      <c r="B11" s="112"/>
      <c r="C11" s="112"/>
      <c r="D11" s="112"/>
      <c r="E11" s="149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149"/>
      <c r="R11" s="122"/>
      <c r="S11" s="122" t="s">
        <v>26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" customHeight="1" x14ac:dyDescent="0.2">
      <c r="A12" s="1"/>
      <c r="B12" s="112"/>
      <c r="C12" s="112"/>
      <c r="D12" s="112"/>
      <c r="E12" s="149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149"/>
      <c r="R12" s="115" t="s">
        <v>81</v>
      </c>
      <c r="S12" s="115" t="s">
        <v>82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" customHeight="1" x14ac:dyDescent="0.2">
      <c r="A13" s="1"/>
      <c r="B13" s="112"/>
      <c r="C13" s="112"/>
      <c r="D13" s="112"/>
      <c r="E13" s="149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149"/>
      <c r="R13" s="149"/>
      <c r="S13" s="115" t="s">
        <v>83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" customHeight="1" x14ac:dyDescent="0.2">
      <c r="A15" s="1"/>
      <c r="B15" s="230"/>
      <c r="C15" s="229"/>
      <c r="D15" s="229"/>
      <c r="E15" s="18"/>
      <c r="F15" s="41"/>
      <c r="G15" s="42"/>
      <c r="H15" s="18"/>
      <c r="I15" s="42"/>
      <c r="J15" s="42"/>
      <c r="K15" s="18"/>
      <c r="L15" s="42"/>
      <c r="M15" s="42"/>
      <c r="N15" s="18"/>
      <c r="O15" s="42"/>
      <c r="P15" s="42"/>
      <c r="Q15" s="18"/>
      <c r="R15" s="42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" customHeight="1" x14ac:dyDescent="0.2">
      <c r="A16" s="1"/>
      <c r="B16" s="2" t="s">
        <v>9</v>
      </c>
      <c r="C16" s="40"/>
      <c r="D16" s="40"/>
      <c r="E16" s="75"/>
      <c r="F16" s="71">
        <v>1816.3579999999999</v>
      </c>
      <c r="G16" s="71"/>
      <c r="H16" s="75"/>
      <c r="I16" s="71">
        <v>214.75399999999999</v>
      </c>
      <c r="J16" s="71"/>
      <c r="K16" s="75"/>
      <c r="L16" s="71">
        <v>181.79</v>
      </c>
      <c r="M16" s="71"/>
      <c r="N16" s="75"/>
      <c r="O16" s="71">
        <v>200.11799999999999</v>
      </c>
      <c r="P16" s="71"/>
      <c r="Q16" s="75"/>
      <c r="R16" s="71">
        <v>22.952000000000002</v>
      </c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4" ht="15" customHeight="1" x14ac:dyDescent="0.2">
      <c r="A17" s="1"/>
      <c r="B17" s="4" t="s">
        <v>10</v>
      </c>
      <c r="C17" s="40"/>
      <c r="D17" s="40"/>
      <c r="E17" s="75"/>
      <c r="F17" s="71"/>
      <c r="G17" s="71"/>
      <c r="H17" s="75"/>
      <c r="I17" s="71"/>
      <c r="J17" s="71"/>
      <c r="K17" s="75"/>
      <c r="L17" s="71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4" ht="12" customHeight="1" x14ac:dyDescent="0.2">
      <c r="A18" s="1"/>
      <c r="B18" s="40"/>
      <c r="C18" s="40"/>
      <c r="D18" s="40"/>
      <c r="E18" s="75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1"/>
      <c r="S18" s="7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4" ht="33" customHeight="1" x14ac:dyDescent="0.2">
      <c r="A19" s="1"/>
      <c r="B19" s="228" t="s">
        <v>3</v>
      </c>
      <c r="C19" s="229"/>
      <c r="D19" s="229"/>
      <c r="E19" s="76"/>
      <c r="F19" s="203">
        <f t="shared" ref="F19:G19" si="0">SUM(F21:F36)</f>
        <v>99.9999449447741</v>
      </c>
      <c r="G19" s="203">
        <f t="shared" si="0"/>
        <v>100.00000000971202</v>
      </c>
      <c r="H19" s="76"/>
      <c r="I19" s="203">
        <f t="shared" ref="I19:J19" si="1">SUM(I21:I36)</f>
        <v>100.00046564906826</v>
      </c>
      <c r="J19" s="203">
        <f t="shared" si="1"/>
        <v>100</v>
      </c>
      <c r="K19" s="76"/>
      <c r="L19" s="203">
        <f t="shared" ref="L19:M19" si="2">SUM(L21:L36)</f>
        <v>100.00110017052643</v>
      </c>
      <c r="M19" s="203">
        <f t="shared" si="2"/>
        <v>99.999999999999986</v>
      </c>
      <c r="N19" s="76"/>
      <c r="O19" s="203">
        <f t="shared" ref="O19:P19" si="3">SUM(O21:O36)</f>
        <v>100.00000000000003</v>
      </c>
      <c r="P19" s="203">
        <f t="shared" si="3"/>
        <v>99.999999999999972</v>
      </c>
      <c r="Q19" s="76"/>
      <c r="R19" s="203">
        <f t="shared" ref="R19:S19" si="4">SUM(R21:R36)</f>
        <v>99.991286162425922</v>
      </c>
      <c r="S19" s="203">
        <f t="shared" si="4"/>
        <v>100.00000061224236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4" ht="12" customHeight="1" x14ac:dyDescent="0.2">
      <c r="A20" s="1"/>
      <c r="B20" s="230" t="s">
        <v>6</v>
      </c>
      <c r="C20" s="229"/>
      <c r="D20" s="229"/>
      <c r="E20" s="75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202"/>
      <c r="S20" s="20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4" ht="33" customHeight="1" x14ac:dyDescent="0.2">
      <c r="A21" s="1"/>
      <c r="B21" s="228" t="s">
        <v>84</v>
      </c>
      <c r="C21" s="229"/>
      <c r="D21" s="229"/>
      <c r="E21" s="75"/>
      <c r="F21" s="202">
        <v>7.6671008688815752</v>
      </c>
      <c r="G21" s="202">
        <v>2.1906851569254546</v>
      </c>
      <c r="H21" s="75"/>
      <c r="I21" s="202">
        <v>2.1010085958817997</v>
      </c>
      <c r="J21" s="202">
        <v>0.46518549219005284</v>
      </c>
      <c r="K21" s="75"/>
      <c r="L21" s="202">
        <v>12.38296936025084</v>
      </c>
      <c r="M21" s="202">
        <v>4.0207333614787206</v>
      </c>
      <c r="N21" s="75"/>
      <c r="O21" s="202">
        <v>13.448065641271651</v>
      </c>
      <c r="P21" s="202">
        <v>4.7594175433543295</v>
      </c>
      <c r="Q21" s="75"/>
      <c r="R21" s="202">
        <v>0</v>
      </c>
      <c r="S21" s="202">
        <v>0</v>
      </c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75"/>
      <c r="F22" s="202"/>
      <c r="G22" s="202"/>
      <c r="H22" s="75"/>
      <c r="I22" s="202"/>
      <c r="J22" s="202"/>
      <c r="K22" s="75"/>
      <c r="L22" s="202"/>
      <c r="M22" s="202"/>
      <c r="N22" s="75"/>
      <c r="O22" s="202"/>
      <c r="P22" s="202"/>
      <c r="Q22" s="75"/>
      <c r="R22" s="202"/>
      <c r="S22" s="202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169">
        <v>2999</v>
      </c>
      <c r="E23" s="75"/>
      <c r="F23" s="202">
        <v>16.009949580424124</v>
      </c>
      <c r="G23" s="202">
        <v>7.1539452718015841</v>
      </c>
      <c r="H23" s="75"/>
      <c r="I23" s="202">
        <v>7.2077819272283641</v>
      </c>
      <c r="J23" s="202">
        <v>2.4837473700213741</v>
      </c>
      <c r="K23" s="75"/>
      <c r="L23" s="202">
        <v>15.767643984817648</v>
      </c>
      <c r="M23" s="202">
        <v>8.253433315604763</v>
      </c>
      <c r="N23" s="75"/>
      <c r="O23" s="202">
        <v>22.593669734856434</v>
      </c>
      <c r="P23" s="202">
        <v>12.507456489079205</v>
      </c>
      <c r="Q23" s="75"/>
      <c r="R23" s="202">
        <v>7.6856047403276406</v>
      </c>
      <c r="S23" s="202">
        <v>2.9888925886015429</v>
      </c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169">
        <v>3999</v>
      </c>
      <c r="E24" s="75"/>
      <c r="F24" s="202">
        <v>17.979825563022267</v>
      </c>
      <c r="G24" s="202">
        <v>10.993783512754707</v>
      </c>
      <c r="H24" s="75"/>
      <c r="I24" s="202">
        <v>11.028898181174739</v>
      </c>
      <c r="J24" s="202">
        <v>5.1315609165209448</v>
      </c>
      <c r="K24" s="75"/>
      <c r="L24" s="202">
        <v>21.84058529072006</v>
      </c>
      <c r="M24" s="202">
        <v>15.202910631544746</v>
      </c>
      <c r="N24" s="75"/>
      <c r="O24" s="202">
        <v>20.313015320960634</v>
      </c>
      <c r="P24" s="202">
        <v>15.489667371373761</v>
      </c>
      <c r="Q24" s="75"/>
      <c r="R24" s="202">
        <v>18.68682467758801</v>
      </c>
      <c r="S24" s="202">
        <v>9.0119028856734218</v>
      </c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169">
        <v>4999</v>
      </c>
      <c r="E25" s="75"/>
      <c r="F25" s="202">
        <v>13.729341902862762</v>
      </c>
      <c r="G25" s="202">
        <v>10.876273612132215</v>
      </c>
      <c r="H25" s="75"/>
      <c r="I25" s="202">
        <v>13.533158870149101</v>
      </c>
      <c r="J25" s="202">
        <v>8.1697296517287086</v>
      </c>
      <c r="K25" s="75"/>
      <c r="L25" s="202">
        <v>10.639749161119974</v>
      </c>
      <c r="M25" s="202">
        <v>9.8846101901700312</v>
      </c>
      <c r="N25" s="75"/>
      <c r="O25" s="202">
        <v>14.229604533325338</v>
      </c>
      <c r="P25" s="202">
        <v>13.836060575451231</v>
      </c>
      <c r="Q25" s="75"/>
      <c r="R25" s="202">
        <v>15.5411293133496</v>
      </c>
      <c r="S25" s="202">
        <v>9.6584712432755744</v>
      </c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169">
        <v>5999</v>
      </c>
      <c r="E26" s="75"/>
      <c r="F26" s="202">
        <v>12.087429900933627</v>
      </c>
      <c r="G26" s="202">
        <v>11.69318582693719</v>
      </c>
      <c r="H26" s="75"/>
      <c r="I26" s="202">
        <v>12.417929351723366</v>
      </c>
      <c r="J26" s="202">
        <v>9.0996275039154799</v>
      </c>
      <c r="K26" s="75"/>
      <c r="L26" s="202">
        <v>13.215798448759559</v>
      </c>
      <c r="M26" s="202">
        <v>14.657260120659741</v>
      </c>
      <c r="N26" s="75"/>
      <c r="O26" s="202">
        <v>10.637723742991636</v>
      </c>
      <c r="P26" s="202">
        <v>12.772574094601419</v>
      </c>
      <c r="Q26" s="75"/>
      <c r="R26" s="202">
        <v>14.225339839665388</v>
      </c>
      <c r="S26" s="202">
        <v>11.098885923363687</v>
      </c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169">
        <v>6999</v>
      </c>
      <c r="E27" s="75"/>
      <c r="F27" s="202">
        <v>8.5272837182978254</v>
      </c>
      <c r="G27" s="202">
        <v>9.8271257131993881</v>
      </c>
      <c r="H27" s="75"/>
      <c r="I27" s="202">
        <v>11.971837544353074</v>
      </c>
      <c r="J27" s="202">
        <v>10.441325568438943</v>
      </c>
      <c r="K27" s="75"/>
      <c r="L27" s="202">
        <v>7.6588371197535619</v>
      </c>
      <c r="M27" s="202">
        <v>10.105152181657937</v>
      </c>
      <c r="N27" s="75"/>
      <c r="O27" s="202">
        <v>5.6391728879960823</v>
      </c>
      <c r="P27" s="202">
        <v>8.0206155024597408</v>
      </c>
      <c r="Q27" s="75"/>
      <c r="R27" s="202">
        <v>8.753049843150924</v>
      </c>
      <c r="S27" s="202">
        <v>8.1063951863153356</v>
      </c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169">
        <v>7999</v>
      </c>
      <c r="E28" s="75"/>
      <c r="F28" s="202">
        <v>5.7929659241184828</v>
      </c>
      <c r="G28" s="202">
        <v>7.6533128011228095</v>
      </c>
      <c r="H28" s="75"/>
      <c r="I28" s="202">
        <v>8.2331411754845085</v>
      </c>
      <c r="J28" s="202">
        <v>8.2687061516746247</v>
      </c>
      <c r="K28" s="75"/>
      <c r="L28" s="202">
        <v>7.1230540733813736</v>
      </c>
      <c r="M28" s="202">
        <v>10.574700168891603</v>
      </c>
      <c r="N28" s="75"/>
      <c r="O28" s="202">
        <v>3.332533805055018</v>
      </c>
      <c r="P28" s="202">
        <v>5.4908326936637675</v>
      </c>
      <c r="Q28" s="75"/>
      <c r="R28" s="202">
        <v>8.0646566747995827</v>
      </c>
      <c r="S28" s="202">
        <v>8.6109159656562877</v>
      </c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169">
        <v>8999</v>
      </c>
      <c r="E29" s="75"/>
      <c r="F29" s="202">
        <v>4.0794821285231215</v>
      </c>
      <c r="G29" s="202">
        <v>6.1053873298372263</v>
      </c>
      <c r="H29" s="75"/>
      <c r="I29" s="202">
        <v>7.3200033526732922</v>
      </c>
      <c r="J29" s="202">
        <v>8.3045597365637835</v>
      </c>
      <c r="K29" s="75"/>
      <c r="L29" s="202">
        <v>1.9368502117828263</v>
      </c>
      <c r="M29" s="202">
        <v>3.3304832802812823</v>
      </c>
      <c r="N29" s="75"/>
      <c r="O29" s="202">
        <v>2.0607841373589579</v>
      </c>
      <c r="P29" s="202">
        <v>3.824585961182954</v>
      </c>
      <c r="Q29" s="75"/>
      <c r="R29" s="202">
        <v>6.5789473684210522</v>
      </c>
      <c r="S29" s="202">
        <v>7.9552717270646012</v>
      </c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169">
        <v>9999</v>
      </c>
      <c r="E30" s="75"/>
      <c r="F30" s="202">
        <v>3.3731235802633623</v>
      </c>
      <c r="G30" s="202">
        <v>5.639472715794339</v>
      </c>
      <c r="H30" s="75"/>
      <c r="I30" s="202">
        <v>5.9435447069670406</v>
      </c>
      <c r="J30" s="202">
        <v>7.5260781477261691</v>
      </c>
      <c r="K30" s="75"/>
      <c r="L30" s="202">
        <v>2.6321579844875953</v>
      </c>
      <c r="M30" s="202">
        <v>4.9761131427111964</v>
      </c>
      <c r="N30" s="75"/>
      <c r="O30" s="202">
        <v>1.8853876213034311</v>
      </c>
      <c r="P30" s="202">
        <v>3.9308730887601562</v>
      </c>
      <c r="Q30" s="75"/>
      <c r="R30" s="202">
        <v>5.4722899965144647</v>
      </c>
      <c r="S30" s="202">
        <v>7.2078450093240223</v>
      </c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168">
        <v>10000</v>
      </c>
      <c r="C31" s="44" t="s">
        <v>86</v>
      </c>
      <c r="D31" s="170">
        <v>10999</v>
      </c>
      <c r="E31" s="75"/>
      <c r="F31" s="202">
        <v>2.471318980068907</v>
      </c>
      <c r="G31" s="202">
        <v>4.5677049663856488</v>
      </c>
      <c r="H31" s="75"/>
      <c r="I31" s="202">
        <v>4.4809409836370921</v>
      </c>
      <c r="J31" s="202">
        <v>6.2825686943255503</v>
      </c>
      <c r="K31" s="75"/>
      <c r="L31" s="202">
        <v>1.6766598822817538</v>
      </c>
      <c r="M31" s="202">
        <v>3.5401804064835001</v>
      </c>
      <c r="N31" s="75"/>
      <c r="O31" s="202">
        <v>1.012902387591321</v>
      </c>
      <c r="P31" s="202">
        <v>2.3382917476513425</v>
      </c>
      <c r="Q31" s="75"/>
      <c r="R31" s="202">
        <v>2.0390379923318229</v>
      </c>
      <c r="S31" s="202">
        <v>2.959399036597437</v>
      </c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168">
        <v>11000</v>
      </c>
      <c r="C32" s="44" t="s">
        <v>86</v>
      </c>
      <c r="D32" s="170">
        <v>11999</v>
      </c>
      <c r="E32" s="75"/>
      <c r="F32" s="202">
        <v>1.817703338218567</v>
      </c>
      <c r="G32" s="202">
        <v>3.6646743986078945</v>
      </c>
      <c r="H32" s="75"/>
      <c r="I32" s="202">
        <v>2.3221919032940015</v>
      </c>
      <c r="J32" s="202">
        <v>3.5049456493833779</v>
      </c>
      <c r="K32" s="75"/>
      <c r="L32" s="202">
        <v>1.6233016117498211</v>
      </c>
      <c r="M32" s="202">
        <v>3.7490228402989816</v>
      </c>
      <c r="N32" s="75"/>
      <c r="O32" s="202">
        <v>0.87248523371210984</v>
      </c>
      <c r="P32" s="202">
        <v>2.1911231374305156</v>
      </c>
      <c r="Q32" s="75"/>
      <c r="R32" s="202">
        <v>1.694841408156152</v>
      </c>
      <c r="S32" s="202">
        <v>2.6883121938489651</v>
      </c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168">
        <v>12000</v>
      </c>
      <c r="C33" s="44" t="s">
        <v>86</v>
      </c>
      <c r="D33" s="170">
        <v>12999</v>
      </c>
      <c r="E33" s="75"/>
      <c r="F33" s="202">
        <v>1.2217855731083849</v>
      </c>
      <c r="G33" s="202">
        <v>2.7060673981218462</v>
      </c>
      <c r="H33" s="75"/>
      <c r="I33" s="202">
        <v>1.9203367574061485</v>
      </c>
      <c r="J33" s="202">
        <v>3.2918093506254102</v>
      </c>
      <c r="K33" s="75"/>
      <c r="L33" s="202">
        <v>0.7904725232411024</v>
      </c>
      <c r="M33" s="202">
        <v>1.9635171507788458</v>
      </c>
      <c r="N33" s="75"/>
      <c r="O33" s="202">
        <v>0.80202680418553063</v>
      </c>
      <c r="P33" s="202">
        <v>2.2048603100818309</v>
      </c>
      <c r="Q33" s="75"/>
      <c r="R33" s="202">
        <v>2.0782502614151275</v>
      </c>
      <c r="S33" s="202">
        <v>3.7139179700276257</v>
      </c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168">
        <v>13000</v>
      </c>
      <c r="C34" s="44" t="s">
        <v>86</v>
      </c>
      <c r="D34" s="170">
        <v>13999</v>
      </c>
      <c r="E34" s="75"/>
      <c r="F34" s="202">
        <v>1.125108596433082</v>
      </c>
      <c r="G34" s="202">
        <v>2.6715685074455791</v>
      </c>
      <c r="H34" s="75"/>
      <c r="I34" s="202">
        <v>2.8944746081563091</v>
      </c>
      <c r="J34" s="202">
        <v>5.2397492522784859</v>
      </c>
      <c r="K34" s="75"/>
      <c r="L34" s="202">
        <v>0.48792562847241328</v>
      </c>
      <c r="M34" s="202">
        <v>1.3195902003288822</v>
      </c>
      <c r="N34" s="75"/>
      <c r="O34" s="202">
        <v>0.17339769535973776</v>
      </c>
      <c r="P34" s="202">
        <v>0.51009594428492711</v>
      </c>
      <c r="Q34" s="75"/>
      <c r="R34" s="202">
        <v>1.3157894736842104</v>
      </c>
      <c r="S34" s="202">
        <v>2.5236514434109942</v>
      </c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168">
        <v>14000</v>
      </c>
      <c r="C35" s="44" t="s">
        <v>86</v>
      </c>
      <c r="D35" s="170">
        <v>14999</v>
      </c>
      <c r="E35" s="75"/>
      <c r="F35" s="202">
        <v>0.99969279183949422</v>
      </c>
      <c r="G35" s="202">
        <v>2.5462931628642522</v>
      </c>
      <c r="H35" s="75"/>
      <c r="I35" s="202">
        <v>2.6653752665840917</v>
      </c>
      <c r="J35" s="202">
        <v>5.1610006962167336</v>
      </c>
      <c r="K35" s="75"/>
      <c r="L35" s="202">
        <v>0.59959293690522031</v>
      </c>
      <c r="M35" s="202">
        <v>1.7304465034684036</v>
      </c>
      <c r="N35" s="75"/>
      <c r="O35" s="202">
        <v>0.80552474040316224</v>
      </c>
      <c r="P35" s="202">
        <v>2.5588832564564812</v>
      </c>
      <c r="Q35" s="75"/>
      <c r="R35" s="202">
        <v>0</v>
      </c>
      <c r="S35" s="202">
        <v>0</v>
      </c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75"/>
      <c r="F36" s="202">
        <v>3.1178324977785219</v>
      </c>
      <c r="G36" s="202">
        <v>11.710519635781894</v>
      </c>
      <c r="H36" s="75"/>
      <c r="I36" s="202">
        <v>5.9598424243553092</v>
      </c>
      <c r="J36" s="202">
        <v>16.62940581839036</v>
      </c>
      <c r="K36" s="75"/>
      <c r="L36" s="202">
        <v>1.6255019528026844</v>
      </c>
      <c r="M36" s="202">
        <v>6.6918465056413652</v>
      </c>
      <c r="N36" s="75"/>
      <c r="O36" s="202">
        <v>2.1937057136289591</v>
      </c>
      <c r="P36" s="202">
        <v>9.5646622841683424</v>
      </c>
      <c r="Q36" s="75"/>
      <c r="R36" s="202">
        <v>7.8555245730219587</v>
      </c>
      <c r="S36" s="202">
        <v>23.476139439082882</v>
      </c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4" ht="12" customHeight="1" x14ac:dyDescent="0.2">
      <c r="A39" s="1"/>
      <c r="B39" s="1"/>
      <c r="C39" s="1"/>
      <c r="D39" s="1"/>
      <c r="E39" s="1"/>
      <c r="F39" s="9"/>
      <c r="G39" s="9"/>
      <c r="H39" s="1"/>
      <c r="I39" s="9"/>
      <c r="J39" s="9"/>
      <c r="K39" s="1"/>
      <c r="L39" s="9"/>
      <c r="M39" s="9"/>
      <c r="N39" s="1"/>
      <c r="O39" s="9"/>
      <c r="P39" s="9"/>
      <c r="Q39" s="1"/>
      <c r="R39" s="9"/>
      <c r="S39" s="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4" ht="12" customHeight="1" x14ac:dyDescent="0.2">
      <c r="A40" s="1"/>
      <c r="B40" s="80" t="s">
        <v>525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ht="12" customHeight="1" x14ac:dyDescent="0.2">
      <c r="A41" s="1"/>
      <c r="B41" s="193" t="s">
        <v>532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4" ht="12" customHeight="1" x14ac:dyDescent="0.2">
      <c r="A42" s="1"/>
      <c r="B42" s="193" t="s">
        <v>533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4" s="192" customFormat="1" ht="12.75" x14ac:dyDescent="0.2">
      <c r="A43"/>
      <c r="B43" s="183" t="s">
        <v>526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4" ht="12" customHeight="1" x14ac:dyDescent="0.2">
      <c r="A44" s="1"/>
      <c r="B44" s="184" t="s">
        <v>527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4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4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"/>
  </protectedRanges>
  <mergeCells count="14">
    <mergeCell ref="B37:D37"/>
    <mergeCell ref="B15:D15"/>
    <mergeCell ref="B19:D19"/>
    <mergeCell ref="B20:D20"/>
    <mergeCell ref="B21:D21"/>
    <mergeCell ref="B22:D22"/>
    <mergeCell ref="B36:D36"/>
    <mergeCell ref="F7:S7"/>
    <mergeCell ref="F8:S8"/>
    <mergeCell ref="F9:G9"/>
    <mergeCell ref="I9:J9"/>
    <mergeCell ref="L9:M9"/>
    <mergeCell ref="O9:P9"/>
    <mergeCell ref="R9:S9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58"/>
  <sheetViews>
    <sheetView view="pageBreakPreview" zoomScaleNormal="100" zoomScaleSheetLayoutView="100" workbookViewId="0">
      <selection activeCell="B37" sqref="B37"/>
    </sheetView>
  </sheetViews>
  <sheetFormatPr defaultColWidth="12.5703125" defaultRowHeight="15" customHeight="1" x14ac:dyDescent="0.2"/>
  <cols>
    <col min="1" max="1" width="0.85546875" customWidth="1"/>
    <col min="2" max="2" width="9.28515625" customWidth="1"/>
    <col min="3" max="3" width="15.7109375" customWidth="1"/>
    <col min="4" max="4" width="2.7109375" customWidth="1"/>
    <col min="5" max="5" width="8.7109375" customWidth="1"/>
    <col min="6" max="6" width="2.7109375" customWidth="1"/>
    <col min="7" max="7" width="8.7109375" customWidth="1"/>
    <col min="8" max="8" width="2.7109375" customWidth="1"/>
    <col min="9" max="9" width="10.7109375" customWidth="1"/>
    <col min="10" max="10" width="2.7109375" customWidth="1"/>
    <col min="11" max="11" width="8.7109375" customWidth="1"/>
    <col min="12" max="12" width="2.7109375" customWidth="1"/>
    <col min="13" max="13" width="8.7109375" customWidth="1"/>
    <col min="14" max="14" width="2.7109375" customWidth="1"/>
    <col min="15" max="15" width="8.7109375" customWidth="1"/>
    <col min="16" max="16" width="2.7109375" customWidth="1"/>
    <col min="17" max="17" width="10.7109375" customWidth="1"/>
    <col min="18" max="29" width="9.140625" customWidth="1"/>
  </cols>
  <sheetData>
    <row r="1" spans="1:29" ht="12.75" customHeight="1" x14ac:dyDescent="0.2">
      <c r="A1" s="1"/>
      <c r="B1" s="2" t="s">
        <v>492</v>
      </c>
      <c r="C1" s="2" t="s">
        <v>491</v>
      </c>
      <c r="D1" s="1"/>
      <c r="E1" s="3"/>
      <c r="F1" s="3"/>
      <c r="G1" s="3"/>
      <c r="H1" s="3"/>
      <c r="I1" s="3"/>
      <c r="J1" s="3"/>
      <c r="K1" s="3"/>
      <c r="L1" s="1"/>
      <c r="M1" s="1"/>
      <c r="N1" s="1"/>
      <c r="O1" s="1"/>
      <c r="P1" s="1"/>
      <c r="Q1" s="1"/>
      <c r="R1" s="1"/>
      <c r="S1" s="2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.75" customHeight="1" x14ac:dyDescent="0.2">
      <c r="A2" s="1"/>
      <c r="B2" s="4" t="s">
        <v>493</v>
      </c>
      <c r="C2" s="4" t="s">
        <v>542</v>
      </c>
      <c r="D2" s="1"/>
      <c r="E2" s="3"/>
      <c r="F2" s="3"/>
      <c r="G2" s="3"/>
      <c r="H2" s="3"/>
      <c r="I2" s="3"/>
      <c r="J2" s="3"/>
      <c r="K2" s="3"/>
      <c r="L2" s="1"/>
      <c r="M2" s="1"/>
      <c r="N2" s="1"/>
      <c r="O2" s="1"/>
      <c r="P2" s="1"/>
      <c r="Q2" s="1"/>
      <c r="R2" s="1"/>
      <c r="S2" s="2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.75" customHeight="1" x14ac:dyDescent="0.2">
      <c r="A3" s="1"/>
      <c r="B3" s="4"/>
      <c r="C3" s="4"/>
      <c r="D3" s="1"/>
      <c r="E3" s="3"/>
      <c r="F3" s="3"/>
      <c r="G3" s="3"/>
      <c r="H3" s="3"/>
      <c r="I3" s="3"/>
      <c r="J3" s="3"/>
      <c r="K3" s="3"/>
      <c r="L3" s="1"/>
      <c r="M3" s="1"/>
      <c r="N3" s="1"/>
      <c r="O3" s="1"/>
      <c r="P3" s="1"/>
      <c r="Q3" s="1"/>
      <c r="R3" s="1"/>
      <c r="S3" s="4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.75" customHeight="1" x14ac:dyDescent="0.2">
      <c r="A4" s="4"/>
      <c r="B4" s="16"/>
      <c r="C4" s="95"/>
      <c r="D4" s="6"/>
      <c r="E4" s="5"/>
      <c r="F4" s="5"/>
      <c r="G4" s="5"/>
      <c r="H4" s="5"/>
      <c r="I4" s="5"/>
      <c r="J4" s="97"/>
      <c r="K4" s="97"/>
      <c r="L4" s="6"/>
      <c r="M4" s="6"/>
      <c r="N4" s="6"/>
      <c r="O4" s="6"/>
      <c r="P4" s="6"/>
      <c r="Q4" s="7" t="s">
        <v>24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.75" customHeight="1" x14ac:dyDescent="0.2">
      <c r="A5" s="2"/>
      <c r="B5" s="124" t="s">
        <v>25</v>
      </c>
      <c r="C5" s="126"/>
      <c r="D5" s="112"/>
      <c r="E5" s="212" t="s">
        <v>422</v>
      </c>
      <c r="F5" s="210"/>
      <c r="G5" s="210"/>
      <c r="H5" s="210"/>
      <c r="I5" s="210"/>
      <c r="J5" s="211"/>
      <c r="K5" s="211"/>
      <c r="L5" s="210"/>
      <c r="M5" s="210"/>
      <c r="N5" s="210"/>
      <c r="O5" s="210"/>
      <c r="P5" s="210"/>
      <c r="Q5" s="21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.75" customHeight="1" x14ac:dyDescent="0.2">
      <c r="A6" s="4"/>
      <c r="B6" s="111" t="s">
        <v>26</v>
      </c>
      <c r="C6" s="127"/>
      <c r="D6" s="112"/>
      <c r="E6" s="209">
        <v>2022</v>
      </c>
      <c r="F6" s="210"/>
      <c r="G6" s="210"/>
      <c r="H6" s="210"/>
      <c r="I6" s="211"/>
      <c r="J6" s="128"/>
      <c r="K6" s="128"/>
      <c r="L6" s="104"/>
      <c r="M6" s="209">
        <v>2024</v>
      </c>
      <c r="N6" s="210"/>
      <c r="O6" s="210"/>
      <c r="P6" s="210"/>
      <c r="Q6" s="21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.75" customHeight="1" x14ac:dyDescent="0.2">
      <c r="A7" s="4"/>
      <c r="B7" s="105" t="s">
        <v>27</v>
      </c>
      <c r="C7" s="106"/>
      <c r="D7" s="112"/>
      <c r="E7" s="122" t="s">
        <v>3</v>
      </c>
      <c r="F7" s="122"/>
      <c r="G7" s="122" t="s">
        <v>4</v>
      </c>
      <c r="H7" s="122"/>
      <c r="I7" s="122" t="s">
        <v>5</v>
      </c>
      <c r="J7" s="129"/>
      <c r="K7" s="129"/>
      <c r="L7" s="122"/>
      <c r="M7" s="122" t="s">
        <v>3</v>
      </c>
      <c r="N7" s="122"/>
      <c r="O7" s="122" t="s">
        <v>4</v>
      </c>
      <c r="P7" s="122"/>
      <c r="Q7" s="122" t="s">
        <v>5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2.75" customHeight="1" x14ac:dyDescent="0.2">
      <c r="A8" s="4"/>
      <c r="B8" s="104" t="s">
        <v>545</v>
      </c>
      <c r="C8" s="130"/>
      <c r="D8" s="112"/>
      <c r="E8" s="114" t="s">
        <v>6</v>
      </c>
      <c r="F8" s="114"/>
      <c r="G8" s="114" t="s">
        <v>7</v>
      </c>
      <c r="H8" s="114"/>
      <c r="I8" s="114" t="s">
        <v>8</v>
      </c>
      <c r="J8" s="131"/>
      <c r="K8" s="131"/>
      <c r="L8" s="114"/>
      <c r="M8" s="114" t="s">
        <v>6</v>
      </c>
      <c r="N8" s="114"/>
      <c r="O8" s="114" t="s">
        <v>7</v>
      </c>
      <c r="P8" s="114"/>
      <c r="Q8" s="114" t="s">
        <v>8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.5" customHeight="1" x14ac:dyDescent="0.2">
      <c r="A9" s="1"/>
      <c r="B9" s="119"/>
      <c r="C9" s="120"/>
      <c r="D9" s="119"/>
      <c r="E9" s="132"/>
      <c r="F9" s="132"/>
      <c r="G9" s="132"/>
      <c r="H9" s="132"/>
      <c r="I9" s="132"/>
      <c r="J9" s="133"/>
      <c r="K9" s="133"/>
      <c r="L9" s="132"/>
      <c r="M9" s="132"/>
      <c r="N9" s="132"/>
      <c r="O9" s="132"/>
      <c r="P9" s="132"/>
      <c r="Q9" s="132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2.75" customHeight="1" x14ac:dyDescent="0.2">
      <c r="A10" s="1"/>
      <c r="B10" s="1"/>
      <c r="C10" s="1"/>
      <c r="D10" s="1"/>
      <c r="E10" s="3"/>
      <c r="F10" s="3"/>
      <c r="G10" s="3"/>
      <c r="H10" s="3"/>
      <c r="I10" s="3"/>
      <c r="J10" s="3"/>
      <c r="K10" s="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2.75" customHeight="1" x14ac:dyDescent="0.2">
      <c r="A11" s="2"/>
      <c r="B11" s="11" t="s">
        <v>418</v>
      </c>
      <c r="C11" s="11"/>
      <c r="D11" s="1"/>
      <c r="E11" s="17">
        <v>4276</v>
      </c>
      <c r="F11" s="1"/>
      <c r="G11" s="17">
        <v>4931</v>
      </c>
      <c r="H11" s="18"/>
      <c r="I11" s="17">
        <v>2966</v>
      </c>
      <c r="J11" s="17"/>
      <c r="K11" s="17"/>
      <c r="L11" s="18"/>
      <c r="M11" s="73">
        <v>5449</v>
      </c>
      <c r="N11" s="66"/>
      <c r="O11" s="73">
        <v>3277</v>
      </c>
      <c r="P11" s="72"/>
      <c r="Q11" s="73">
        <v>4708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2.75" customHeight="1" x14ac:dyDescent="0.2">
      <c r="A12" s="1"/>
      <c r="B12" s="4"/>
      <c r="C12" s="4"/>
      <c r="D12" s="1"/>
      <c r="E12" s="1"/>
      <c r="F12" s="1"/>
      <c r="G12" s="1"/>
      <c r="H12" s="1"/>
      <c r="I12" s="1"/>
      <c r="J12" s="1"/>
      <c r="K12" s="1"/>
      <c r="L12" s="18"/>
      <c r="M12" s="66"/>
      <c r="N12" s="66"/>
      <c r="O12" s="66"/>
      <c r="P12" s="66"/>
      <c r="Q12" s="66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2.75" customHeight="1" x14ac:dyDescent="0.2">
      <c r="A13" s="1"/>
      <c r="B13" s="11"/>
      <c r="C13" s="11"/>
      <c r="D13" s="1"/>
      <c r="E13" s="1"/>
      <c r="F13" s="1"/>
      <c r="G13" s="1"/>
      <c r="H13" s="1"/>
      <c r="I13" s="1"/>
      <c r="J13" s="1"/>
      <c r="K13" s="1"/>
      <c r="L13" s="18"/>
      <c r="M13" s="66"/>
      <c r="N13" s="66"/>
      <c r="O13" s="66"/>
      <c r="P13" s="66"/>
      <c r="Q13" s="66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2.75" customHeight="1" x14ac:dyDescent="0.2">
      <c r="A14" s="1"/>
      <c r="B14" s="11" t="s">
        <v>419</v>
      </c>
      <c r="C14" s="11"/>
      <c r="D14" s="1"/>
      <c r="E14" s="17">
        <v>7986</v>
      </c>
      <c r="F14" s="1"/>
      <c r="G14" s="17">
        <v>8862</v>
      </c>
      <c r="H14" s="1"/>
      <c r="I14" s="17">
        <v>4999</v>
      </c>
      <c r="J14" s="17"/>
      <c r="K14" s="17"/>
      <c r="L14" s="18"/>
      <c r="M14" s="73">
        <v>9569</v>
      </c>
      <c r="N14" s="66"/>
      <c r="O14" s="73">
        <v>5656</v>
      </c>
      <c r="P14" s="66"/>
      <c r="Q14" s="73">
        <v>8817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.75" customHeight="1" x14ac:dyDescent="0.2">
      <c r="A15" s="1"/>
      <c r="B15" s="4"/>
      <c r="C15" s="4"/>
      <c r="D15" s="1"/>
      <c r="E15" s="18"/>
      <c r="F15" s="18"/>
      <c r="G15" s="18"/>
      <c r="H15" s="18"/>
      <c r="I15" s="18"/>
      <c r="J15" s="18"/>
      <c r="K15" s="18"/>
      <c r="L15" s="18"/>
      <c r="M15" s="72"/>
      <c r="N15" s="72"/>
      <c r="O15" s="72"/>
      <c r="P15" s="72"/>
      <c r="Q15" s="7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2.75" customHeight="1" x14ac:dyDescent="0.2">
      <c r="A16" s="1"/>
      <c r="B16" s="11"/>
      <c r="C16" s="11"/>
      <c r="D16" s="1"/>
      <c r="E16" s="18"/>
      <c r="F16" s="18"/>
      <c r="G16" s="18"/>
      <c r="H16" s="18"/>
      <c r="I16" s="18"/>
      <c r="J16" s="18"/>
      <c r="K16" s="18"/>
      <c r="L16" s="18"/>
      <c r="M16" s="72"/>
      <c r="N16" s="72"/>
      <c r="O16" s="72"/>
      <c r="P16" s="72"/>
      <c r="Q16" s="72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2.75" customHeight="1" x14ac:dyDescent="0.2">
      <c r="A17" s="1"/>
      <c r="B17" s="11" t="s">
        <v>420</v>
      </c>
      <c r="C17" s="11"/>
      <c r="D17" s="1"/>
      <c r="E17" s="17">
        <v>8884</v>
      </c>
      <c r="F17" s="1"/>
      <c r="G17" s="17">
        <v>9916</v>
      </c>
      <c r="H17" s="1"/>
      <c r="I17" s="17">
        <v>6417</v>
      </c>
      <c r="J17" s="17"/>
      <c r="K17" s="17"/>
      <c r="L17" s="18"/>
      <c r="M17" s="73">
        <v>10833</v>
      </c>
      <c r="N17" s="66"/>
      <c r="O17" s="73">
        <v>7233</v>
      </c>
      <c r="P17" s="66"/>
      <c r="Q17" s="73">
        <v>9965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2.75" customHeight="1" x14ac:dyDescent="0.2">
      <c r="A18" s="1"/>
      <c r="B18" s="4"/>
      <c r="C18" s="4"/>
      <c r="D18" s="1"/>
      <c r="E18" s="18"/>
      <c r="F18" s="18"/>
      <c r="G18" s="18"/>
      <c r="H18" s="18"/>
      <c r="I18" s="18"/>
      <c r="J18" s="18"/>
      <c r="K18" s="18"/>
      <c r="L18" s="18"/>
      <c r="M18" s="72"/>
      <c r="N18" s="72"/>
      <c r="O18" s="72"/>
      <c r="P18" s="72"/>
      <c r="Q18" s="72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2.75" customHeight="1" x14ac:dyDescent="0.2">
      <c r="A19" s="1"/>
      <c r="B19" s="11"/>
      <c r="C19" s="11"/>
      <c r="D19" s="1"/>
      <c r="E19" s="18"/>
      <c r="F19" s="18"/>
      <c r="G19" s="18"/>
      <c r="H19" s="18"/>
      <c r="I19" s="18"/>
      <c r="J19" s="18"/>
      <c r="K19" s="18"/>
      <c r="L19" s="18"/>
      <c r="M19" s="72"/>
      <c r="N19" s="72"/>
      <c r="O19" s="72"/>
      <c r="P19" s="72"/>
      <c r="Q19" s="7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2.75" customHeight="1" x14ac:dyDescent="0.2">
      <c r="A20" s="1"/>
      <c r="B20" s="11" t="s">
        <v>28</v>
      </c>
      <c r="C20" s="11"/>
      <c r="D20" s="1"/>
      <c r="E20" s="17">
        <v>11206</v>
      </c>
      <c r="F20" s="1"/>
      <c r="G20" s="17">
        <v>12303</v>
      </c>
      <c r="H20" s="18"/>
      <c r="I20" s="17">
        <v>8470</v>
      </c>
      <c r="J20" s="17"/>
      <c r="K20" s="17"/>
      <c r="L20" s="18"/>
      <c r="M20" s="73">
        <v>13607</v>
      </c>
      <c r="N20" s="66"/>
      <c r="O20" s="73">
        <v>9818</v>
      </c>
      <c r="P20" s="72"/>
      <c r="Q20" s="73">
        <v>12748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2.75" customHeight="1" x14ac:dyDescent="0.2">
      <c r="A21" s="1"/>
      <c r="B21" s="4" t="s">
        <v>29</v>
      </c>
      <c r="C21" s="4"/>
      <c r="D21" s="1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2.75" customHeight="1" x14ac:dyDescent="0.2">
      <c r="A22" s="1"/>
      <c r="B22" s="19"/>
      <c r="C22" s="96"/>
      <c r="D22" s="6"/>
      <c r="E22" s="5"/>
      <c r="F22" s="5"/>
      <c r="G22" s="5"/>
      <c r="H22" s="5"/>
      <c r="I22" s="5"/>
      <c r="J22" s="97"/>
      <c r="K22" s="97"/>
      <c r="L22" s="6"/>
      <c r="M22" s="6"/>
      <c r="N22" s="6"/>
      <c r="O22" s="6"/>
      <c r="P22" s="6"/>
      <c r="Q22" s="6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2.75" customHeight="1" x14ac:dyDescent="0.2">
      <c r="A23" s="1"/>
      <c r="B23" s="2"/>
      <c r="C23" s="2"/>
      <c r="D23" s="1"/>
      <c r="E23" s="3"/>
      <c r="F23" s="3"/>
      <c r="G23" s="3"/>
      <c r="H23" s="3"/>
      <c r="I23" s="3"/>
      <c r="J23" s="3"/>
      <c r="K23" s="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2.75" customHeight="1" x14ac:dyDescent="0.2">
      <c r="A24" s="1"/>
      <c r="B24" s="2"/>
      <c r="C24" s="2"/>
      <c r="D24" s="1"/>
      <c r="E24" s="3"/>
      <c r="F24" s="3"/>
      <c r="G24" s="3"/>
      <c r="H24" s="3"/>
      <c r="I24" s="3"/>
      <c r="J24" s="3"/>
      <c r="K24" s="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2.75" customHeight="1" x14ac:dyDescent="0.2">
      <c r="A25" s="1"/>
      <c r="B25" s="1"/>
      <c r="C25" s="1"/>
      <c r="D25" s="1"/>
      <c r="E25" s="3"/>
      <c r="F25" s="3"/>
      <c r="G25" s="3"/>
      <c r="H25" s="3"/>
      <c r="I25" s="3"/>
      <c r="J25" s="3"/>
      <c r="K25" s="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2.75" customHeight="1" x14ac:dyDescent="0.2">
      <c r="A26" s="1"/>
      <c r="B26" s="1"/>
      <c r="C26" s="1"/>
      <c r="D26" s="1"/>
      <c r="E26" s="3"/>
      <c r="F26" s="3"/>
      <c r="G26" s="3"/>
      <c r="H26" s="3"/>
      <c r="I26" s="3"/>
      <c r="J26" s="3"/>
      <c r="K26" s="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2.75" customHeight="1" x14ac:dyDescent="0.2">
      <c r="A27" s="1"/>
      <c r="B27" s="2" t="s">
        <v>495</v>
      </c>
      <c r="C27" s="2" t="s">
        <v>494</v>
      </c>
      <c r="D27" s="1"/>
      <c r="E27" s="3"/>
      <c r="F27" s="3"/>
      <c r="G27" s="3"/>
      <c r="H27" s="3"/>
      <c r="I27" s="3"/>
      <c r="J27" s="3"/>
      <c r="K27" s="3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2.75" customHeight="1" x14ac:dyDescent="0.2">
      <c r="A28" s="1"/>
      <c r="B28" s="4" t="s">
        <v>496</v>
      </c>
      <c r="C28" s="4" t="s">
        <v>543</v>
      </c>
      <c r="D28" s="1"/>
      <c r="E28" s="3"/>
      <c r="F28" s="3"/>
      <c r="G28" s="3"/>
      <c r="H28" s="3"/>
      <c r="I28" s="3"/>
      <c r="J28" s="3"/>
      <c r="K28" s="3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2.75" customHeight="1" x14ac:dyDescent="0.2">
      <c r="A29" s="1"/>
      <c r="B29" s="4"/>
      <c r="C29" s="4"/>
      <c r="D29" s="1"/>
      <c r="E29" s="3"/>
      <c r="F29" s="3"/>
      <c r="G29" s="3"/>
      <c r="H29" s="3"/>
      <c r="I29" s="3"/>
      <c r="J29" s="3"/>
      <c r="K29" s="3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2.75" customHeight="1" x14ac:dyDescent="0.2">
      <c r="A30" s="4"/>
      <c r="B30" s="16"/>
      <c r="C30" s="95"/>
      <c r="D30" s="6"/>
      <c r="E30" s="5"/>
      <c r="F30" s="5"/>
      <c r="G30" s="5"/>
      <c r="H30" s="5"/>
      <c r="I30" s="5"/>
      <c r="J30" s="97"/>
      <c r="K30" s="97"/>
      <c r="L30" s="6"/>
      <c r="M30" s="6"/>
      <c r="N30" s="6"/>
      <c r="O30" s="6"/>
      <c r="P30" s="6"/>
      <c r="Q30" s="7" t="s">
        <v>24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2.75" customHeight="1" x14ac:dyDescent="0.2">
      <c r="A31" s="2"/>
      <c r="B31" s="124" t="s">
        <v>25</v>
      </c>
      <c r="C31" s="126"/>
      <c r="D31" s="112"/>
      <c r="E31" s="212" t="s">
        <v>421</v>
      </c>
      <c r="F31" s="210"/>
      <c r="G31" s="210"/>
      <c r="H31" s="210"/>
      <c r="I31" s="210"/>
      <c r="J31" s="211"/>
      <c r="K31" s="211"/>
      <c r="L31" s="210"/>
      <c r="M31" s="210"/>
      <c r="N31" s="210"/>
      <c r="O31" s="210"/>
      <c r="P31" s="210"/>
      <c r="Q31" s="21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2.75" customHeight="1" x14ac:dyDescent="0.2">
      <c r="A32" s="4"/>
      <c r="B32" s="111" t="s">
        <v>26</v>
      </c>
      <c r="C32" s="127"/>
      <c r="D32" s="112"/>
      <c r="E32" s="209">
        <v>2022</v>
      </c>
      <c r="F32" s="210"/>
      <c r="G32" s="210"/>
      <c r="H32" s="210"/>
      <c r="I32" s="211"/>
      <c r="J32" s="128"/>
      <c r="K32" s="128"/>
      <c r="L32" s="104"/>
      <c r="M32" s="209">
        <v>2024</v>
      </c>
      <c r="N32" s="210"/>
      <c r="O32" s="210"/>
      <c r="P32" s="210"/>
      <c r="Q32" s="21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2.75" customHeight="1" x14ac:dyDescent="0.2">
      <c r="A33" s="4"/>
      <c r="B33" s="105" t="s">
        <v>27</v>
      </c>
      <c r="C33" s="106"/>
      <c r="D33" s="112"/>
      <c r="E33" s="122" t="s">
        <v>3</v>
      </c>
      <c r="F33" s="122"/>
      <c r="G33" s="122" t="s">
        <v>4</v>
      </c>
      <c r="H33" s="122"/>
      <c r="I33" s="122" t="s">
        <v>5</v>
      </c>
      <c r="J33" s="129"/>
      <c r="K33" s="129"/>
      <c r="L33" s="122"/>
      <c r="M33" s="122" t="s">
        <v>3</v>
      </c>
      <c r="N33" s="122"/>
      <c r="O33" s="122" t="s">
        <v>4</v>
      </c>
      <c r="P33" s="122"/>
      <c r="Q33" s="122" t="s">
        <v>5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2.75" customHeight="1" x14ac:dyDescent="0.2">
      <c r="A34" s="4"/>
      <c r="B34" s="104" t="s">
        <v>545</v>
      </c>
      <c r="C34" s="130"/>
      <c r="D34" s="112"/>
      <c r="E34" s="114" t="s">
        <v>6</v>
      </c>
      <c r="F34" s="114"/>
      <c r="G34" s="114" t="s">
        <v>7</v>
      </c>
      <c r="H34" s="114"/>
      <c r="I34" s="114" t="s">
        <v>8</v>
      </c>
      <c r="J34" s="131"/>
      <c r="K34" s="131"/>
      <c r="L34" s="114"/>
      <c r="M34" s="114" t="s">
        <v>6</v>
      </c>
      <c r="N34" s="114"/>
      <c r="O34" s="114" t="s">
        <v>7</v>
      </c>
      <c r="P34" s="114"/>
      <c r="Q34" s="114" t="s">
        <v>8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4.5" customHeight="1" x14ac:dyDescent="0.2">
      <c r="A35" s="1"/>
      <c r="B35" s="119"/>
      <c r="C35" s="120"/>
      <c r="D35" s="119"/>
      <c r="E35" s="121"/>
      <c r="F35" s="121"/>
      <c r="G35" s="121"/>
      <c r="H35" s="121"/>
      <c r="I35" s="121"/>
      <c r="J35" s="134"/>
      <c r="K35" s="134"/>
      <c r="L35" s="119"/>
      <c r="M35" s="119"/>
      <c r="N35" s="119"/>
      <c r="O35" s="119"/>
      <c r="P35" s="119"/>
      <c r="Q35" s="11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2.75" customHeight="1" x14ac:dyDescent="0.2">
      <c r="A36" s="1"/>
      <c r="B36" s="1"/>
      <c r="C36" s="1"/>
      <c r="D36" s="1"/>
      <c r="E36" s="3"/>
      <c r="F36" s="3"/>
      <c r="G36" s="3"/>
      <c r="H36" s="3"/>
      <c r="I36" s="3"/>
      <c r="J36" s="3"/>
      <c r="K36" s="3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2.75" customHeight="1" x14ac:dyDescent="0.2">
      <c r="A37" s="2"/>
      <c r="B37" s="11" t="s">
        <v>418</v>
      </c>
      <c r="C37" s="11"/>
      <c r="D37" s="1"/>
      <c r="E37" s="17">
        <v>5928</v>
      </c>
      <c r="F37" s="1"/>
      <c r="G37" s="17">
        <v>6722</v>
      </c>
      <c r="H37" s="18"/>
      <c r="I37" s="17">
        <v>3504</v>
      </c>
      <c r="J37" s="17"/>
      <c r="K37" s="17"/>
      <c r="L37" s="18"/>
      <c r="M37" s="73">
        <v>7431</v>
      </c>
      <c r="N37" s="66"/>
      <c r="O37" s="73">
        <v>3939</v>
      </c>
      <c r="P37" s="72"/>
      <c r="Q37" s="73">
        <v>6559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2.75" customHeight="1" x14ac:dyDescent="0.2">
      <c r="A38" s="1"/>
      <c r="B38" s="4"/>
      <c r="C38" s="4"/>
      <c r="D38" s="1"/>
      <c r="E38" s="1"/>
      <c r="F38" s="1"/>
      <c r="G38" s="1"/>
      <c r="H38" s="1"/>
      <c r="I38" s="1"/>
      <c r="J38" s="1"/>
      <c r="K38" s="1"/>
      <c r="L38" s="18"/>
      <c r="M38" s="66"/>
      <c r="N38" s="66"/>
      <c r="O38" s="66"/>
      <c r="P38" s="66"/>
      <c r="Q38" s="66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2.75" customHeight="1" x14ac:dyDescent="0.2">
      <c r="A39" s="1"/>
      <c r="B39" s="11"/>
      <c r="C39" s="11"/>
      <c r="D39" s="1"/>
      <c r="E39" s="1"/>
      <c r="F39" s="1"/>
      <c r="G39" s="1"/>
      <c r="H39" s="1"/>
      <c r="I39" s="1"/>
      <c r="J39" s="1"/>
      <c r="K39" s="1"/>
      <c r="L39" s="18"/>
      <c r="M39" s="66"/>
      <c r="N39" s="66"/>
      <c r="O39" s="66"/>
      <c r="P39" s="66"/>
      <c r="Q39" s="66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2.75" customHeight="1" x14ac:dyDescent="0.2">
      <c r="A40" s="1"/>
      <c r="B40" s="11" t="s">
        <v>419</v>
      </c>
      <c r="C40" s="11"/>
      <c r="D40" s="1"/>
      <c r="E40" s="17">
        <v>9967</v>
      </c>
      <c r="F40" s="1"/>
      <c r="G40" s="17">
        <v>10870</v>
      </c>
      <c r="H40" s="1"/>
      <c r="I40" s="17">
        <v>6099</v>
      </c>
      <c r="J40" s="17"/>
      <c r="K40" s="17"/>
      <c r="L40" s="18"/>
      <c r="M40" s="73">
        <v>11550</v>
      </c>
      <c r="N40" s="66"/>
      <c r="O40" s="73">
        <v>6744</v>
      </c>
      <c r="P40" s="66"/>
      <c r="Q40" s="73">
        <v>10643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2.75" customHeight="1" x14ac:dyDescent="0.2">
      <c r="A41" s="1"/>
      <c r="B41" s="4"/>
      <c r="C41" s="4"/>
      <c r="D41" s="1"/>
      <c r="E41" s="18"/>
      <c r="F41" s="18"/>
      <c r="G41" s="18"/>
      <c r="H41" s="18"/>
      <c r="I41" s="18"/>
      <c r="J41" s="18"/>
      <c r="K41" s="18"/>
      <c r="L41" s="18"/>
      <c r="M41" s="72"/>
      <c r="N41" s="72"/>
      <c r="O41" s="72"/>
      <c r="P41" s="72"/>
      <c r="Q41" s="7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2.75" customHeight="1" x14ac:dyDescent="0.2">
      <c r="A42" s="1"/>
      <c r="B42" s="11"/>
      <c r="C42" s="11"/>
      <c r="D42" s="1"/>
      <c r="E42" s="18"/>
      <c r="F42" s="18"/>
      <c r="G42" s="18"/>
      <c r="H42" s="18"/>
      <c r="I42" s="18"/>
      <c r="J42" s="18"/>
      <c r="K42" s="18"/>
      <c r="L42" s="18"/>
      <c r="M42" s="72"/>
      <c r="N42" s="72"/>
      <c r="O42" s="72"/>
      <c r="P42" s="72"/>
      <c r="Q42" s="7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2.75" customHeight="1" x14ac:dyDescent="0.2">
      <c r="A43" s="1"/>
      <c r="B43" s="11" t="s">
        <v>420</v>
      </c>
      <c r="C43" s="11"/>
      <c r="D43" s="1"/>
      <c r="E43" s="17">
        <v>11109</v>
      </c>
      <c r="F43" s="1"/>
      <c r="G43" s="17">
        <v>12207</v>
      </c>
      <c r="H43" s="1"/>
      <c r="I43" s="17">
        <v>7481</v>
      </c>
      <c r="J43" s="17"/>
      <c r="K43" s="17"/>
      <c r="L43" s="18"/>
      <c r="M43" s="73">
        <v>13039</v>
      </c>
      <c r="N43" s="66"/>
      <c r="O43" s="73">
        <v>8236</v>
      </c>
      <c r="P43" s="66"/>
      <c r="Q43" s="73">
        <v>11997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2.75" customHeight="1" x14ac:dyDescent="0.2">
      <c r="A44" s="1"/>
      <c r="B44" s="4"/>
      <c r="C44" s="4"/>
      <c r="D44" s="1"/>
      <c r="E44" s="18"/>
      <c r="F44" s="18"/>
      <c r="G44" s="18"/>
      <c r="H44" s="18"/>
      <c r="I44" s="18"/>
      <c r="J44" s="18"/>
      <c r="K44" s="18"/>
      <c r="L44" s="18"/>
      <c r="M44" s="72"/>
      <c r="N44" s="72"/>
      <c r="O44" s="72"/>
      <c r="P44" s="72"/>
      <c r="Q44" s="7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2.75" customHeight="1" x14ac:dyDescent="0.2">
      <c r="A45" s="1"/>
      <c r="B45" s="11"/>
      <c r="C45" s="11"/>
      <c r="D45" s="1"/>
      <c r="E45" s="18"/>
      <c r="F45" s="18"/>
      <c r="G45" s="18"/>
      <c r="H45" s="18"/>
      <c r="I45" s="18"/>
      <c r="J45" s="18"/>
      <c r="K45" s="18"/>
      <c r="L45" s="18"/>
      <c r="M45" s="72"/>
      <c r="N45" s="72"/>
      <c r="O45" s="72"/>
      <c r="P45" s="72"/>
      <c r="Q45" s="7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2.75" customHeight="1" x14ac:dyDescent="0.2">
      <c r="A46" s="1"/>
      <c r="B46" s="11" t="s">
        <v>28</v>
      </c>
      <c r="C46" s="11"/>
      <c r="D46" s="1"/>
      <c r="E46" s="17">
        <v>13994</v>
      </c>
      <c r="F46" s="1"/>
      <c r="G46" s="17">
        <v>15285</v>
      </c>
      <c r="H46" s="18"/>
      <c r="I46" s="17">
        <v>9726</v>
      </c>
      <c r="J46" s="17"/>
      <c r="K46" s="17"/>
      <c r="L46" s="18"/>
      <c r="M46" s="73">
        <v>16848</v>
      </c>
      <c r="N46" s="66"/>
      <c r="O46" s="73">
        <v>10919</v>
      </c>
      <c r="P46" s="72"/>
      <c r="Q46" s="73">
        <v>15431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2.75" customHeight="1" x14ac:dyDescent="0.2">
      <c r="A47" s="1"/>
      <c r="B47" s="4" t="s">
        <v>29</v>
      </c>
      <c r="C47" s="4"/>
      <c r="D47" s="1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2.75" customHeight="1" x14ac:dyDescent="0.2">
      <c r="A48" s="1"/>
      <c r="B48" s="19"/>
      <c r="C48" s="96"/>
      <c r="D48" s="6"/>
      <c r="E48" s="20"/>
      <c r="F48" s="20"/>
      <c r="G48" s="20"/>
      <c r="H48" s="20"/>
      <c r="I48" s="20"/>
      <c r="J48" s="98"/>
      <c r="K48" s="98"/>
      <c r="L48" s="21"/>
      <c r="M48" s="21"/>
      <c r="N48" s="21"/>
      <c r="O48" s="21"/>
      <c r="P48" s="21"/>
      <c r="Q48" s="2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.75" customHeight="1" x14ac:dyDescent="0.2">
      <c r="A49" s="22"/>
      <c r="B49" s="22"/>
      <c r="C49" s="22"/>
      <c r="D49" s="22"/>
      <c r="E49" s="23"/>
      <c r="F49" s="23"/>
      <c r="G49" s="23"/>
      <c r="H49" s="23"/>
      <c r="I49" s="23"/>
      <c r="J49" s="23"/>
      <c r="K49" s="23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</row>
    <row r="50" spans="1:29" ht="12.75" customHeight="1" x14ac:dyDescent="0.2">
      <c r="A50" s="22"/>
      <c r="B50" s="22"/>
      <c r="C50" s="22"/>
      <c r="D50" s="22"/>
      <c r="E50" s="23"/>
      <c r="F50" s="23"/>
      <c r="G50" s="23"/>
      <c r="H50" s="23"/>
      <c r="I50" s="23"/>
      <c r="J50" s="23"/>
      <c r="K50" s="23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</row>
    <row r="51" spans="1:29" ht="12.75" customHeight="1" x14ac:dyDescent="0.2">
      <c r="A51" s="22"/>
      <c r="B51" s="22"/>
      <c r="C51" s="22"/>
      <c r="D51" s="22"/>
      <c r="E51" s="23"/>
      <c r="F51" s="23"/>
      <c r="G51" s="23"/>
      <c r="H51" s="23"/>
      <c r="I51" s="23"/>
      <c r="J51" s="23"/>
      <c r="K51" s="23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</row>
    <row r="52" spans="1:29" ht="12.75" customHeight="1" x14ac:dyDescent="0.2">
      <c r="A52" s="22"/>
      <c r="B52" s="22"/>
      <c r="C52" s="22"/>
      <c r="D52" s="22"/>
      <c r="E52" s="23"/>
      <c r="F52" s="23"/>
      <c r="G52" s="23"/>
      <c r="H52" s="23"/>
      <c r="I52" s="23"/>
      <c r="J52" s="23"/>
      <c r="K52" s="23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</row>
    <row r="53" spans="1:29" ht="12.75" customHeight="1" x14ac:dyDescent="0.2">
      <c r="A53" s="22"/>
      <c r="B53" s="22"/>
      <c r="C53" s="22"/>
      <c r="D53" s="22"/>
      <c r="E53" s="23"/>
      <c r="F53" s="23"/>
      <c r="G53" s="23"/>
      <c r="H53" s="23"/>
      <c r="I53" s="23"/>
      <c r="J53" s="23"/>
      <c r="K53" s="23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</row>
    <row r="54" spans="1:29" ht="12.75" customHeight="1" x14ac:dyDescent="0.2">
      <c r="A54" s="22"/>
      <c r="B54" s="22"/>
      <c r="C54" s="22"/>
      <c r="D54" s="22"/>
      <c r="E54" s="23"/>
      <c r="F54" s="23"/>
      <c r="G54" s="23"/>
      <c r="H54" s="23"/>
      <c r="I54" s="23"/>
      <c r="J54" s="23"/>
      <c r="K54" s="23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</row>
    <row r="55" spans="1:29" ht="12.75" customHeight="1" x14ac:dyDescent="0.2">
      <c r="A55" s="22"/>
      <c r="B55" s="22"/>
      <c r="C55" s="22"/>
      <c r="D55" s="22"/>
      <c r="E55" s="23"/>
      <c r="F55" s="23"/>
      <c r="G55" s="23"/>
      <c r="H55" s="23"/>
      <c r="I55" s="23"/>
      <c r="J55" s="23"/>
      <c r="K55" s="23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</row>
    <row r="56" spans="1:29" ht="12.75" customHeight="1" x14ac:dyDescent="0.2">
      <c r="A56" s="22"/>
      <c r="B56" s="22"/>
      <c r="C56" s="22"/>
      <c r="D56" s="22"/>
      <c r="E56" s="23"/>
      <c r="F56" s="23"/>
      <c r="G56" s="23"/>
      <c r="H56" s="23"/>
      <c r="I56" s="23"/>
      <c r="J56" s="23"/>
      <c r="K56" s="23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</row>
    <row r="57" spans="1:29" ht="12.75" customHeight="1" x14ac:dyDescent="0.2">
      <c r="A57" s="22"/>
      <c r="B57" s="22"/>
      <c r="C57" s="22"/>
      <c r="D57" s="22"/>
      <c r="E57" s="23"/>
      <c r="F57" s="23"/>
      <c r="G57" s="23"/>
      <c r="H57" s="23"/>
      <c r="I57" s="23"/>
      <c r="J57" s="23"/>
      <c r="K57" s="23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</row>
    <row r="58" spans="1:29" ht="12.75" customHeight="1" x14ac:dyDescent="0.2">
      <c r="A58" s="22"/>
      <c r="B58" s="22"/>
      <c r="C58" s="22"/>
      <c r="D58" s="22"/>
      <c r="E58" s="23"/>
      <c r="F58" s="23"/>
      <c r="G58" s="23"/>
      <c r="H58" s="23"/>
      <c r="I58" s="23"/>
      <c r="J58" s="23"/>
      <c r="K58" s="23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</row>
    <row r="59" spans="1:29" ht="12.75" customHeight="1" x14ac:dyDescent="0.2">
      <c r="A59" s="22"/>
      <c r="B59" s="22"/>
      <c r="C59" s="22"/>
      <c r="D59" s="22"/>
      <c r="E59" s="23"/>
      <c r="F59" s="23"/>
      <c r="G59" s="23"/>
      <c r="H59" s="23"/>
      <c r="I59" s="23"/>
      <c r="J59" s="23"/>
      <c r="K59" s="23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</row>
    <row r="60" spans="1:29" ht="12.75" customHeight="1" x14ac:dyDescent="0.2">
      <c r="A60" s="22"/>
      <c r="B60" s="22"/>
      <c r="C60" s="22"/>
      <c r="D60" s="22"/>
      <c r="E60" s="23"/>
      <c r="F60" s="23"/>
      <c r="G60" s="23"/>
      <c r="H60" s="23"/>
      <c r="I60" s="23"/>
      <c r="J60" s="23"/>
      <c r="K60" s="23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</row>
    <row r="61" spans="1:29" ht="12.75" customHeight="1" x14ac:dyDescent="0.2">
      <c r="A61" s="22"/>
      <c r="B61" s="22"/>
      <c r="C61" s="22"/>
      <c r="D61" s="22"/>
      <c r="E61" s="23"/>
      <c r="F61" s="23"/>
      <c r="G61" s="23"/>
      <c r="H61" s="23"/>
      <c r="I61" s="23"/>
      <c r="J61" s="23"/>
      <c r="K61" s="23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</row>
    <row r="62" spans="1:29" ht="12.75" customHeight="1" x14ac:dyDescent="0.2">
      <c r="A62" s="22"/>
      <c r="B62" s="22"/>
      <c r="C62" s="22"/>
      <c r="D62" s="22"/>
      <c r="E62" s="23"/>
      <c r="F62" s="23"/>
      <c r="G62" s="23"/>
      <c r="H62" s="23"/>
      <c r="I62" s="23"/>
      <c r="J62" s="23"/>
      <c r="K62" s="23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</row>
    <row r="63" spans="1:29" ht="12.75" customHeight="1" x14ac:dyDescent="0.2">
      <c r="A63" s="22"/>
      <c r="B63" s="22"/>
      <c r="C63" s="22"/>
      <c r="D63" s="22"/>
      <c r="E63" s="23"/>
      <c r="F63" s="23"/>
      <c r="G63" s="23"/>
      <c r="H63" s="23"/>
      <c r="I63" s="23"/>
      <c r="J63" s="23"/>
      <c r="K63" s="23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</row>
    <row r="64" spans="1:29" ht="12.75" customHeight="1" x14ac:dyDescent="0.2">
      <c r="A64" s="22"/>
      <c r="B64" s="22"/>
      <c r="C64" s="22"/>
      <c r="D64" s="22"/>
      <c r="E64" s="23"/>
      <c r="F64" s="23"/>
      <c r="G64" s="23"/>
      <c r="H64" s="23"/>
      <c r="I64" s="23"/>
      <c r="J64" s="23"/>
      <c r="K64" s="23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</row>
    <row r="65" spans="1:29" ht="12.75" customHeight="1" x14ac:dyDescent="0.2">
      <c r="A65" s="22"/>
      <c r="B65" s="22"/>
      <c r="C65" s="22"/>
      <c r="D65" s="22"/>
      <c r="E65" s="23"/>
      <c r="F65" s="23"/>
      <c r="G65" s="23"/>
      <c r="H65" s="23"/>
      <c r="I65" s="23"/>
      <c r="J65" s="23"/>
      <c r="K65" s="23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</row>
    <row r="66" spans="1:29" ht="12.75" customHeight="1" x14ac:dyDescent="0.2">
      <c r="A66" s="22"/>
      <c r="B66" s="22"/>
      <c r="C66" s="22"/>
      <c r="D66" s="22"/>
      <c r="E66" s="23"/>
      <c r="F66" s="23"/>
      <c r="G66" s="23"/>
      <c r="H66" s="23"/>
      <c r="I66" s="23"/>
      <c r="J66" s="23"/>
      <c r="K66" s="23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</row>
    <row r="67" spans="1:29" ht="12.75" customHeight="1" x14ac:dyDescent="0.2">
      <c r="A67" s="22"/>
      <c r="B67" s="22"/>
      <c r="C67" s="22"/>
      <c r="D67" s="22"/>
      <c r="E67" s="23"/>
      <c r="F67" s="23"/>
      <c r="G67" s="23"/>
      <c r="H67" s="23"/>
      <c r="I67" s="23"/>
      <c r="J67" s="23"/>
      <c r="K67" s="23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</row>
    <row r="68" spans="1:29" ht="12.75" customHeight="1" x14ac:dyDescent="0.2">
      <c r="A68" s="22"/>
      <c r="B68" s="22"/>
      <c r="C68" s="22"/>
      <c r="D68" s="22"/>
      <c r="E68" s="23"/>
      <c r="F68" s="23"/>
      <c r="G68" s="23"/>
      <c r="H68" s="23"/>
      <c r="I68" s="23"/>
      <c r="J68" s="23"/>
      <c r="K68" s="23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</row>
    <row r="69" spans="1:29" ht="12.75" customHeight="1" x14ac:dyDescent="0.2">
      <c r="A69" s="22"/>
      <c r="B69" s="22"/>
      <c r="C69" s="22"/>
      <c r="D69" s="22"/>
      <c r="E69" s="23"/>
      <c r="F69" s="23"/>
      <c r="G69" s="23"/>
      <c r="H69" s="23"/>
      <c r="I69" s="23"/>
      <c r="J69" s="23"/>
      <c r="K69" s="23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</row>
    <row r="70" spans="1:29" ht="12.75" customHeight="1" x14ac:dyDescent="0.2">
      <c r="A70" s="22"/>
      <c r="B70" s="22"/>
      <c r="C70" s="22"/>
      <c r="D70" s="22"/>
      <c r="E70" s="23"/>
      <c r="F70" s="23"/>
      <c r="G70" s="23"/>
      <c r="H70" s="23"/>
      <c r="I70" s="23"/>
      <c r="J70" s="23"/>
      <c r="K70" s="23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</row>
    <row r="71" spans="1:29" ht="12.75" customHeight="1" x14ac:dyDescent="0.2">
      <c r="A71" s="22"/>
      <c r="B71" s="22"/>
      <c r="C71" s="22"/>
      <c r="D71" s="22"/>
      <c r="E71" s="23"/>
      <c r="F71" s="23"/>
      <c r="G71" s="23"/>
      <c r="H71" s="23"/>
      <c r="I71" s="23"/>
      <c r="J71" s="23"/>
      <c r="K71" s="23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</row>
    <row r="72" spans="1:29" ht="12.75" customHeight="1" x14ac:dyDescent="0.2">
      <c r="A72" s="22"/>
      <c r="B72" s="22"/>
      <c r="C72" s="22"/>
      <c r="D72" s="22"/>
      <c r="E72" s="23"/>
      <c r="F72" s="23"/>
      <c r="G72" s="23"/>
      <c r="H72" s="23"/>
      <c r="I72" s="23"/>
      <c r="J72" s="23"/>
      <c r="K72" s="23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</row>
    <row r="73" spans="1:29" ht="12.75" customHeight="1" x14ac:dyDescent="0.2">
      <c r="A73" s="22"/>
      <c r="B73" s="22"/>
      <c r="C73" s="22"/>
      <c r="D73" s="22"/>
      <c r="E73" s="23"/>
      <c r="F73" s="23"/>
      <c r="G73" s="23"/>
      <c r="H73" s="23"/>
      <c r="I73" s="23"/>
      <c r="J73" s="23"/>
      <c r="K73" s="23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</row>
    <row r="74" spans="1:29" ht="12.75" customHeight="1" x14ac:dyDescent="0.2">
      <c r="A74" s="22"/>
      <c r="B74" s="22"/>
      <c r="C74" s="22"/>
      <c r="D74" s="22"/>
      <c r="E74" s="23"/>
      <c r="F74" s="23"/>
      <c r="G74" s="23"/>
      <c r="H74" s="23"/>
      <c r="I74" s="23"/>
      <c r="J74" s="23"/>
      <c r="K74" s="23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</row>
    <row r="75" spans="1:29" ht="12.75" customHeight="1" x14ac:dyDescent="0.2">
      <c r="A75" s="22"/>
      <c r="B75" s="22"/>
      <c r="C75" s="22"/>
      <c r="D75" s="22"/>
      <c r="E75" s="23"/>
      <c r="F75" s="23"/>
      <c r="G75" s="23"/>
      <c r="H75" s="23"/>
      <c r="I75" s="23"/>
      <c r="J75" s="23"/>
      <c r="K75" s="23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</row>
    <row r="76" spans="1:29" ht="12.75" customHeight="1" x14ac:dyDescent="0.2">
      <c r="A76" s="22"/>
      <c r="B76" s="22"/>
      <c r="C76" s="22"/>
      <c r="D76" s="22"/>
      <c r="E76" s="23"/>
      <c r="F76" s="23"/>
      <c r="G76" s="23"/>
      <c r="H76" s="23"/>
      <c r="I76" s="23"/>
      <c r="J76" s="23"/>
      <c r="K76" s="23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</row>
    <row r="77" spans="1:29" ht="12.75" customHeight="1" x14ac:dyDescent="0.2">
      <c r="A77" s="22"/>
      <c r="B77" s="22"/>
      <c r="C77" s="22"/>
      <c r="D77" s="22"/>
      <c r="E77" s="23"/>
      <c r="F77" s="23"/>
      <c r="G77" s="23"/>
      <c r="H77" s="23"/>
      <c r="I77" s="23"/>
      <c r="J77" s="23"/>
      <c r="K77" s="23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</row>
    <row r="78" spans="1:29" ht="12.75" customHeight="1" x14ac:dyDescent="0.2">
      <c r="A78" s="22"/>
      <c r="B78" s="22"/>
      <c r="C78" s="22"/>
      <c r="D78" s="22"/>
      <c r="E78" s="23"/>
      <c r="F78" s="23"/>
      <c r="G78" s="23"/>
      <c r="H78" s="23"/>
      <c r="I78" s="23"/>
      <c r="J78" s="23"/>
      <c r="K78" s="23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</row>
    <row r="79" spans="1:29" ht="12.75" customHeight="1" x14ac:dyDescent="0.2">
      <c r="A79" s="22"/>
      <c r="B79" s="22"/>
      <c r="C79" s="22"/>
      <c r="D79" s="22"/>
      <c r="E79" s="23"/>
      <c r="F79" s="23"/>
      <c r="G79" s="23"/>
      <c r="H79" s="23"/>
      <c r="I79" s="23"/>
      <c r="J79" s="23"/>
      <c r="K79" s="23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</row>
    <row r="80" spans="1:29" ht="12.75" customHeight="1" x14ac:dyDescent="0.2">
      <c r="A80" s="22"/>
      <c r="B80" s="22"/>
      <c r="C80" s="22"/>
      <c r="D80" s="22"/>
      <c r="E80" s="23"/>
      <c r="F80" s="23"/>
      <c r="G80" s="23"/>
      <c r="H80" s="23"/>
      <c r="I80" s="23"/>
      <c r="J80" s="23"/>
      <c r="K80" s="23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</row>
    <row r="81" spans="1:29" ht="12.75" customHeight="1" x14ac:dyDescent="0.2">
      <c r="A81" s="22"/>
      <c r="B81" s="22"/>
      <c r="C81" s="22"/>
      <c r="D81" s="22"/>
      <c r="E81" s="23"/>
      <c r="F81" s="23"/>
      <c r="G81" s="23"/>
      <c r="H81" s="23"/>
      <c r="I81" s="23"/>
      <c r="J81" s="23"/>
      <c r="K81" s="23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</row>
    <row r="82" spans="1:29" ht="12.75" customHeight="1" x14ac:dyDescent="0.2">
      <c r="A82" s="22"/>
      <c r="B82" s="22"/>
      <c r="C82" s="22"/>
      <c r="D82" s="22"/>
      <c r="E82" s="23"/>
      <c r="F82" s="23"/>
      <c r="G82" s="23"/>
      <c r="H82" s="23"/>
      <c r="I82" s="23"/>
      <c r="J82" s="23"/>
      <c r="K82" s="23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</row>
    <row r="83" spans="1:29" ht="12.75" customHeight="1" x14ac:dyDescent="0.2">
      <c r="A83" s="22"/>
      <c r="B83" s="22"/>
      <c r="C83" s="22"/>
      <c r="D83" s="22"/>
      <c r="E83" s="23"/>
      <c r="F83" s="23"/>
      <c r="G83" s="23"/>
      <c r="H83" s="23"/>
      <c r="I83" s="23"/>
      <c r="J83" s="23"/>
      <c r="K83" s="23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</row>
    <row r="84" spans="1:29" ht="12.75" customHeight="1" x14ac:dyDescent="0.2">
      <c r="A84" s="22"/>
      <c r="B84" s="22"/>
      <c r="C84" s="22"/>
      <c r="D84" s="22"/>
      <c r="E84" s="23"/>
      <c r="F84" s="23"/>
      <c r="G84" s="23"/>
      <c r="H84" s="23"/>
      <c r="I84" s="23"/>
      <c r="J84" s="23"/>
      <c r="K84" s="23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</row>
    <row r="85" spans="1:29" ht="12.75" customHeight="1" x14ac:dyDescent="0.2">
      <c r="A85" s="22"/>
      <c r="B85" s="22"/>
      <c r="C85" s="22"/>
      <c r="D85" s="22"/>
      <c r="E85" s="23"/>
      <c r="F85" s="23"/>
      <c r="G85" s="23"/>
      <c r="H85" s="23"/>
      <c r="I85" s="23"/>
      <c r="J85" s="23"/>
      <c r="K85" s="23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</row>
    <row r="86" spans="1:29" ht="12.75" customHeight="1" x14ac:dyDescent="0.2">
      <c r="A86" s="22"/>
      <c r="B86" s="22"/>
      <c r="C86" s="22"/>
      <c r="D86" s="22"/>
      <c r="E86" s="23"/>
      <c r="F86" s="23"/>
      <c r="G86" s="23"/>
      <c r="H86" s="23"/>
      <c r="I86" s="23"/>
      <c r="J86" s="23"/>
      <c r="K86" s="23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</row>
    <row r="87" spans="1:29" ht="12.75" customHeight="1" x14ac:dyDescent="0.2">
      <c r="A87" s="22"/>
      <c r="B87" s="22"/>
      <c r="C87" s="22"/>
      <c r="D87" s="22"/>
      <c r="E87" s="23"/>
      <c r="F87" s="23"/>
      <c r="G87" s="23"/>
      <c r="H87" s="23"/>
      <c r="I87" s="23"/>
      <c r="J87" s="23"/>
      <c r="K87" s="23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</row>
    <row r="88" spans="1:29" ht="12.75" customHeight="1" x14ac:dyDescent="0.2">
      <c r="A88" s="22"/>
      <c r="B88" s="22"/>
      <c r="C88" s="22"/>
      <c r="D88" s="22"/>
      <c r="E88" s="23"/>
      <c r="F88" s="23"/>
      <c r="G88" s="23"/>
      <c r="H88" s="23"/>
      <c r="I88" s="23"/>
      <c r="J88" s="23"/>
      <c r="K88" s="23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</row>
    <row r="89" spans="1:29" ht="12.75" customHeight="1" x14ac:dyDescent="0.2">
      <c r="A89" s="22"/>
      <c r="B89" s="22"/>
      <c r="C89" s="22"/>
      <c r="D89" s="22"/>
      <c r="E89" s="23"/>
      <c r="F89" s="23"/>
      <c r="G89" s="23"/>
      <c r="H89" s="23"/>
      <c r="I89" s="23"/>
      <c r="J89" s="23"/>
      <c r="K89" s="23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</row>
    <row r="90" spans="1:29" ht="12.75" customHeight="1" x14ac:dyDescent="0.2">
      <c r="A90" s="22"/>
      <c r="B90" s="22"/>
      <c r="C90" s="22"/>
      <c r="D90" s="22"/>
      <c r="E90" s="23"/>
      <c r="F90" s="23"/>
      <c r="G90" s="23"/>
      <c r="H90" s="23"/>
      <c r="I90" s="23"/>
      <c r="J90" s="23"/>
      <c r="K90" s="23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</row>
    <row r="91" spans="1:29" ht="12.75" customHeight="1" x14ac:dyDescent="0.2">
      <c r="A91" s="22"/>
      <c r="B91" s="22"/>
      <c r="C91" s="22"/>
      <c r="D91" s="22"/>
      <c r="E91" s="23"/>
      <c r="F91" s="23"/>
      <c r="G91" s="23"/>
      <c r="H91" s="23"/>
      <c r="I91" s="23"/>
      <c r="J91" s="23"/>
      <c r="K91" s="23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</row>
    <row r="92" spans="1:29" ht="12.75" customHeight="1" x14ac:dyDescent="0.2">
      <c r="A92" s="22"/>
      <c r="B92" s="22"/>
      <c r="C92" s="22"/>
      <c r="D92" s="22"/>
      <c r="E92" s="23"/>
      <c r="F92" s="23"/>
      <c r="G92" s="23"/>
      <c r="H92" s="23"/>
      <c r="I92" s="23"/>
      <c r="J92" s="23"/>
      <c r="K92" s="23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</row>
    <row r="93" spans="1:29" ht="12.75" customHeight="1" x14ac:dyDescent="0.2">
      <c r="A93" s="22"/>
      <c r="B93" s="22"/>
      <c r="C93" s="22"/>
      <c r="D93" s="22"/>
      <c r="E93" s="23"/>
      <c r="F93" s="23"/>
      <c r="G93" s="23"/>
      <c r="H93" s="23"/>
      <c r="I93" s="23"/>
      <c r="J93" s="23"/>
      <c r="K93" s="23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</row>
    <row r="94" spans="1:29" ht="12.75" customHeight="1" x14ac:dyDescent="0.2">
      <c r="A94" s="22"/>
      <c r="B94" s="22"/>
      <c r="C94" s="22"/>
      <c r="D94" s="22"/>
      <c r="E94" s="23"/>
      <c r="F94" s="23"/>
      <c r="G94" s="23"/>
      <c r="H94" s="23"/>
      <c r="I94" s="23"/>
      <c r="J94" s="23"/>
      <c r="K94" s="23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</row>
    <row r="95" spans="1:29" ht="12.75" customHeight="1" x14ac:dyDescent="0.2">
      <c r="A95" s="22"/>
      <c r="B95" s="22"/>
      <c r="C95" s="22"/>
      <c r="D95" s="22"/>
      <c r="E95" s="23"/>
      <c r="F95" s="23"/>
      <c r="G95" s="23"/>
      <c r="H95" s="23"/>
      <c r="I95" s="23"/>
      <c r="J95" s="23"/>
      <c r="K95" s="23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</row>
    <row r="96" spans="1:29" ht="12.75" customHeight="1" x14ac:dyDescent="0.2">
      <c r="A96" s="22"/>
      <c r="B96" s="22"/>
      <c r="C96" s="22"/>
      <c r="D96" s="22"/>
      <c r="E96" s="23"/>
      <c r="F96" s="23"/>
      <c r="G96" s="23"/>
      <c r="H96" s="23"/>
      <c r="I96" s="23"/>
      <c r="J96" s="23"/>
      <c r="K96" s="23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</row>
    <row r="97" spans="1:29" ht="12.75" customHeight="1" x14ac:dyDescent="0.2">
      <c r="A97" s="22"/>
      <c r="B97" s="22"/>
      <c r="C97" s="22"/>
      <c r="D97" s="22"/>
      <c r="E97" s="23"/>
      <c r="F97" s="23"/>
      <c r="G97" s="23"/>
      <c r="H97" s="23"/>
      <c r="I97" s="23"/>
      <c r="J97" s="23"/>
      <c r="K97" s="23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</row>
    <row r="98" spans="1:29" ht="12.75" customHeight="1" x14ac:dyDescent="0.2">
      <c r="A98" s="22"/>
      <c r="B98" s="22"/>
      <c r="C98" s="22"/>
      <c r="D98" s="22"/>
      <c r="E98" s="23"/>
      <c r="F98" s="23"/>
      <c r="G98" s="23"/>
      <c r="H98" s="23"/>
      <c r="I98" s="23"/>
      <c r="J98" s="23"/>
      <c r="K98" s="23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</row>
    <row r="99" spans="1:29" ht="12.75" customHeight="1" x14ac:dyDescent="0.2">
      <c r="A99" s="22"/>
      <c r="B99" s="22"/>
      <c r="C99" s="22"/>
      <c r="D99" s="22"/>
      <c r="E99" s="23"/>
      <c r="F99" s="23"/>
      <c r="G99" s="23"/>
      <c r="H99" s="23"/>
      <c r="I99" s="23"/>
      <c r="J99" s="23"/>
      <c r="K99" s="23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</row>
    <row r="100" spans="1:29" ht="12.75" customHeight="1" x14ac:dyDescent="0.2">
      <c r="A100" s="22"/>
      <c r="B100" s="22"/>
      <c r="C100" s="22"/>
      <c r="D100" s="22"/>
      <c r="E100" s="23"/>
      <c r="F100" s="23"/>
      <c r="G100" s="23"/>
      <c r="H100" s="23"/>
      <c r="I100" s="23"/>
      <c r="J100" s="23"/>
      <c r="K100" s="23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</row>
    <row r="101" spans="1:29" ht="12.75" customHeight="1" x14ac:dyDescent="0.2">
      <c r="A101" s="22"/>
      <c r="B101" s="22"/>
      <c r="C101" s="22"/>
      <c r="D101" s="22"/>
      <c r="E101" s="23"/>
      <c r="F101" s="23"/>
      <c r="G101" s="23"/>
      <c r="H101" s="23"/>
      <c r="I101" s="23"/>
      <c r="J101" s="23"/>
      <c r="K101" s="23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</row>
    <row r="102" spans="1:29" ht="12.75" customHeight="1" x14ac:dyDescent="0.2">
      <c r="A102" s="22"/>
      <c r="B102" s="22"/>
      <c r="C102" s="22"/>
      <c r="D102" s="22"/>
      <c r="E102" s="23"/>
      <c r="F102" s="23"/>
      <c r="G102" s="23"/>
      <c r="H102" s="23"/>
      <c r="I102" s="23"/>
      <c r="J102" s="23"/>
      <c r="K102" s="23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</row>
    <row r="103" spans="1:29" ht="12.75" customHeight="1" x14ac:dyDescent="0.2">
      <c r="A103" s="22"/>
      <c r="B103" s="22"/>
      <c r="C103" s="22"/>
      <c r="D103" s="22"/>
      <c r="E103" s="23"/>
      <c r="F103" s="23"/>
      <c r="G103" s="23"/>
      <c r="H103" s="23"/>
      <c r="I103" s="23"/>
      <c r="J103" s="23"/>
      <c r="K103" s="23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</row>
    <row r="104" spans="1:29" ht="12.75" customHeight="1" x14ac:dyDescent="0.2">
      <c r="A104" s="22"/>
      <c r="B104" s="22"/>
      <c r="C104" s="22"/>
      <c r="D104" s="22"/>
      <c r="E104" s="23"/>
      <c r="F104" s="23"/>
      <c r="G104" s="23"/>
      <c r="H104" s="23"/>
      <c r="I104" s="23"/>
      <c r="J104" s="23"/>
      <c r="K104" s="23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</row>
    <row r="105" spans="1:29" ht="12.75" customHeight="1" x14ac:dyDescent="0.2">
      <c r="A105" s="22"/>
      <c r="B105" s="22"/>
      <c r="C105" s="22"/>
      <c r="D105" s="22"/>
      <c r="E105" s="23"/>
      <c r="F105" s="23"/>
      <c r="G105" s="23"/>
      <c r="H105" s="23"/>
      <c r="I105" s="23"/>
      <c r="J105" s="23"/>
      <c r="K105" s="23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</row>
    <row r="106" spans="1:29" ht="12.75" customHeight="1" x14ac:dyDescent="0.2">
      <c r="A106" s="22"/>
      <c r="B106" s="22"/>
      <c r="C106" s="22"/>
      <c r="D106" s="22"/>
      <c r="E106" s="23"/>
      <c r="F106" s="23"/>
      <c r="G106" s="23"/>
      <c r="H106" s="23"/>
      <c r="I106" s="23"/>
      <c r="J106" s="23"/>
      <c r="K106" s="23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</row>
    <row r="107" spans="1:29" ht="12.75" customHeight="1" x14ac:dyDescent="0.2">
      <c r="A107" s="22"/>
      <c r="B107" s="22"/>
      <c r="C107" s="22"/>
      <c r="D107" s="22"/>
      <c r="E107" s="23"/>
      <c r="F107" s="23"/>
      <c r="G107" s="23"/>
      <c r="H107" s="23"/>
      <c r="I107" s="23"/>
      <c r="J107" s="23"/>
      <c r="K107" s="23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</row>
    <row r="108" spans="1:29" ht="12.75" customHeight="1" x14ac:dyDescent="0.2">
      <c r="A108" s="22"/>
      <c r="B108" s="22"/>
      <c r="C108" s="22"/>
      <c r="D108" s="22"/>
      <c r="E108" s="23"/>
      <c r="F108" s="23"/>
      <c r="G108" s="23"/>
      <c r="H108" s="23"/>
      <c r="I108" s="23"/>
      <c r="J108" s="23"/>
      <c r="K108" s="23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</row>
    <row r="109" spans="1:29" ht="12.75" customHeight="1" x14ac:dyDescent="0.2">
      <c r="A109" s="22"/>
      <c r="B109" s="22"/>
      <c r="C109" s="22"/>
      <c r="D109" s="22"/>
      <c r="E109" s="23"/>
      <c r="F109" s="23"/>
      <c r="G109" s="23"/>
      <c r="H109" s="23"/>
      <c r="I109" s="23"/>
      <c r="J109" s="23"/>
      <c r="K109" s="23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</row>
    <row r="110" spans="1:29" ht="12.75" customHeight="1" x14ac:dyDescent="0.2">
      <c r="A110" s="22"/>
      <c r="B110" s="22"/>
      <c r="C110" s="22"/>
      <c r="D110" s="22"/>
      <c r="E110" s="23"/>
      <c r="F110" s="23"/>
      <c r="G110" s="23"/>
      <c r="H110" s="23"/>
      <c r="I110" s="23"/>
      <c r="J110" s="23"/>
      <c r="K110" s="23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</row>
    <row r="111" spans="1:29" ht="12.75" customHeight="1" x14ac:dyDescent="0.2">
      <c r="A111" s="22"/>
      <c r="B111" s="22"/>
      <c r="C111" s="22"/>
      <c r="D111" s="22"/>
      <c r="E111" s="23"/>
      <c r="F111" s="23"/>
      <c r="G111" s="23"/>
      <c r="H111" s="23"/>
      <c r="I111" s="23"/>
      <c r="J111" s="23"/>
      <c r="K111" s="23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</row>
    <row r="112" spans="1:29" ht="12.75" customHeight="1" x14ac:dyDescent="0.2">
      <c r="A112" s="22"/>
      <c r="B112" s="22"/>
      <c r="C112" s="22"/>
      <c r="D112" s="22"/>
      <c r="E112" s="23"/>
      <c r="F112" s="23"/>
      <c r="G112" s="23"/>
      <c r="H112" s="23"/>
      <c r="I112" s="23"/>
      <c r="J112" s="23"/>
      <c r="K112" s="23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</row>
    <row r="113" spans="1:29" ht="12.75" customHeight="1" x14ac:dyDescent="0.2">
      <c r="A113" s="22"/>
      <c r="B113" s="22"/>
      <c r="C113" s="22"/>
      <c r="D113" s="22"/>
      <c r="E113" s="23"/>
      <c r="F113" s="23"/>
      <c r="G113" s="23"/>
      <c r="H113" s="23"/>
      <c r="I113" s="23"/>
      <c r="J113" s="23"/>
      <c r="K113" s="23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</row>
    <row r="114" spans="1:29" ht="12.75" customHeight="1" x14ac:dyDescent="0.2">
      <c r="A114" s="22"/>
      <c r="B114" s="22"/>
      <c r="C114" s="22"/>
      <c r="D114" s="22"/>
      <c r="E114" s="23"/>
      <c r="F114" s="23"/>
      <c r="G114" s="23"/>
      <c r="H114" s="23"/>
      <c r="I114" s="23"/>
      <c r="J114" s="23"/>
      <c r="K114" s="23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</row>
    <row r="115" spans="1:29" ht="12.75" customHeight="1" x14ac:dyDescent="0.2">
      <c r="A115" s="22"/>
      <c r="B115" s="22"/>
      <c r="C115" s="22"/>
      <c r="D115" s="22"/>
      <c r="E115" s="23"/>
      <c r="F115" s="23"/>
      <c r="G115" s="23"/>
      <c r="H115" s="23"/>
      <c r="I115" s="23"/>
      <c r="J115" s="23"/>
      <c r="K115" s="23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</row>
    <row r="116" spans="1:29" ht="12.75" customHeight="1" x14ac:dyDescent="0.2">
      <c r="A116" s="22"/>
      <c r="B116" s="22"/>
      <c r="C116" s="22"/>
      <c r="D116" s="22"/>
      <c r="E116" s="23"/>
      <c r="F116" s="23"/>
      <c r="G116" s="23"/>
      <c r="H116" s="23"/>
      <c r="I116" s="23"/>
      <c r="J116" s="23"/>
      <c r="K116" s="23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</row>
    <row r="117" spans="1:29" ht="12.75" customHeight="1" x14ac:dyDescent="0.2">
      <c r="A117" s="22"/>
      <c r="B117" s="22"/>
      <c r="C117" s="22"/>
      <c r="D117" s="22"/>
      <c r="E117" s="23"/>
      <c r="F117" s="23"/>
      <c r="G117" s="23"/>
      <c r="H117" s="23"/>
      <c r="I117" s="23"/>
      <c r="J117" s="23"/>
      <c r="K117" s="23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</row>
    <row r="118" spans="1:29" ht="12.75" customHeight="1" x14ac:dyDescent="0.2">
      <c r="A118" s="22"/>
      <c r="B118" s="22"/>
      <c r="C118" s="22"/>
      <c r="D118" s="22"/>
      <c r="E118" s="23"/>
      <c r="F118" s="23"/>
      <c r="G118" s="23"/>
      <c r="H118" s="23"/>
      <c r="I118" s="23"/>
      <c r="J118" s="23"/>
      <c r="K118" s="23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</row>
    <row r="119" spans="1:29" ht="12.75" customHeight="1" x14ac:dyDescent="0.2">
      <c r="A119" s="22"/>
      <c r="B119" s="22"/>
      <c r="C119" s="22"/>
      <c r="D119" s="22"/>
      <c r="E119" s="23"/>
      <c r="F119" s="23"/>
      <c r="G119" s="23"/>
      <c r="H119" s="23"/>
      <c r="I119" s="23"/>
      <c r="J119" s="23"/>
      <c r="K119" s="23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</row>
    <row r="120" spans="1:29" ht="12.75" customHeight="1" x14ac:dyDescent="0.2">
      <c r="A120" s="22"/>
      <c r="B120" s="22"/>
      <c r="C120" s="22"/>
      <c r="D120" s="22"/>
      <c r="E120" s="23"/>
      <c r="F120" s="23"/>
      <c r="G120" s="23"/>
      <c r="H120" s="23"/>
      <c r="I120" s="23"/>
      <c r="J120" s="23"/>
      <c r="K120" s="23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</row>
    <row r="121" spans="1:29" ht="12.75" customHeight="1" x14ac:dyDescent="0.2">
      <c r="A121" s="22"/>
      <c r="B121" s="22"/>
      <c r="C121" s="22"/>
      <c r="D121" s="22"/>
      <c r="E121" s="23"/>
      <c r="F121" s="23"/>
      <c r="G121" s="23"/>
      <c r="H121" s="23"/>
      <c r="I121" s="23"/>
      <c r="J121" s="23"/>
      <c r="K121" s="23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</row>
    <row r="122" spans="1:29" ht="12.75" customHeight="1" x14ac:dyDescent="0.2">
      <c r="A122" s="22"/>
      <c r="B122" s="22"/>
      <c r="C122" s="22"/>
      <c r="D122" s="22"/>
      <c r="E122" s="23"/>
      <c r="F122" s="23"/>
      <c r="G122" s="23"/>
      <c r="H122" s="23"/>
      <c r="I122" s="23"/>
      <c r="J122" s="23"/>
      <c r="K122" s="23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</row>
    <row r="123" spans="1:29" ht="12.75" customHeight="1" x14ac:dyDescent="0.2">
      <c r="A123" s="22"/>
      <c r="B123" s="22"/>
      <c r="C123" s="22"/>
      <c r="D123" s="22"/>
      <c r="E123" s="23"/>
      <c r="F123" s="23"/>
      <c r="G123" s="23"/>
      <c r="H123" s="23"/>
      <c r="I123" s="23"/>
      <c r="J123" s="23"/>
      <c r="K123" s="23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</row>
    <row r="124" spans="1:29" ht="12.75" customHeight="1" x14ac:dyDescent="0.2">
      <c r="A124" s="22"/>
      <c r="B124" s="22"/>
      <c r="C124" s="22"/>
      <c r="D124" s="22"/>
      <c r="E124" s="23"/>
      <c r="F124" s="23"/>
      <c r="G124" s="23"/>
      <c r="H124" s="23"/>
      <c r="I124" s="23"/>
      <c r="J124" s="23"/>
      <c r="K124" s="23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</row>
    <row r="125" spans="1:29" ht="12.75" customHeight="1" x14ac:dyDescent="0.2">
      <c r="A125" s="22"/>
      <c r="B125" s="22"/>
      <c r="C125" s="22"/>
      <c r="D125" s="22"/>
      <c r="E125" s="23"/>
      <c r="F125" s="23"/>
      <c r="G125" s="23"/>
      <c r="H125" s="23"/>
      <c r="I125" s="23"/>
      <c r="J125" s="23"/>
      <c r="K125" s="23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</row>
    <row r="126" spans="1:29" ht="12.75" customHeight="1" x14ac:dyDescent="0.2">
      <c r="A126" s="22"/>
      <c r="B126" s="22"/>
      <c r="C126" s="22"/>
      <c r="D126" s="22"/>
      <c r="E126" s="23"/>
      <c r="F126" s="23"/>
      <c r="G126" s="23"/>
      <c r="H126" s="23"/>
      <c r="I126" s="23"/>
      <c r="J126" s="23"/>
      <c r="K126" s="23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</row>
    <row r="127" spans="1:29" ht="12.75" customHeight="1" x14ac:dyDescent="0.2">
      <c r="A127" s="22"/>
      <c r="B127" s="22"/>
      <c r="C127" s="22"/>
      <c r="D127" s="22"/>
      <c r="E127" s="23"/>
      <c r="F127" s="23"/>
      <c r="G127" s="23"/>
      <c r="H127" s="23"/>
      <c r="I127" s="23"/>
      <c r="J127" s="23"/>
      <c r="K127" s="23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</row>
    <row r="128" spans="1:29" ht="12.75" customHeight="1" x14ac:dyDescent="0.2">
      <c r="A128" s="22"/>
      <c r="B128" s="22"/>
      <c r="C128" s="22"/>
      <c r="D128" s="22"/>
      <c r="E128" s="23"/>
      <c r="F128" s="23"/>
      <c r="G128" s="23"/>
      <c r="H128" s="23"/>
      <c r="I128" s="23"/>
      <c r="J128" s="23"/>
      <c r="K128" s="23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</row>
    <row r="129" spans="1:29" ht="12.75" customHeight="1" x14ac:dyDescent="0.2">
      <c r="A129" s="22"/>
      <c r="B129" s="22"/>
      <c r="C129" s="22"/>
      <c r="D129" s="22"/>
      <c r="E129" s="23"/>
      <c r="F129" s="23"/>
      <c r="G129" s="23"/>
      <c r="H129" s="23"/>
      <c r="I129" s="23"/>
      <c r="J129" s="23"/>
      <c r="K129" s="23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</row>
    <row r="130" spans="1:29" ht="12.75" customHeight="1" x14ac:dyDescent="0.2">
      <c r="A130" s="22"/>
      <c r="B130" s="22"/>
      <c r="C130" s="22"/>
      <c r="D130" s="22"/>
      <c r="E130" s="23"/>
      <c r="F130" s="23"/>
      <c r="G130" s="23"/>
      <c r="H130" s="23"/>
      <c r="I130" s="23"/>
      <c r="J130" s="23"/>
      <c r="K130" s="23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</row>
    <row r="131" spans="1:29" ht="12.75" customHeight="1" x14ac:dyDescent="0.2">
      <c r="A131" s="22"/>
      <c r="B131" s="22"/>
      <c r="C131" s="22"/>
      <c r="D131" s="22"/>
      <c r="E131" s="23"/>
      <c r="F131" s="23"/>
      <c r="G131" s="23"/>
      <c r="H131" s="23"/>
      <c r="I131" s="23"/>
      <c r="J131" s="23"/>
      <c r="K131" s="23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</row>
    <row r="132" spans="1:29" ht="12.75" customHeight="1" x14ac:dyDescent="0.2">
      <c r="A132" s="22"/>
      <c r="B132" s="22"/>
      <c r="C132" s="22"/>
      <c r="D132" s="22"/>
      <c r="E132" s="23"/>
      <c r="F132" s="23"/>
      <c r="G132" s="23"/>
      <c r="H132" s="23"/>
      <c r="I132" s="23"/>
      <c r="J132" s="23"/>
      <c r="K132" s="23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</row>
    <row r="133" spans="1:29" ht="12.75" customHeight="1" x14ac:dyDescent="0.2">
      <c r="A133" s="22"/>
      <c r="B133" s="22"/>
      <c r="C133" s="22"/>
      <c r="D133" s="22"/>
      <c r="E133" s="23"/>
      <c r="F133" s="23"/>
      <c r="G133" s="23"/>
      <c r="H133" s="23"/>
      <c r="I133" s="23"/>
      <c r="J133" s="23"/>
      <c r="K133" s="23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</row>
    <row r="134" spans="1:29" ht="12.75" customHeight="1" x14ac:dyDescent="0.2">
      <c r="A134" s="22"/>
      <c r="B134" s="22"/>
      <c r="C134" s="22"/>
      <c r="D134" s="22"/>
      <c r="E134" s="23"/>
      <c r="F134" s="23"/>
      <c r="G134" s="23"/>
      <c r="H134" s="23"/>
      <c r="I134" s="23"/>
      <c r="J134" s="23"/>
      <c r="K134" s="23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</row>
    <row r="135" spans="1:29" ht="12.75" customHeight="1" x14ac:dyDescent="0.2">
      <c r="A135" s="22"/>
      <c r="B135" s="22"/>
      <c r="C135" s="22"/>
      <c r="D135" s="22"/>
      <c r="E135" s="23"/>
      <c r="F135" s="23"/>
      <c r="G135" s="23"/>
      <c r="H135" s="23"/>
      <c r="I135" s="23"/>
      <c r="J135" s="23"/>
      <c r="K135" s="23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</row>
    <row r="136" spans="1:29" ht="12.75" customHeight="1" x14ac:dyDescent="0.2">
      <c r="A136" s="22"/>
      <c r="B136" s="22"/>
      <c r="C136" s="22"/>
      <c r="D136" s="22"/>
      <c r="E136" s="23"/>
      <c r="F136" s="23"/>
      <c r="G136" s="23"/>
      <c r="H136" s="23"/>
      <c r="I136" s="23"/>
      <c r="J136" s="23"/>
      <c r="K136" s="23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</row>
    <row r="137" spans="1:29" ht="12.75" customHeight="1" x14ac:dyDescent="0.2">
      <c r="A137" s="22"/>
      <c r="B137" s="22"/>
      <c r="C137" s="22"/>
      <c r="D137" s="22"/>
      <c r="E137" s="23"/>
      <c r="F137" s="23"/>
      <c r="G137" s="23"/>
      <c r="H137" s="23"/>
      <c r="I137" s="23"/>
      <c r="J137" s="23"/>
      <c r="K137" s="23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</row>
    <row r="138" spans="1:29" ht="12.75" customHeight="1" x14ac:dyDescent="0.2">
      <c r="A138" s="22"/>
      <c r="B138" s="22"/>
      <c r="C138" s="22"/>
      <c r="D138" s="22"/>
      <c r="E138" s="23"/>
      <c r="F138" s="23"/>
      <c r="G138" s="23"/>
      <c r="H138" s="23"/>
      <c r="I138" s="23"/>
      <c r="J138" s="23"/>
      <c r="K138" s="23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</row>
    <row r="139" spans="1:29" ht="12.75" customHeight="1" x14ac:dyDescent="0.2">
      <c r="A139" s="22"/>
      <c r="B139" s="22"/>
      <c r="C139" s="22"/>
      <c r="D139" s="22"/>
      <c r="E139" s="23"/>
      <c r="F139" s="23"/>
      <c r="G139" s="23"/>
      <c r="H139" s="23"/>
      <c r="I139" s="23"/>
      <c r="J139" s="23"/>
      <c r="K139" s="23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</row>
    <row r="140" spans="1:29" ht="12.75" customHeight="1" x14ac:dyDescent="0.2">
      <c r="A140" s="22"/>
      <c r="B140" s="22"/>
      <c r="C140" s="22"/>
      <c r="D140" s="22"/>
      <c r="E140" s="23"/>
      <c r="F140" s="23"/>
      <c r="G140" s="23"/>
      <c r="H140" s="23"/>
      <c r="I140" s="23"/>
      <c r="J140" s="23"/>
      <c r="K140" s="23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</row>
    <row r="141" spans="1:29" ht="12.75" customHeight="1" x14ac:dyDescent="0.2">
      <c r="A141" s="22"/>
      <c r="B141" s="22"/>
      <c r="C141" s="22"/>
      <c r="D141" s="22"/>
      <c r="E141" s="23"/>
      <c r="F141" s="23"/>
      <c r="G141" s="23"/>
      <c r="H141" s="23"/>
      <c r="I141" s="23"/>
      <c r="J141" s="23"/>
      <c r="K141" s="23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</row>
    <row r="142" spans="1:29" ht="12.75" customHeight="1" x14ac:dyDescent="0.2">
      <c r="A142" s="22"/>
      <c r="B142" s="22"/>
      <c r="C142" s="22"/>
      <c r="D142" s="22"/>
      <c r="E142" s="23"/>
      <c r="F142" s="23"/>
      <c r="G142" s="23"/>
      <c r="H142" s="23"/>
      <c r="I142" s="23"/>
      <c r="J142" s="23"/>
      <c r="K142" s="23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</row>
    <row r="143" spans="1:29" ht="12.75" customHeight="1" x14ac:dyDescent="0.2">
      <c r="A143" s="22"/>
      <c r="B143" s="22"/>
      <c r="C143" s="22"/>
      <c r="D143" s="22"/>
      <c r="E143" s="23"/>
      <c r="F143" s="23"/>
      <c r="G143" s="23"/>
      <c r="H143" s="23"/>
      <c r="I143" s="23"/>
      <c r="J143" s="23"/>
      <c r="K143" s="23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</row>
    <row r="144" spans="1:29" ht="12.75" customHeight="1" x14ac:dyDescent="0.2">
      <c r="A144" s="22"/>
      <c r="B144" s="22"/>
      <c r="C144" s="22"/>
      <c r="D144" s="22"/>
      <c r="E144" s="23"/>
      <c r="F144" s="23"/>
      <c r="G144" s="23"/>
      <c r="H144" s="23"/>
      <c r="I144" s="23"/>
      <c r="J144" s="23"/>
      <c r="K144" s="23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</row>
    <row r="145" spans="1:29" ht="12.75" customHeight="1" x14ac:dyDescent="0.2">
      <c r="A145" s="22"/>
      <c r="B145" s="22"/>
      <c r="C145" s="22"/>
      <c r="D145" s="22"/>
      <c r="E145" s="23"/>
      <c r="F145" s="23"/>
      <c r="G145" s="23"/>
      <c r="H145" s="23"/>
      <c r="I145" s="23"/>
      <c r="J145" s="23"/>
      <c r="K145" s="23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</row>
    <row r="146" spans="1:29" ht="12.75" customHeight="1" x14ac:dyDescent="0.2">
      <c r="A146" s="22"/>
      <c r="B146" s="22"/>
      <c r="C146" s="22"/>
      <c r="D146" s="22"/>
      <c r="E146" s="23"/>
      <c r="F146" s="23"/>
      <c r="G146" s="23"/>
      <c r="H146" s="23"/>
      <c r="I146" s="23"/>
      <c r="J146" s="23"/>
      <c r="K146" s="23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</row>
    <row r="147" spans="1:29" ht="12.75" customHeight="1" x14ac:dyDescent="0.2">
      <c r="A147" s="22"/>
      <c r="B147" s="22"/>
      <c r="C147" s="22"/>
      <c r="D147" s="22"/>
      <c r="E147" s="23"/>
      <c r="F147" s="23"/>
      <c r="G147" s="23"/>
      <c r="H147" s="23"/>
      <c r="I147" s="23"/>
      <c r="J147" s="23"/>
      <c r="K147" s="23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1:29" ht="12.75" customHeight="1" x14ac:dyDescent="0.2">
      <c r="A148" s="22"/>
      <c r="B148" s="22"/>
      <c r="C148" s="22"/>
      <c r="D148" s="22"/>
      <c r="E148" s="23"/>
      <c r="F148" s="23"/>
      <c r="G148" s="23"/>
      <c r="H148" s="23"/>
      <c r="I148" s="23"/>
      <c r="J148" s="23"/>
      <c r="K148" s="23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</row>
    <row r="149" spans="1:29" ht="12.75" customHeight="1" x14ac:dyDescent="0.2">
      <c r="A149" s="22"/>
      <c r="B149" s="22"/>
      <c r="C149" s="22"/>
      <c r="D149" s="22"/>
      <c r="E149" s="23"/>
      <c r="F149" s="23"/>
      <c r="G149" s="23"/>
      <c r="H149" s="23"/>
      <c r="I149" s="23"/>
      <c r="J149" s="23"/>
      <c r="K149" s="23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1:29" ht="12.75" customHeight="1" x14ac:dyDescent="0.2">
      <c r="A150" s="22"/>
      <c r="B150" s="22"/>
      <c r="C150" s="22"/>
      <c r="D150" s="22"/>
      <c r="E150" s="23"/>
      <c r="F150" s="23"/>
      <c r="G150" s="23"/>
      <c r="H150" s="23"/>
      <c r="I150" s="23"/>
      <c r="J150" s="23"/>
      <c r="K150" s="23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</row>
    <row r="151" spans="1:29" ht="12.75" customHeight="1" x14ac:dyDescent="0.2">
      <c r="A151" s="22"/>
      <c r="B151" s="22"/>
      <c r="C151" s="22"/>
      <c r="D151" s="22"/>
      <c r="E151" s="23"/>
      <c r="F151" s="23"/>
      <c r="G151" s="23"/>
      <c r="H151" s="23"/>
      <c r="I151" s="23"/>
      <c r="J151" s="23"/>
      <c r="K151" s="23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</row>
    <row r="152" spans="1:29" ht="12.75" customHeight="1" x14ac:dyDescent="0.2">
      <c r="A152" s="22"/>
      <c r="B152" s="22"/>
      <c r="C152" s="22"/>
      <c r="D152" s="22"/>
      <c r="E152" s="23"/>
      <c r="F152" s="23"/>
      <c r="G152" s="23"/>
      <c r="H152" s="23"/>
      <c r="I152" s="23"/>
      <c r="J152" s="23"/>
      <c r="K152" s="23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</row>
    <row r="153" spans="1:29" ht="12.75" customHeight="1" x14ac:dyDescent="0.2">
      <c r="A153" s="22"/>
      <c r="B153" s="22"/>
      <c r="C153" s="22"/>
      <c r="D153" s="22"/>
      <c r="E153" s="23"/>
      <c r="F153" s="23"/>
      <c r="G153" s="23"/>
      <c r="H153" s="23"/>
      <c r="I153" s="23"/>
      <c r="J153" s="23"/>
      <c r="K153" s="23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</row>
    <row r="154" spans="1:29" ht="12.75" customHeight="1" x14ac:dyDescent="0.2">
      <c r="A154" s="22"/>
      <c r="B154" s="22"/>
      <c r="C154" s="22"/>
      <c r="D154" s="22"/>
      <c r="E154" s="23"/>
      <c r="F154" s="23"/>
      <c r="G154" s="23"/>
      <c r="H154" s="23"/>
      <c r="I154" s="23"/>
      <c r="J154" s="23"/>
      <c r="K154" s="23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</row>
    <row r="155" spans="1:29" ht="12.75" customHeight="1" x14ac:dyDescent="0.2">
      <c r="A155" s="22"/>
      <c r="B155" s="22"/>
      <c r="C155" s="22"/>
      <c r="D155" s="22"/>
      <c r="E155" s="23"/>
      <c r="F155" s="23"/>
      <c r="G155" s="23"/>
      <c r="H155" s="23"/>
      <c r="I155" s="23"/>
      <c r="J155" s="23"/>
      <c r="K155" s="23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</row>
    <row r="156" spans="1:29" ht="12.75" customHeight="1" x14ac:dyDescent="0.2">
      <c r="A156" s="22"/>
      <c r="B156" s="22"/>
      <c r="C156" s="22"/>
      <c r="D156" s="22"/>
      <c r="E156" s="23"/>
      <c r="F156" s="23"/>
      <c r="G156" s="23"/>
      <c r="H156" s="23"/>
      <c r="I156" s="23"/>
      <c r="J156" s="23"/>
      <c r="K156" s="23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</row>
    <row r="157" spans="1:29" ht="12.75" customHeight="1" x14ac:dyDescent="0.2">
      <c r="A157" s="22"/>
      <c r="B157" s="22"/>
      <c r="C157" s="22"/>
      <c r="D157" s="22"/>
      <c r="E157" s="23"/>
      <c r="F157" s="23"/>
      <c r="G157" s="23"/>
      <c r="H157" s="23"/>
      <c r="I157" s="23"/>
      <c r="J157" s="23"/>
      <c r="K157" s="23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</row>
    <row r="158" spans="1:29" ht="12.75" customHeight="1" x14ac:dyDescent="0.2">
      <c r="A158" s="22"/>
      <c r="B158" s="22"/>
      <c r="C158" s="22"/>
      <c r="D158" s="22"/>
      <c r="E158" s="23"/>
      <c r="F158" s="23"/>
      <c r="G158" s="23"/>
      <c r="H158" s="23"/>
      <c r="I158" s="23"/>
      <c r="J158" s="23"/>
      <c r="K158" s="23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</row>
    <row r="159" spans="1:29" ht="12.75" customHeight="1" x14ac:dyDescent="0.2">
      <c r="A159" s="22"/>
      <c r="B159" s="22"/>
      <c r="C159" s="22"/>
      <c r="D159" s="22"/>
      <c r="E159" s="23"/>
      <c r="F159" s="23"/>
      <c r="G159" s="23"/>
      <c r="H159" s="23"/>
      <c r="I159" s="23"/>
      <c r="J159" s="23"/>
      <c r="K159" s="23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</row>
    <row r="160" spans="1:29" ht="12.75" customHeight="1" x14ac:dyDescent="0.2">
      <c r="A160" s="22"/>
      <c r="B160" s="22"/>
      <c r="C160" s="22"/>
      <c r="D160" s="22"/>
      <c r="E160" s="23"/>
      <c r="F160" s="23"/>
      <c r="G160" s="23"/>
      <c r="H160" s="23"/>
      <c r="I160" s="23"/>
      <c r="J160" s="23"/>
      <c r="K160" s="23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</row>
    <row r="161" spans="1:29" ht="12.75" customHeight="1" x14ac:dyDescent="0.2">
      <c r="A161" s="22"/>
      <c r="B161" s="22"/>
      <c r="C161" s="22"/>
      <c r="D161" s="22"/>
      <c r="E161" s="23"/>
      <c r="F161" s="23"/>
      <c r="G161" s="23"/>
      <c r="H161" s="23"/>
      <c r="I161" s="23"/>
      <c r="J161" s="23"/>
      <c r="K161" s="23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</row>
    <row r="162" spans="1:29" ht="12.75" customHeight="1" x14ac:dyDescent="0.2">
      <c r="A162" s="22"/>
      <c r="B162" s="22"/>
      <c r="C162" s="22"/>
      <c r="D162" s="22"/>
      <c r="E162" s="23"/>
      <c r="F162" s="23"/>
      <c r="G162" s="23"/>
      <c r="H162" s="23"/>
      <c r="I162" s="23"/>
      <c r="J162" s="23"/>
      <c r="K162" s="23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</row>
    <row r="163" spans="1:29" ht="12.75" customHeight="1" x14ac:dyDescent="0.2">
      <c r="A163" s="22"/>
      <c r="B163" s="22"/>
      <c r="C163" s="22"/>
      <c r="D163" s="22"/>
      <c r="E163" s="23"/>
      <c r="F163" s="23"/>
      <c r="G163" s="23"/>
      <c r="H163" s="23"/>
      <c r="I163" s="23"/>
      <c r="J163" s="23"/>
      <c r="K163" s="23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</row>
    <row r="164" spans="1:29" ht="12.75" customHeight="1" x14ac:dyDescent="0.2">
      <c r="A164" s="22"/>
      <c r="B164" s="22"/>
      <c r="C164" s="22"/>
      <c r="D164" s="22"/>
      <c r="E164" s="23"/>
      <c r="F164" s="23"/>
      <c r="G164" s="23"/>
      <c r="H164" s="23"/>
      <c r="I164" s="23"/>
      <c r="J164" s="23"/>
      <c r="K164" s="23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</row>
    <row r="165" spans="1:29" ht="12.75" customHeight="1" x14ac:dyDescent="0.2">
      <c r="A165" s="22"/>
      <c r="B165" s="22"/>
      <c r="C165" s="22"/>
      <c r="D165" s="22"/>
      <c r="E165" s="23"/>
      <c r="F165" s="23"/>
      <c r="G165" s="23"/>
      <c r="H165" s="23"/>
      <c r="I165" s="23"/>
      <c r="J165" s="23"/>
      <c r="K165" s="23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</row>
    <row r="166" spans="1:29" ht="12.75" customHeight="1" x14ac:dyDescent="0.2">
      <c r="A166" s="22"/>
      <c r="B166" s="22"/>
      <c r="C166" s="22"/>
      <c r="D166" s="22"/>
      <c r="E166" s="23"/>
      <c r="F166" s="23"/>
      <c r="G166" s="23"/>
      <c r="H166" s="23"/>
      <c r="I166" s="23"/>
      <c r="J166" s="23"/>
      <c r="K166" s="23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</row>
    <row r="167" spans="1:29" ht="12.75" customHeight="1" x14ac:dyDescent="0.2">
      <c r="A167" s="22"/>
      <c r="B167" s="22"/>
      <c r="C167" s="22"/>
      <c r="D167" s="22"/>
      <c r="E167" s="23"/>
      <c r="F167" s="23"/>
      <c r="G167" s="23"/>
      <c r="H167" s="23"/>
      <c r="I167" s="23"/>
      <c r="J167" s="23"/>
      <c r="K167" s="23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</row>
    <row r="168" spans="1:29" ht="12.75" customHeight="1" x14ac:dyDescent="0.2">
      <c r="A168" s="22"/>
      <c r="B168" s="22"/>
      <c r="C168" s="22"/>
      <c r="D168" s="22"/>
      <c r="E168" s="23"/>
      <c r="F168" s="23"/>
      <c r="G168" s="23"/>
      <c r="H168" s="23"/>
      <c r="I168" s="23"/>
      <c r="J168" s="23"/>
      <c r="K168" s="23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</row>
    <row r="169" spans="1:29" ht="12.75" customHeight="1" x14ac:dyDescent="0.2">
      <c r="A169" s="22"/>
      <c r="B169" s="22"/>
      <c r="C169" s="22"/>
      <c r="D169" s="22"/>
      <c r="E169" s="23"/>
      <c r="F169" s="23"/>
      <c r="G169" s="23"/>
      <c r="H169" s="23"/>
      <c r="I169" s="23"/>
      <c r="J169" s="23"/>
      <c r="K169" s="23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</row>
    <row r="170" spans="1:29" ht="12.75" customHeight="1" x14ac:dyDescent="0.2">
      <c r="A170" s="22"/>
      <c r="B170" s="22"/>
      <c r="C170" s="22"/>
      <c r="D170" s="22"/>
      <c r="E170" s="23"/>
      <c r="F170" s="23"/>
      <c r="G170" s="23"/>
      <c r="H170" s="23"/>
      <c r="I170" s="23"/>
      <c r="J170" s="23"/>
      <c r="K170" s="23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</row>
    <row r="171" spans="1:29" ht="12.75" customHeight="1" x14ac:dyDescent="0.2">
      <c r="A171" s="22"/>
      <c r="B171" s="22"/>
      <c r="C171" s="22"/>
      <c r="D171" s="22"/>
      <c r="E171" s="23"/>
      <c r="F171" s="23"/>
      <c r="G171" s="23"/>
      <c r="H171" s="23"/>
      <c r="I171" s="23"/>
      <c r="J171" s="23"/>
      <c r="K171" s="23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</row>
    <row r="172" spans="1:29" ht="12.75" customHeight="1" x14ac:dyDescent="0.2">
      <c r="A172" s="22"/>
      <c r="B172" s="22"/>
      <c r="C172" s="22"/>
      <c r="D172" s="22"/>
      <c r="E172" s="23"/>
      <c r="F172" s="23"/>
      <c r="G172" s="23"/>
      <c r="H172" s="23"/>
      <c r="I172" s="23"/>
      <c r="J172" s="23"/>
      <c r="K172" s="23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</row>
    <row r="173" spans="1:29" ht="12.75" customHeight="1" x14ac:dyDescent="0.2">
      <c r="A173" s="22"/>
      <c r="B173" s="22"/>
      <c r="C173" s="22"/>
      <c r="D173" s="22"/>
      <c r="E173" s="23"/>
      <c r="F173" s="23"/>
      <c r="G173" s="23"/>
      <c r="H173" s="23"/>
      <c r="I173" s="23"/>
      <c r="J173" s="23"/>
      <c r="K173" s="23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</row>
    <row r="174" spans="1:29" ht="12.75" customHeight="1" x14ac:dyDescent="0.2">
      <c r="A174" s="22"/>
      <c r="B174" s="22"/>
      <c r="C174" s="22"/>
      <c r="D174" s="22"/>
      <c r="E174" s="23"/>
      <c r="F174" s="23"/>
      <c r="G174" s="23"/>
      <c r="H174" s="23"/>
      <c r="I174" s="23"/>
      <c r="J174" s="23"/>
      <c r="K174" s="23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</row>
    <row r="175" spans="1:29" ht="12.75" customHeight="1" x14ac:dyDescent="0.2">
      <c r="A175" s="22"/>
      <c r="B175" s="22"/>
      <c r="C175" s="22"/>
      <c r="D175" s="22"/>
      <c r="E175" s="23"/>
      <c r="F175" s="23"/>
      <c r="G175" s="23"/>
      <c r="H175" s="23"/>
      <c r="I175" s="23"/>
      <c r="J175" s="23"/>
      <c r="K175" s="23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</row>
    <row r="176" spans="1:29" ht="12.75" customHeight="1" x14ac:dyDescent="0.2">
      <c r="A176" s="22"/>
      <c r="B176" s="22"/>
      <c r="C176" s="22"/>
      <c r="D176" s="22"/>
      <c r="E176" s="23"/>
      <c r="F176" s="23"/>
      <c r="G176" s="23"/>
      <c r="H176" s="23"/>
      <c r="I176" s="23"/>
      <c r="J176" s="23"/>
      <c r="K176" s="23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</row>
    <row r="177" spans="1:29" ht="12.75" customHeight="1" x14ac:dyDescent="0.2">
      <c r="A177" s="22"/>
      <c r="B177" s="22"/>
      <c r="C177" s="22"/>
      <c r="D177" s="22"/>
      <c r="E177" s="23"/>
      <c r="F177" s="23"/>
      <c r="G177" s="23"/>
      <c r="H177" s="23"/>
      <c r="I177" s="23"/>
      <c r="J177" s="23"/>
      <c r="K177" s="23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</row>
    <row r="178" spans="1:29" ht="12.75" customHeight="1" x14ac:dyDescent="0.2">
      <c r="A178" s="22"/>
      <c r="B178" s="22"/>
      <c r="C178" s="22"/>
      <c r="D178" s="22"/>
      <c r="E178" s="23"/>
      <c r="F178" s="23"/>
      <c r="G178" s="23"/>
      <c r="H178" s="23"/>
      <c r="I178" s="23"/>
      <c r="J178" s="23"/>
      <c r="K178" s="23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</row>
    <row r="179" spans="1:29" ht="12.75" customHeight="1" x14ac:dyDescent="0.2">
      <c r="A179" s="22"/>
      <c r="B179" s="22"/>
      <c r="C179" s="22"/>
      <c r="D179" s="22"/>
      <c r="E179" s="23"/>
      <c r="F179" s="23"/>
      <c r="G179" s="23"/>
      <c r="H179" s="23"/>
      <c r="I179" s="23"/>
      <c r="J179" s="23"/>
      <c r="K179" s="23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</row>
    <row r="180" spans="1:29" ht="12.75" customHeight="1" x14ac:dyDescent="0.2">
      <c r="A180" s="22"/>
      <c r="B180" s="22"/>
      <c r="C180" s="22"/>
      <c r="D180" s="22"/>
      <c r="E180" s="23"/>
      <c r="F180" s="23"/>
      <c r="G180" s="23"/>
      <c r="H180" s="23"/>
      <c r="I180" s="23"/>
      <c r="J180" s="23"/>
      <c r="K180" s="23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</row>
    <row r="181" spans="1:29" ht="12.75" customHeight="1" x14ac:dyDescent="0.2">
      <c r="A181" s="22"/>
      <c r="B181" s="22"/>
      <c r="C181" s="22"/>
      <c r="D181" s="22"/>
      <c r="E181" s="23"/>
      <c r="F181" s="23"/>
      <c r="G181" s="23"/>
      <c r="H181" s="23"/>
      <c r="I181" s="23"/>
      <c r="J181" s="23"/>
      <c r="K181" s="23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</row>
    <row r="182" spans="1:29" ht="12.75" customHeight="1" x14ac:dyDescent="0.2">
      <c r="A182" s="22"/>
      <c r="B182" s="22"/>
      <c r="C182" s="22"/>
      <c r="D182" s="22"/>
      <c r="E182" s="23"/>
      <c r="F182" s="23"/>
      <c r="G182" s="23"/>
      <c r="H182" s="23"/>
      <c r="I182" s="23"/>
      <c r="J182" s="23"/>
      <c r="K182" s="23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</row>
    <row r="183" spans="1:29" ht="12.75" customHeight="1" x14ac:dyDescent="0.2">
      <c r="A183" s="22"/>
      <c r="B183" s="22"/>
      <c r="C183" s="22"/>
      <c r="D183" s="22"/>
      <c r="E183" s="23"/>
      <c r="F183" s="23"/>
      <c r="G183" s="23"/>
      <c r="H183" s="23"/>
      <c r="I183" s="23"/>
      <c r="J183" s="23"/>
      <c r="K183" s="23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</row>
    <row r="184" spans="1:29" ht="12.75" customHeight="1" x14ac:dyDescent="0.2">
      <c r="A184" s="22"/>
      <c r="B184" s="22"/>
      <c r="C184" s="22"/>
      <c r="D184" s="22"/>
      <c r="E184" s="23"/>
      <c r="F184" s="23"/>
      <c r="G184" s="23"/>
      <c r="H184" s="23"/>
      <c r="I184" s="23"/>
      <c r="J184" s="23"/>
      <c r="K184" s="23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</row>
    <row r="185" spans="1:29" ht="12.75" customHeight="1" x14ac:dyDescent="0.2">
      <c r="A185" s="22"/>
      <c r="B185" s="22"/>
      <c r="C185" s="22"/>
      <c r="D185" s="22"/>
      <c r="E185" s="23"/>
      <c r="F185" s="23"/>
      <c r="G185" s="23"/>
      <c r="H185" s="23"/>
      <c r="I185" s="23"/>
      <c r="J185" s="23"/>
      <c r="K185" s="23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</row>
    <row r="186" spans="1:29" ht="12.75" customHeight="1" x14ac:dyDescent="0.2">
      <c r="A186" s="22"/>
      <c r="B186" s="22"/>
      <c r="C186" s="22"/>
      <c r="D186" s="22"/>
      <c r="E186" s="23"/>
      <c r="F186" s="23"/>
      <c r="G186" s="23"/>
      <c r="H186" s="23"/>
      <c r="I186" s="23"/>
      <c r="J186" s="23"/>
      <c r="K186" s="23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</row>
    <row r="187" spans="1:29" ht="12.75" customHeight="1" x14ac:dyDescent="0.2">
      <c r="A187" s="22"/>
      <c r="B187" s="22"/>
      <c r="C187" s="22"/>
      <c r="D187" s="22"/>
      <c r="E187" s="23"/>
      <c r="F187" s="23"/>
      <c r="G187" s="23"/>
      <c r="H187" s="23"/>
      <c r="I187" s="23"/>
      <c r="J187" s="23"/>
      <c r="K187" s="23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</row>
    <row r="188" spans="1:29" ht="12.75" customHeight="1" x14ac:dyDescent="0.2">
      <c r="A188" s="22"/>
      <c r="B188" s="22"/>
      <c r="C188" s="22"/>
      <c r="D188" s="22"/>
      <c r="E188" s="23"/>
      <c r="F188" s="23"/>
      <c r="G188" s="23"/>
      <c r="H188" s="23"/>
      <c r="I188" s="23"/>
      <c r="J188" s="23"/>
      <c r="K188" s="23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</row>
    <row r="189" spans="1:29" ht="12.75" customHeight="1" x14ac:dyDescent="0.2">
      <c r="A189" s="22"/>
      <c r="B189" s="22"/>
      <c r="C189" s="22"/>
      <c r="D189" s="22"/>
      <c r="E189" s="23"/>
      <c r="F189" s="23"/>
      <c r="G189" s="23"/>
      <c r="H189" s="23"/>
      <c r="I189" s="23"/>
      <c r="J189" s="23"/>
      <c r="K189" s="23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</row>
    <row r="190" spans="1:29" ht="12.75" customHeight="1" x14ac:dyDescent="0.2">
      <c r="A190" s="22"/>
      <c r="B190" s="22"/>
      <c r="C190" s="22"/>
      <c r="D190" s="22"/>
      <c r="E190" s="23"/>
      <c r="F190" s="23"/>
      <c r="G190" s="23"/>
      <c r="H190" s="23"/>
      <c r="I190" s="23"/>
      <c r="J190" s="23"/>
      <c r="K190" s="23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</row>
    <row r="191" spans="1:29" ht="12.75" customHeight="1" x14ac:dyDescent="0.2">
      <c r="A191" s="22"/>
      <c r="B191" s="22"/>
      <c r="C191" s="22"/>
      <c r="D191" s="22"/>
      <c r="E191" s="23"/>
      <c r="F191" s="23"/>
      <c r="G191" s="23"/>
      <c r="H191" s="23"/>
      <c r="I191" s="23"/>
      <c r="J191" s="23"/>
      <c r="K191" s="23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</row>
    <row r="192" spans="1:29" ht="12.75" customHeight="1" x14ac:dyDescent="0.2">
      <c r="A192" s="22"/>
      <c r="B192" s="22"/>
      <c r="C192" s="22"/>
      <c r="D192" s="22"/>
      <c r="E192" s="23"/>
      <c r="F192" s="23"/>
      <c r="G192" s="23"/>
      <c r="H192" s="23"/>
      <c r="I192" s="23"/>
      <c r="J192" s="23"/>
      <c r="K192" s="23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</row>
    <row r="193" spans="1:29" ht="12.75" customHeight="1" x14ac:dyDescent="0.2">
      <c r="A193" s="22"/>
      <c r="B193" s="22"/>
      <c r="C193" s="22"/>
      <c r="D193" s="22"/>
      <c r="E193" s="23"/>
      <c r="F193" s="23"/>
      <c r="G193" s="23"/>
      <c r="H193" s="23"/>
      <c r="I193" s="23"/>
      <c r="J193" s="23"/>
      <c r="K193" s="23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</row>
    <row r="194" spans="1:29" ht="12.75" customHeight="1" x14ac:dyDescent="0.2">
      <c r="A194" s="22"/>
      <c r="B194" s="22"/>
      <c r="C194" s="22"/>
      <c r="D194" s="22"/>
      <c r="E194" s="23"/>
      <c r="F194" s="23"/>
      <c r="G194" s="23"/>
      <c r="H194" s="23"/>
      <c r="I194" s="23"/>
      <c r="J194" s="23"/>
      <c r="K194" s="23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</row>
    <row r="195" spans="1:29" ht="12.75" customHeight="1" x14ac:dyDescent="0.2">
      <c r="A195" s="22"/>
      <c r="B195" s="22"/>
      <c r="C195" s="22"/>
      <c r="D195" s="22"/>
      <c r="E195" s="23"/>
      <c r="F195" s="23"/>
      <c r="G195" s="23"/>
      <c r="H195" s="23"/>
      <c r="I195" s="23"/>
      <c r="J195" s="23"/>
      <c r="K195" s="23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</row>
    <row r="196" spans="1:29" ht="12.75" customHeight="1" x14ac:dyDescent="0.2">
      <c r="A196" s="22"/>
      <c r="B196" s="22"/>
      <c r="C196" s="22"/>
      <c r="D196" s="22"/>
      <c r="E196" s="23"/>
      <c r="F196" s="23"/>
      <c r="G196" s="23"/>
      <c r="H196" s="23"/>
      <c r="I196" s="23"/>
      <c r="J196" s="23"/>
      <c r="K196" s="23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</row>
    <row r="197" spans="1:29" ht="12.75" customHeight="1" x14ac:dyDescent="0.2">
      <c r="A197" s="22"/>
      <c r="B197" s="22"/>
      <c r="C197" s="22"/>
      <c r="D197" s="22"/>
      <c r="E197" s="23"/>
      <c r="F197" s="23"/>
      <c r="G197" s="23"/>
      <c r="H197" s="23"/>
      <c r="I197" s="23"/>
      <c r="J197" s="23"/>
      <c r="K197" s="23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</row>
    <row r="198" spans="1:29" ht="12.75" customHeight="1" x14ac:dyDescent="0.2">
      <c r="A198" s="22"/>
      <c r="B198" s="22"/>
      <c r="C198" s="22"/>
      <c r="D198" s="22"/>
      <c r="E198" s="23"/>
      <c r="F198" s="23"/>
      <c r="G198" s="23"/>
      <c r="H198" s="23"/>
      <c r="I198" s="23"/>
      <c r="J198" s="23"/>
      <c r="K198" s="23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</row>
    <row r="199" spans="1:29" ht="12.75" customHeight="1" x14ac:dyDescent="0.2">
      <c r="A199" s="22"/>
      <c r="B199" s="22"/>
      <c r="C199" s="22"/>
      <c r="D199" s="22"/>
      <c r="E199" s="23"/>
      <c r="F199" s="23"/>
      <c r="G199" s="23"/>
      <c r="H199" s="23"/>
      <c r="I199" s="23"/>
      <c r="J199" s="23"/>
      <c r="K199" s="23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</row>
    <row r="200" spans="1:29" ht="12.75" customHeight="1" x14ac:dyDescent="0.2">
      <c r="A200" s="22"/>
      <c r="B200" s="22"/>
      <c r="C200" s="22"/>
      <c r="D200" s="22"/>
      <c r="E200" s="23"/>
      <c r="F200" s="23"/>
      <c r="G200" s="23"/>
      <c r="H200" s="23"/>
      <c r="I200" s="23"/>
      <c r="J200" s="23"/>
      <c r="K200" s="23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</row>
    <row r="201" spans="1:29" ht="12.75" customHeight="1" x14ac:dyDescent="0.2">
      <c r="A201" s="22"/>
      <c r="B201" s="22"/>
      <c r="C201" s="22"/>
      <c r="D201" s="22"/>
      <c r="E201" s="23"/>
      <c r="F201" s="23"/>
      <c r="G201" s="23"/>
      <c r="H201" s="23"/>
      <c r="I201" s="23"/>
      <c r="J201" s="23"/>
      <c r="K201" s="23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ht="12.75" customHeight="1" x14ac:dyDescent="0.2">
      <c r="A202" s="22"/>
      <c r="B202" s="22"/>
      <c r="C202" s="22"/>
      <c r="D202" s="22"/>
      <c r="E202" s="23"/>
      <c r="F202" s="23"/>
      <c r="G202" s="23"/>
      <c r="H202" s="23"/>
      <c r="I202" s="23"/>
      <c r="J202" s="23"/>
      <c r="K202" s="23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ht="12.75" customHeight="1" x14ac:dyDescent="0.2">
      <c r="A203" s="22"/>
      <c r="B203" s="22"/>
      <c r="C203" s="22"/>
      <c r="D203" s="22"/>
      <c r="E203" s="23"/>
      <c r="F203" s="23"/>
      <c r="G203" s="23"/>
      <c r="H203" s="23"/>
      <c r="I203" s="23"/>
      <c r="J203" s="23"/>
      <c r="K203" s="23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ht="12.75" customHeight="1" x14ac:dyDescent="0.2">
      <c r="A204" s="22"/>
      <c r="B204" s="22"/>
      <c r="C204" s="22"/>
      <c r="D204" s="22"/>
      <c r="E204" s="23"/>
      <c r="F204" s="23"/>
      <c r="G204" s="23"/>
      <c r="H204" s="23"/>
      <c r="I204" s="23"/>
      <c r="J204" s="23"/>
      <c r="K204" s="23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</row>
    <row r="205" spans="1:29" ht="12.75" customHeight="1" x14ac:dyDescent="0.2">
      <c r="A205" s="22"/>
      <c r="B205" s="22"/>
      <c r="C205" s="22"/>
      <c r="D205" s="22"/>
      <c r="E205" s="23"/>
      <c r="F205" s="23"/>
      <c r="G205" s="23"/>
      <c r="H205" s="23"/>
      <c r="I205" s="23"/>
      <c r="J205" s="23"/>
      <c r="K205" s="23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</row>
    <row r="206" spans="1:29" ht="12.75" customHeight="1" x14ac:dyDescent="0.2">
      <c r="A206" s="22"/>
      <c r="B206" s="22"/>
      <c r="C206" s="22"/>
      <c r="D206" s="22"/>
      <c r="E206" s="23"/>
      <c r="F206" s="23"/>
      <c r="G206" s="23"/>
      <c r="H206" s="23"/>
      <c r="I206" s="23"/>
      <c r="J206" s="23"/>
      <c r="K206" s="23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</row>
    <row r="207" spans="1:29" ht="12.75" customHeight="1" x14ac:dyDescent="0.2">
      <c r="A207" s="22"/>
      <c r="B207" s="22"/>
      <c r="C207" s="22"/>
      <c r="D207" s="22"/>
      <c r="E207" s="23"/>
      <c r="F207" s="23"/>
      <c r="G207" s="23"/>
      <c r="H207" s="23"/>
      <c r="I207" s="23"/>
      <c r="J207" s="23"/>
      <c r="K207" s="23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</row>
    <row r="208" spans="1:29" ht="12.75" customHeight="1" x14ac:dyDescent="0.2">
      <c r="A208" s="22"/>
      <c r="B208" s="22"/>
      <c r="C208" s="22"/>
      <c r="D208" s="22"/>
      <c r="E208" s="23"/>
      <c r="F208" s="23"/>
      <c r="G208" s="23"/>
      <c r="H208" s="23"/>
      <c r="I208" s="23"/>
      <c r="J208" s="23"/>
      <c r="K208" s="23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</row>
    <row r="209" spans="1:29" ht="12.75" customHeight="1" x14ac:dyDescent="0.2">
      <c r="A209" s="22"/>
      <c r="B209" s="22"/>
      <c r="C209" s="22"/>
      <c r="D209" s="22"/>
      <c r="E209" s="23"/>
      <c r="F209" s="23"/>
      <c r="G209" s="23"/>
      <c r="H209" s="23"/>
      <c r="I209" s="23"/>
      <c r="J209" s="23"/>
      <c r="K209" s="23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</row>
    <row r="210" spans="1:29" ht="12.75" customHeight="1" x14ac:dyDescent="0.2">
      <c r="A210" s="22"/>
      <c r="B210" s="22"/>
      <c r="C210" s="22"/>
      <c r="D210" s="22"/>
      <c r="E210" s="23"/>
      <c r="F210" s="23"/>
      <c r="G210" s="23"/>
      <c r="H210" s="23"/>
      <c r="I210" s="23"/>
      <c r="J210" s="23"/>
      <c r="K210" s="23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</row>
    <row r="211" spans="1:29" ht="12.75" customHeight="1" x14ac:dyDescent="0.2">
      <c r="A211" s="22"/>
      <c r="B211" s="22"/>
      <c r="C211" s="22"/>
      <c r="D211" s="22"/>
      <c r="E211" s="23"/>
      <c r="F211" s="23"/>
      <c r="G211" s="23"/>
      <c r="H211" s="23"/>
      <c r="I211" s="23"/>
      <c r="J211" s="23"/>
      <c r="K211" s="23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</row>
    <row r="212" spans="1:29" ht="12.75" customHeight="1" x14ac:dyDescent="0.2">
      <c r="A212" s="22"/>
      <c r="B212" s="22"/>
      <c r="C212" s="22"/>
      <c r="D212" s="22"/>
      <c r="E212" s="23"/>
      <c r="F212" s="23"/>
      <c r="G212" s="23"/>
      <c r="H212" s="23"/>
      <c r="I212" s="23"/>
      <c r="J212" s="23"/>
      <c r="K212" s="23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</row>
    <row r="213" spans="1:29" ht="12.75" customHeight="1" x14ac:dyDescent="0.2">
      <c r="A213" s="22"/>
      <c r="B213" s="22"/>
      <c r="C213" s="22"/>
      <c r="D213" s="22"/>
      <c r="E213" s="23"/>
      <c r="F213" s="23"/>
      <c r="G213" s="23"/>
      <c r="H213" s="23"/>
      <c r="I213" s="23"/>
      <c r="J213" s="23"/>
      <c r="K213" s="23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</row>
    <row r="214" spans="1:29" ht="12.75" customHeight="1" x14ac:dyDescent="0.2">
      <c r="A214" s="22"/>
      <c r="B214" s="22"/>
      <c r="C214" s="22"/>
      <c r="D214" s="22"/>
      <c r="E214" s="23"/>
      <c r="F214" s="23"/>
      <c r="G214" s="23"/>
      <c r="H214" s="23"/>
      <c r="I214" s="23"/>
      <c r="J214" s="23"/>
      <c r="K214" s="23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</row>
    <row r="215" spans="1:29" ht="12.75" customHeight="1" x14ac:dyDescent="0.2">
      <c r="A215" s="22"/>
      <c r="B215" s="22"/>
      <c r="C215" s="22"/>
      <c r="D215" s="22"/>
      <c r="E215" s="23"/>
      <c r="F215" s="23"/>
      <c r="G215" s="23"/>
      <c r="H215" s="23"/>
      <c r="I215" s="23"/>
      <c r="J215" s="23"/>
      <c r="K215" s="23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</row>
    <row r="216" spans="1:29" ht="12.75" customHeight="1" x14ac:dyDescent="0.2">
      <c r="A216" s="22"/>
      <c r="B216" s="22"/>
      <c r="C216" s="22"/>
      <c r="D216" s="22"/>
      <c r="E216" s="23"/>
      <c r="F216" s="23"/>
      <c r="G216" s="23"/>
      <c r="H216" s="23"/>
      <c r="I216" s="23"/>
      <c r="J216" s="23"/>
      <c r="K216" s="23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</row>
    <row r="217" spans="1:29" ht="12.75" customHeight="1" x14ac:dyDescent="0.2">
      <c r="A217" s="22"/>
      <c r="B217" s="22"/>
      <c r="C217" s="22"/>
      <c r="D217" s="22"/>
      <c r="E217" s="23"/>
      <c r="F217" s="23"/>
      <c r="G217" s="23"/>
      <c r="H217" s="23"/>
      <c r="I217" s="23"/>
      <c r="J217" s="23"/>
      <c r="K217" s="23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</row>
    <row r="218" spans="1:29" ht="12.75" customHeight="1" x14ac:dyDescent="0.2">
      <c r="A218" s="22"/>
      <c r="B218" s="22"/>
      <c r="C218" s="22"/>
      <c r="D218" s="22"/>
      <c r="E218" s="23"/>
      <c r="F218" s="23"/>
      <c r="G218" s="23"/>
      <c r="H218" s="23"/>
      <c r="I218" s="23"/>
      <c r="J218" s="23"/>
      <c r="K218" s="23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</row>
    <row r="219" spans="1:29" ht="12.75" customHeight="1" x14ac:dyDescent="0.2">
      <c r="A219" s="22"/>
      <c r="B219" s="22"/>
      <c r="C219" s="22"/>
      <c r="D219" s="22"/>
      <c r="E219" s="23"/>
      <c r="F219" s="23"/>
      <c r="G219" s="23"/>
      <c r="H219" s="23"/>
      <c r="I219" s="23"/>
      <c r="J219" s="23"/>
      <c r="K219" s="23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</row>
    <row r="220" spans="1:29" ht="12.75" customHeight="1" x14ac:dyDescent="0.2">
      <c r="A220" s="22"/>
      <c r="B220" s="22"/>
      <c r="C220" s="22"/>
      <c r="D220" s="22"/>
      <c r="E220" s="23"/>
      <c r="F220" s="23"/>
      <c r="G220" s="23"/>
      <c r="H220" s="23"/>
      <c r="I220" s="23"/>
      <c r="J220" s="23"/>
      <c r="K220" s="23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</row>
    <row r="221" spans="1:29" ht="12.75" customHeight="1" x14ac:dyDescent="0.2">
      <c r="A221" s="22"/>
      <c r="B221" s="22"/>
      <c r="C221" s="22"/>
      <c r="D221" s="22"/>
      <c r="E221" s="23"/>
      <c r="F221" s="23"/>
      <c r="G221" s="23"/>
      <c r="H221" s="23"/>
      <c r="I221" s="23"/>
      <c r="J221" s="23"/>
      <c r="K221" s="23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</row>
    <row r="222" spans="1:29" ht="12.75" customHeight="1" x14ac:dyDescent="0.2">
      <c r="A222" s="22"/>
      <c r="B222" s="22"/>
      <c r="C222" s="22"/>
      <c r="D222" s="22"/>
      <c r="E222" s="23"/>
      <c r="F222" s="23"/>
      <c r="G222" s="23"/>
      <c r="H222" s="23"/>
      <c r="I222" s="23"/>
      <c r="J222" s="23"/>
      <c r="K222" s="23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</row>
    <row r="223" spans="1:29" ht="12.75" customHeight="1" x14ac:dyDescent="0.2">
      <c r="A223" s="22"/>
      <c r="B223" s="22"/>
      <c r="C223" s="22"/>
      <c r="D223" s="22"/>
      <c r="E223" s="23"/>
      <c r="F223" s="23"/>
      <c r="G223" s="23"/>
      <c r="H223" s="23"/>
      <c r="I223" s="23"/>
      <c r="J223" s="23"/>
      <c r="K223" s="23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</row>
    <row r="224" spans="1:29" ht="12.75" customHeight="1" x14ac:dyDescent="0.2">
      <c r="A224" s="22"/>
      <c r="B224" s="22"/>
      <c r="C224" s="22"/>
      <c r="D224" s="22"/>
      <c r="E224" s="23"/>
      <c r="F224" s="23"/>
      <c r="G224" s="23"/>
      <c r="H224" s="23"/>
      <c r="I224" s="23"/>
      <c r="J224" s="23"/>
      <c r="K224" s="23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</row>
    <row r="225" spans="1:29" ht="12.75" customHeight="1" x14ac:dyDescent="0.2">
      <c r="A225" s="22"/>
      <c r="B225" s="22"/>
      <c r="C225" s="22"/>
      <c r="D225" s="22"/>
      <c r="E225" s="23"/>
      <c r="F225" s="23"/>
      <c r="G225" s="23"/>
      <c r="H225" s="23"/>
      <c r="I225" s="23"/>
      <c r="J225" s="23"/>
      <c r="K225" s="23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</row>
    <row r="226" spans="1:29" ht="12.75" customHeight="1" x14ac:dyDescent="0.2">
      <c r="A226" s="22"/>
      <c r="B226" s="22"/>
      <c r="C226" s="22"/>
      <c r="D226" s="22"/>
      <c r="E226" s="23"/>
      <c r="F226" s="23"/>
      <c r="G226" s="23"/>
      <c r="H226" s="23"/>
      <c r="I226" s="23"/>
      <c r="J226" s="23"/>
      <c r="K226" s="23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</row>
    <row r="227" spans="1:29" ht="12.75" customHeight="1" x14ac:dyDescent="0.2">
      <c r="A227" s="22"/>
      <c r="B227" s="22"/>
      <c r="C227" s="22"/>
      <c r="D227" s="22"/>
      <c r="E227" s="23"/>
      <c r="F227" s="23"/>
      <c r="G227" s="23"/>
      <c r="H227" s="23"/>
      <c r="I227" s="23"/>
      <c r="J227" s="23"/>
      <c r="K227" s="23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</row>
    <row r="228" spans="1:29" ht="12.75" customHeight="1" x14ac:dyDescent="0.2">
      <c r="A228" s="22"/>
      <c r="B228" s="22"/>
      <c r="C228" s="22"/>
      <c r="D228" s="22"/>
      <c r="E228" s="23"/>
      <c r="F228" s="23"/>
      <c r="G228" s="23"/>
      <c r="H228" s="23"/>
      <c r="I228" s="23"/>
      <c r="J228" s="23"/>
      <c r="K228" s="23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</row>
    <row r="229" spans="1:29" ht="12.75" customHeight="1" x14ac:dyDescent="0.2">
      <c r="A229" s="22"/>
      <c r="B229" s="22"/>
      <c r="C229" s="22"/>
      <c r="D229" s="22"/>
      <c r="E229" s="23"/>
      <c r="F229" s="23"/>
      <c r="G229" s="23"/>
      <c r="H229" s="23"/>
      <c r="I229" s="23"/>
      <c r="J229" s="23"/>
      <c r="K229" s="23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</row>
    <row r="230" spans="1:29" ht="12.75" customHeight="1" x14ac:dyDescent="0.2">
      <c r="A230" s="22"/>
      <c r="B230" s="22"/>
      <c r="C230" s="22"/>
      <c r="D230" s="22"/>
      <c r="E230" s="23"/>
      <c r="F230" s="23"/>
      <c r="G230" s="23"/>
      <c r="H230" s="23"/>
      <c r="I230" s="23"/>
      <c r="J230" s="23"/>
      <c r="K230" s="23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</row>
    <row r="231" spans="1:29" ht="12.75" customHeight="1" x14ac:dyDescent="0.2">
      <c r="A231" s="22"/>
      <c r="B231" s="22"/>
      <c r="C231" s="22"/>
      <c r="D231" s="22"/>
      <c r="E231" s="23"/>
      <c r="F231" s="23"/>
      <c r="G231" s="23"/>
      <c r="H231" s="23"/>
      <c r="I231" s="23"/>
      <c r="J231" s="23"/>
      <c r="K231" s="23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</row>
    <row r="232" spans="1:29" ht="12.75" customHeight="1" x14ac:dyDescent="0.2">
      <c r="A232" s="22"/>
      <c r="B232" s="22"/>
      <c r="C232" s="22"/>
      <c r="D232" s="22"/>
      <c r="E232" s="23"/>
      <c r="F232" s="23"/>
      <c r="G232" s="23"/>
      <c r="H232" s="23"/>
      <c r="I232" s="23"/>
      <c r="J232" s="23"/>
      <c r="K232" s="23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</row>
    <row r="233" spans="1:29" ht="12.75" customHeight="1" x14ac:dyDescent="0.2">
      <c r="A233" s="22"/>
      <c r="B233" s="22"/>
      <c r="C233" s="22"/>
      <c r="D233" s="22"/>
      <c r="E233" s="23"/>
      <c r="F233" s="23"/>
      <c r="G233" s="23"/>
      <c r="H233" s="23"/>
      <c r="I233" s="23"/>
      <c r="J233" s="23"/>
      <c r="K233" s="23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</row>
    <row r="234" spans="1:29" ht="12.75" customHeight="1" x14ac:dyDescent="0.2">
      <c r="A234" s="22"/>
      <c r="B234" s="22"/>
      <c r="C234" s="22"/>
      <c r="D234" s="22"/>
      <c r="E234" s="23"/>
      <c r="F234" s="23"/>
      <c r="G234" s="23"/>
      <c r="H234" s="23"/>
      <c r="I234" s="23"/>
      <c r="J234" s="23"/>
      <c r="K234" s="23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</row>
    <row r="235" spans="1:29" ht="12.75" customHeight="1" x14ac:dyDescent="0.2">
      <c r="A235" s="22"/>
      <c r="B235" s="22"/>
      <c r="C235" s="22"/>
      <c r="D235" s="22"/>
      <c r="E235" s="23"/>
      <c r="F235" s="23"/>
      <c r="G235" s="23"/>
      <c r="H235" s="23"/>
      <c r="I235" s="23"/>
      <c r="J235" s="23"/>
      <c r="K235" s="23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</row>
    <row r="236" spans="1:29" ht="12.75" customHeight="1" x14ac:dyDescent="0.2">
      <c r="A236" s="22"/>
      <c r="B236" s="22"/>
      <c r="C236" s="22"/>
      <c r="D236" s="22"/>
      <c r="E236" s="23"/>
      <c r="F236" s="23"/>
      <c r="G236" s="23"/>
      <c r="H236" s="23"/>
      <c r="I236" s="23"/>
      <c r="J236" s="23"/>
      <c r="K236" s="23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</row>
    <row r="237" spans="1:29" ht="12.75" customHeight="1" x14ac:dyDescent="0.2">
      <c r="A237" s="22"/>
      <c r="B237" s="22"/>
      <c r="C237" s="22"/>
      <c r="D237" s="22"/>
      <c r="E237" s="23"/>
      <c r="F237" s="23"/>
      <c r="G237" s="23"/>
      <c r="H237" s="23"/>
      <c r="I237" s="23"/>
      <c r="J237" s="23"/>
      <c r="K237" s="23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</row>
    <row r="238" spans="1:29" ht="12.75" customHeight="1" x14ac:dyDescent="0.2">
      <c r="A238" s="22"/>
      <c r="B238" s="22"/>
      <c r="C238" s="22"/>
      <c r="D238" s="22"/>
      <c r="E238" s="23"/>
      <c r="F238" s="23"/>
      <c r="G238" s="23"/>
      <c r="H238" s="23"/>
      <c r="I238" s="23"/>
      <c r="J238" s="23"/>
      <c r="K238" s="23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</row>
    <row r="239" spans="1:29" ht="12.75" customHeight="1" x14ac:dyDescent="0.2">
      <c r="A239" s="22"/>
      <c r="B239" s="22"/>
      <c r="C239" s="22"/>
      <c r="D239" s="22"/>
      <c r="E239" s="23"/>
      <c r="F239" s="23"/>
      <c r="G239" s="23"/>
      <c r="H239" s="23"/>
      <c r="I239" s="23"/>
      <c r="J239" s="23"/>
      <c r="K239" s="23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</row>
    <row r="240" spans="1:29" ht="12.75" customHeight="1" x14ac:dyDescent="0.2">
      <c r="A240" s="22"/>
      <c r="B240" s="22"/>
      <c r="C240" s="22"/>
      <c r="D240" s="22"/>
      <c r="E240" s="23"/>
      <c r="F240" s="23"/>
      <c r="G240" s="23"/>
      <c r="H240" s="23"/>
      <c r="I240" s="23"/>
      <c r="J240" s="23"/>
      <c r="K240" s="23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</row>
    <row r="241" spans="1:29" ht="12.75" customHeight="1" x14ac:dyDescent="0.2">
      <c r="A241" s="22"/>
      <c r="B241" s="22"/>
      <c r="C241" s="22"/>
      <c r="D241" s="22"/>
      <c r="E241" s="23"/>
      <c r="F241" s="23"/>
      <c r="G241" s="23"/>
      <c r="H241" s="23"/>
      <c r="I241" s="23"/>
      <c r="J241" s="23"/>
      <c r="K241" s="23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</row>
    <row r="242" spans="1:29" ht="12.75" customHeight="1" x14ac:dyDescent="0.2">
      <c r="A242" s="22"/>
      <c r="B242" s="22"/>
      <c r="C242" s="22"/>
      <c r="D242" s="22"/>
      <c r="E242" s="23"/>
      <c r="F242" s="23"/>
      <c r="G242" s="23"/>
      <c r="H242" s="23"/>
      <c r="I242" s="23"/>
      <c r="J242" s="23"/>
      <c r="K242" s="23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</row>
    <row r="243" spans="1:29" ht="12.75" customHeight="1" x14ac:dyDescent="0.2">
      <c r="A243" s="22"/>
      <c r="B243" s="22"/>
      <c r="C243" s="22"/>
      <c r="D243" s="22"/>
      <c r="E243" s="23"/>
      <c r="F243" s="23"/>
      <c r="G243" s="23"/>
      <c r="H243" s="23"/>
      <c r="I243" s="23"/>
      <c r="J243" s="23"/>
      <c r="K243" s="23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</row>
    <row r="244" spans="1:29" ht="12.75" customHeight="1" x14ac:dyDescent="0.2">
      <c r="A244" s="22"/>
      <c r="B244" s="22"/>
      <c r="C244" s="22"/>
      <c r="D244" s="22"/>
      <c r="E244" s="23"/>
      <c r="F244" s="23"/>
      <c r="G244" s="23"/>
      <c r="H244" s="23"/>
      <c r="I244" s="23"/>
      <c r="J244" s="23"/>
      <c r="K244" s="23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</row>
    <row r="245" spans="1:29" ht="12.75" customHeight="1" x14ac:dyDescent="0.2">
      <c r="A245" s="22"/>
      <c r="B245" s="22"/>
      <c r="C245" s="22"/>
      <c r="D245" s="22"/>
      <c r="E245" s="23"/>
      <c r="F245" s="23"/>
      <c r="G245" s="23"/>
      <c r="H245" s="23"/>
      <c r="I245" s="23"/>
      <c r="J245" s="23"/>
      <c r="K245" s="23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</row>
    <row r="246" spans="1:29" ht="12.75" customHeight="1" x14ac:dyDescent="0.2">
      <c r="A246" s="22"/>
      <c r="B246" s="22"/>
      <c r="C246" s="22"/>
      <c r="D246" s="22"/>
      <c r="E246" s="23"/>
      <c r="F246" s="23"/>
      <c r="G246" s="23"/>
      <c r="H246" s="23"/>
      <c r="I246" s="23"/>
      <c r="J246" s="23"/>
      <c r="K246" s="23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</row>
    <row r="247" spans="1:29" ht="12.75" customHeight="1" x14ac:dyDescent="0.2">
      <c r="A247" s="22"/>
      <c r="B247" s="22"/>
      <c r="C247" s="22"/>
      <c r="D247" s="22"/>
      <c r="E247" s="23"/>
      <c r="F247" s="23"/>
      <c r="G247" s="23"/>
      <c r="H247" s="23"/>
      <c r="I247" s="23"/>
      <c r="J247" s="23"/>
      <c r="K247" s="23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</row>
    <row r="248" spans="1:29" ht="12.75" customHeight="1" x14ac:dyDescent="0.2">
      <c r="A248" s="22"/>
      <c r="B248" s="22"/>
      <c r="C248" s="22"/>
      <c r="D248" s="22"/>
      <c r="E248" s="23"/>
      <c r="F248" s="23"/>
      <c r="G248" s="23"/>
      <c r="H248" s="23"/>
      <c r="I248" s="23"/>
      <c r="J248" s="23"/>
      <c r="K248" s="23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</row>
    <row r="249" spans="1:29" ht="12.75" customHeight="1" x14ac:dyDescent="0.2">
      <c r="A249" s="22"/>
      <c r="B249" s="22"/>
      <c r="C249" s="22"/>
      <c r="D249" s="22"/>
      <c r="E249" s="23"/>
      <c r="F249" s="23"/>
      <c r="G249" s="23"/>
      <c r="H249" s="23"/>
      <c r="I249" s="23"/>
      <c r="J249" s="23"/>
      <c r="K249" s="23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</row>
    <row r="250" spans="1:29" ht="12.75" customHeight="1" x14ac:dyDescent="0.2">
      <c r="A250" s="22"/>
      <c r="B250" s="22"/>
      <c r="C250" s="22"/>
      <c r="D250" s="22"/>
      <c r="E250" s="23"/>
      <c r="F250" s="23"/>
      <c r="G250" s="23"/>
      <c r="H250" s="23"/>
      <c r="I250" s="23"/>
      <c r="J250" s="23"/>
      <c r="K250" s="23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</row>
    <row r="251" spans="1:29" ht="12.75" customHeight="1" x14ac:dyDescent="0.2">
      <c r="A251" s="22"/>
      <c r="B251" s="22"/>
      <c r="C251" s="22"/>
      <c r="D251" s="22"/>
      <c r="E251" s="23"/>
      <c r="F251" s="23"/>
      <c r="G251" s="23"/>
      <c r="H251" s="23"/>
      <c r="I251" s="23"/>
      <c r="J251" s="23"/>
      <c r="K251" s="23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</row>
    <row r="252" spans="1:29" ht="12.75" customHeight="1" x14ac:dyDescent="0.2">
      <c r="A252" s="22"/>
      <c r="B252" s="22"/>
      <c r="C252" s="22"/>
      <c r="D252" s="22"/>
      <c r="E252" s="23"/>
      <c r="F252" s="23"/>
      <c r="G252" s="23"/>
      <c r="H252" s="23"/>
      <c r="I252" s="23"/>
      <c r="J252" s="23"/>
      <c r="K252" s="23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</row>
    <row r="253" spans="1:29" ht="12.75" customHeight="1" x14ac:dyDescent="0.2">
      <c r="A253" s="22"/>
      <c r="B253" s="22"/>
      <c r="C253" s="22"/>
      <c r="D253" s="22"/>
      <c r="E253" s="23"/>
      <c r="F253" s="23"/>
      <c r="G253" s="23"/>
      <c r="H253" s="23"/>
      <c r="I253" s="23"/>
      <c r="J253" s="23"/>
      <c r="K253" s="23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</row>
    <row r="254" spans="1:29" ht="12.75" customHeight="1" x14ac:dyDescent="0.2">
      <c r="A254" s="22"/>
      <c r="B254" s="22"/>
      <c r="C254" s="22"/>
      <c r="D254" s="22"/>
      <c r="E254" s="23"/>
      <c r="F254" s="23"/>
      <c r="G254" s="23"/>
      <c r="H254" s="23"/>
      <c r="I254" s="23"/>
      <c r="J254" s="23"/>
      <c r="K254" s="23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</row>
    <row r="255" spans="1:29" ht="12.75" customHeight="1" x14ac:dyDescent="0.2">
      <c r="A255" s="22"/>
      <c r="B255" s="22"/>
      <c r="C255" s="22"/>
      <c r="D255" s="22"/>
      <c r="E255" s="23"/>
      <c r="F255" s="23"/>
      <c r="G255" s="23"/>
      <c r="H255" s="23"/>
      <c r="I255" s="23"/>
      <c r="J255" s="23"/>
      <c r="K255" s="23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</row>
    <row r="256" spans="1:29" ht="12.75" customHeight="1" x14ac:dyDescent="0.2">
      <c r="A256" s="22"/>
      <c r="B256" s="22"/>
      <c r="C256" s="22"/>
      <c r="D256" s="22"/>
      <c r="E256" s="23"/>
      <c r="F256" s="23"/>
      <c r="G256" s="23"/>
      <c r="H256" s="23"/>
      <c r="I256" s="23"/>
      <c r="J256" s="23"/>
      <c r="K256" s="23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</row>
    <row r="257" spans="1:29" ht="12.75" customHeight="1" x14ac:dyDescent="0.2">
      <c r="A257" s="22"/>
      <c r="B257" s="22"/>
      <c r="C257" s="22"/>
      <c r="D257" s="22"/>
      <c r="E257" s="23"/>
      <c r="F257" s="23"/>
      <c r="G257" s="23"/>
      <c r="H257" s="23"/>
      <c r="I257" s="23"/>
      <c r="J257" s="23"/>
      <c r="K257" s="23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</row>
    <row r="258" spans="1:29" ht="12.75" customHeight="1" x14ac:dyDescent="0.2">
      <c r="A258" s="22"/>
      <c r="B258" s="22"/>
      <c r="C258" s="22"/>
      <c r="D258" s="22"/>
      <c r="E258" s="23"/>
      <c r="F258" s="23"/>
      <c r="G258" s="23"/>
      <c r="H258" s="23"/>
      <c r="I258" s="23"/>
      <c r="J258" s="23"/>
      <c r="K258" s="23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</row>
    <row r="259" spans="1:29" ht="12.75" customHeight="1" x14ac:dyDescent="0.2">
      <c r="A259" s="22"/>
      <c r="B259" s="22"/>
      <c r="C259" s="22"/>
      <c r="D259" s="22"/>
      <c r="E259" s="23"/>
      <c r="F259" s="23"/>
      <c r="G259" s="23"/>
      <c r="H259" s="23"/>
      <c r="I259" s="23"/>
      <c r="J259" s="23"/>
      <c r="K259" s="23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</row>
    <row r="260" spans="1:29" ht="12.75" customHeight="1" x14ac:dyDescent="0.2">
      <c r="A260" s="22"/>
      <c r="B260" s="22"/>
      <c r="C260" s="22"/>
      <c r="D260" s="22"/>
      <c r="E260" s="23"/>
      <c r="F260" s="23"/>
      <c r="G260" s="23"/>
      <c r="H260" s="23"/>
      <c r="I260" s="23"/>
      <c r="J260" s="23"/>
      <c r="K260" s="23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</row>
    <row r="261" spans="1:29" ht="12.75" customHeight="1" x14ac:dyDescent="0.2">
      <c r="A261" s="22"/>
      <c r="B261" s="22"/>
      <c r="C261" s="22"/>
      <c r="D261" s="22"/>
      <c r="E261" s="23"/>
      <c r="F261" s="23"/>
      <c r="G261" s="23"/>
      <c r="H261" s="23"/>
      <c r="I261" s="23"/>
      <c r="J261" s="23"/>
      <c r="K261" s="23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</row>
    <row r="262" spans="1:29" ht="12.75" customHeight="1" x14ac:dyDescent="0.2">
      <c r="A262" s="22"/>
      <c r="B262" s="22"/>
      <c r="C262" s="22"/>
      <c r="D262" s="22"/>
      <c r="E262" s="23"/>
      <c r="F262" s="23"/>
      <c r="G262" s="23"/>
      <c r="H262" s="23"/>
      <c r="I262" s="23"/>
      <c r="J262" s="23"/>
      <c r="K262" s="23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</row>
    <row r="263" spans="1:29" ht="12.75" customHeight="1" x14ac:dyDescent="0.2">
      <c r="A263" s="22"/>
      <c r="B263" s="22"/>
      <c r="C263" s="22"/>
      <c r="D263" s="22"/>
      <c r="E263" s="23"/>
      <c r="F263" s="23"/>
      <c r="G263" s="23"/>
      <c r="H263" s="23"/>
      <c r="I263" s="23"/>
      <c r="J263" s="23"/>
      <c r="K263" s="23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</row>
    <row r="264" spans="1:29" ht="12.75" customHeight="1" x14ac:dyDescent="0.2">
      <c r="A264" s="22"/>
      <c r="B264" s="22"/>
      <c r="C264" s="22"/>
      <c r="D264" s="22"/>
      <c r="E264" s="23"/>
      <c r="F264" s="23"/>
      <c r="G264" s="23"/>
      <c r="H264" s="23"/>
      <c r="I264" s="23"/>
      <c r="J264" s="23"/>
      <c r="K264" s="23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</row>
    <row r="265" spans="1:29" ht="12.75" customHeight="1" x14ac:dyDescent="0.2">
      <c r="A265" s="22"/>
      <c r="B265" s="22"/>
      <c r="C265" s="22"/>
      <c r="D265" s="22"/>
      <c r="E265" s="23"/>
      <c r="F265" s="23"/>
      <c r="G265" s="23"/>
      <c r="H265" s="23"/>
      <c r="I265" s="23"/>
      <c r="J265" s="23"/>
      <c r="K265" s="23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</row>
    <row r="266" spans="1:29" ht="12.75" customHeight="1" x14ac:dyDescent="0.2">
      <c r="A266" s="22"/>
      <c r="B266" s="22"/>
      <c r="C266" s="22"/>
      <c r="D266" s="22"/>
      <c r="E266" s="23"/>
      <c r="F266" s="23"/>
      <c r="G266" s="23"/>
      <c r="H266" s="23"/>
      <c r="I266" s="23"/>
      <c r="J266" s="23"/>
      <c r="K266" s="23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</row>
    <row r="267" spans="1:29" ht="12.75" customHeight="1" x14ac:dyDescent="0.2">
      <c r="A267" s="22"/>
      <c r="B267" s="22"/>
      <c r="C267" s="22"/>
      <c r="D267" s="22"/>
      <c r="E267" s="23"/>
      <c r="F267" s="23"/>
      <c r="G267" s="23"/>
      <c r="H267" s="23"/>
      <c r="I267" s="23"/>
      <c r="J267" s="23"/>
      <c r="K267" s="23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</row>
    <row r="268" spans="1:29" ht="12.75" customHeight="1" x14ac:dyDescent="0.2">
      <c r="A268" s="22"/>
      <c r="B268" s="22"/>
      <c r="C268" s="22"/>
      <c r="D268" s="22"/>
      <c r="E268" s="23"/>
      <c r="F268" s="23"/>
      <c r="G268" s="23"/>
      <c r="H268" s="23"/>
      <c r="I268" s="23"/>
      <c r="J268" s="23"/>
      <c r="K268" s="23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</row>
    <row r="269" spans="1:29" ht="12.75" customHeight="1" x14ac:dyDescent="0.2">
      <c r="A269" s="22"/>
      <c r="B269" s="22"/>
      <c r="C269" s="22"/>
      <c r="D269" s="22"/>
      <c r="E269" s="23"/>
      <c r="F269" s="23"/>
      <c r="G269" s="23"/>
      <c r="H269" s="23"/>
      <c r="I269" s="23"/>
      <c r="J269" s="23"/>
      <c r="K269" s="23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</row>
    <row r="270" spans="1:29" ht="12.75" customHeight="1" x14ac:dyDescent="0.2">
      <c r="A270" s="22"/>
      <c r="B270" s="22"/>
      <c r="C270" s="22"/>
      <c r="D270" s="22"/>
      <c r="E270" s="23"/>
      <c r="F270" s="23"/>
      <c r="G270" s="23"/>
      <c r="H270" s="23"/>
      <c r="I270" s="23"/>
      <c r="J270" s="23"/>
      <c r="K270" s="23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</row>
    <row r="271" spans="1:29" ht="12.75" customHeight="1" x14ac:dyDescent="0.2">
      <c r="A271" s="22"/>
      <c r="B271" s="22"/>
      <c r="C271" s="22"/>
      <c r="D271" s="22"/>
      <c r="E271" s="23"/>
      <c r="F271" s="23"/>
      <c r="G271" s="23"/>
      <c r="H271" s="23"/>
      <c r="I271" s="23"/>
      <c r="J271" s="23"/>
      <c r="K271" s="23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</row>
    <row r="272" spans="1:29" ht="12.75" customHeight="1" x14ac:dyDescent="0.2">
      <c r="A272" s="22"/>
      <c r="B272" s="22"/>
      <c r="C272" s="22"/>
      <c r="D272" s="22"/>
      <c r="E272" s="23"/>
      <c r="F272" s="23"/>
      <c r="G272" s="23"/>
      <c r="H272" s="23"/>
      <c r="I272" s="23"/>
      <c r="J272" s="23"/>
      <c r="K272" s="23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</row>
    <row r="273" spans="1:29" ht="12.75" customHeight="1" x14ac:dyDescent="0.2">
      <c r="A273" s="22"/>
      <c r="B273" s="22"/>
      <c r="C273" s="22"/>
      <c r="D273" s="22"/>
      <c r="E273" s="23"/>
      <c r="F273" s="23"/>
      <c r="G273" s="23"/>
      <c r="H273" s="23"/>
      <c r="I273" s="23"/>
      <c r="J273" s="23"/>
      <c r="K273" s="23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</row>
    <row r="274" spans="1:29" ht="12.75" customHeight="1" x14ac:dyDescent="0.2">
      <c r="A274" s="22"/>
      <c r="B274" s="22"/>
      <c r="C274" s="22"/>
      <c r="D274" s="22"/>
      <c r="E274" s="23"/>
      <c r="F274" s="23"/>
      <c r="G274" s="23"/>
      <c r="H274" s="23"/>
      <c r="I274" s="23"/>
      <c r="J274" s="23"/>
      <c r="K274" s="23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</row>
    <row r="275" spans="1:29" ht="12.75" customHeight="1" x14ac:dyDescent="0.2">
      <c r="A275" s="22"/>
      <c r="B275" s="22"/>
      <c r="C275" s="22"/>
      <c r="D275" s="22"/>
      <c r="E275" s="23"/>
      <c r="F275" s="23"/>
      <c r="G275" s="23"/>
      <c r="H275" s="23"/>
      <c r="I275" s="23"/>
      <c r="J275" s="23"/>
      <c r="K275" s="23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</row>
    <row r="276" spans="1:29" ht="12.75" customHeight="1" x14ac:dyDescent="0.2">
      <c r="A276" s="22"/>
      <c r="B276" s="22"/>
      <c r="C276" s="22"/>
      <c r="D276" s="22"/>
      <c r="E276" s="23"/>
      <c r="F276" s="23"/>
      <c r="G276" s="23"/>
      <c r="H276" s="23"/>
      <c r="I276" s="23"/>
      <c r="J276" s="23"/>
      <c r="K276" s="23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</row>
    <row r="277" spans="1:29" ht="12.75" customHeight="1" x14ac:dyDescent="0.2">
      <c r="A277" s="22"/>
      <c r="B277" s="22"/>
      <c r="C277" s="22"/>
      <c r="D277" s="22"/>
      <c r="E277" s="23"/>
      <c r="F277" s="23"/>
      <c r="G277" s="23"/>
      <c r="H277" s="23"/>
      <c r="I277" s="23"/>
      <c r="J277" s="23"/>
      <c r="K277" s="23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</row>
    <row r="278" spans="1:29" ht="12.75" customHeight="1" x14ac:dyDescent="0.2">
      <c r="A278" s="22"/>
      <c r="B278" s="22"/>
      <c r="C278" s="22"/>
      <c r="D278" s="22"/>
      <c r="E278" s="23"/>
      <c r="F278" s="23"/>
      <c r="G278" s="23"/>
      <c r="H278" s="23"/>
      <c r="I278" s="23"/>
      <c r="J278" s="23"/>
      <c r="K278" s="23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</row>
    <row r="279" spans="1:29" ht="12.75" customHeight="1" x14ac:dyDescent="0.2">
      <c r="A279" s="22"/>
      <c r="B279" s="22"/>
      <c r="C279" s="22"/>
      <c r="D279" s="22"/>
      <c r="E279" s="23"/>
      <c r="F279" s="23"/>
      <c r="G279" s="23"/>
      <c r="H279" s="23"/>
      <c r="I279" s="23"/>
      <c r="J279" s="23"/>
      <c r="K279" s="23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</row>
    <row r="280" spans="1:29" ht="12.75" customHeight="1" x14ac:dyDescent="0.2">
      <c r="A280" s="22"/>
      <c r="B280" s="22"/>
      <c r="C280" s="22"/>
      <c r="D280" s="22"/>
      <c r="E280" s="23"/>
      <c r="F280" s="23"/>
      <c r="G280" s="23"/>
      <c r="H280" s="23"/>
      <c r="I280" s="23"/>
      <c r="J280" s="23"/>
      <c r="K280" s="23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</row>
    <row r="281" spans="1:29" ht="12.75" customHeight="1" x14ac:dyDescent="0.2">
      <c r="A281" s="22"/>
      <c r="B281" s="22"/>
      <c r="C281" s="22"/>
      <c r="D281" s="22"/>
      <c r="E281" s="23"/>
      <c r="F281" s="23"/>
      <c r="G281" s="23"/>
      <c r="H281" s="23"/>
      <c r="I281" s="23"/>
      <c r="J281" s="23"/>
      <c r="K281" s="23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</row>
    <row r="282" spans="1:29" ht="12.75" customHeight="1" x14ac:dyDescent="0.2">
      <c r="A282" s="22"/>
      <c r="B282" s="22"/>
      <c r="C282" s="22"/>
      <c r="D282" s="22"/>
      <c r="E282" s="23"/>
      <c r="F282" s="23"/>
      <c r="G282" s="23"/>
      <c r="H282" s="23"/>
      <c r="I282" s="23"/>
      <c r="J282" s="23"/>
      <c r="K282" s="23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</row>
    <row r="283" spans="1:29" ht="12.75" customHeight="1" x14ac:dyDescent="0.2">
      <c r="A283" s="22"/>
      <c r="B283" s="22"/>
      <c r="C283" s="22"/>
      <c r="D283" s="22"/>
      <c r="E283" s="23"/>
      <c r="F283" s="23"/>
      <c r="G283" s="23"/>
      <c r="H283" s="23"/>
      <c r="I283" s="23"/>
      <c r="J283" s="23"/>
      <c r="K283" s="23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</row>
    <row r="284" spans="1:29" ht="12.75" customHeight="1" x14ac:dyDescent="0.2">
      <c r="A284" s="22"/>
      <c r="B284" s="22"/>
      <c r="C284" s="22"/>
      <c r="D284" s="22"/>
      <c r="E284" s="23"/>
      <c r="F284" s="23"/>
      <c r="G284" s="23"/>
      <c r="H284" s="23"/>
      <c r="I284" s="23"/>
      <c r="J284" s="23"/>
      <c r="K284" s="23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</row>
    <row r="285" spans="1:29" ht="12.75" customHeight="1" x14ac:dyDescent="0.2">
      <c r="A285" s="22"/>
      <c r="B285" s="22"/>
      <c r="C285" s="22"/>
      <c r="D285" s="22"/>
      <c r="E285" s="23"/>
      <c r="F285" s="23"/>
      <c r="G285" s="23"/>
      <c r="H285" s="23"/>
      <c r="I285" s="23"/>
      <c r="J285" s="23"/>
      <c r="K285" s="23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</row>
    <row r="286" spans="1:29" ht="12.75" customHeight="1" x14ac:dyDescent="0.2">
      <c r="A286" s="22"/>
      <c r="B286" s="22"/>
      <c r="C286" s="22"/>
      <c r="D286" s="22"/>
      <c r="E286" s="23"/>
      <c r="F286" s="23"/>
      <c r="G286" s="23"/>
      <c r="H286" s="23"/>
      <c r="I286" s="23"/>
      <c r="J286" s="23"/>
      <c r="K286" s="23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</row>
    <row r="287" spans="1:29" ht="12.75" customHeight="1" x14ac:dyDescent="0.2">
      <c r="A287" s="22"/>
      <c r="B287" s="22"/>
      <c r="C287" s="22"/>
      <c r="D287" s="22"/>
      <c r="E287" s="23"/>
      <c r="F287" s="23"/>
      <c r="G287" s="23"/>
      <c r="H287" s="23"/>
      <c r="I287" s="23"/>
      <c r="J287" s="23"/>
      <c r="K287" s="23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</row>
    <row r="288" spans="1:29" ht="12.75" customHeight="1" x14ac:dyDescent="0.2">
      <c r="A288" s="22"/>
      <c r="B288" s="22"/>
      <c r="C288" s="22"/>
      <c r="D288" s="22"/>
      <c r="E288" s="23"/>
      <c r="F288" s="23"/>
      <c r="G288" s="23"/>
      <c r="H288" s="23"/>
      <c r="I288" s="23"/>
      <c r="J288" s="23"/>
      <c r="K288" s="23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</row>
    <row r="289" spans="1:29" ht="12.75" customHeight="1" x14ac:dyDescent="0.2">
      <c r="A289" s="22"/>
      <c r="B289" s="22"/>
      <c r="C289" s="22"/>
      <c r="D289" s="22"/>
      <c r="E289" s="23"/>
      <c r="F289" s="23"/>
      <c r="G289" s="23"/>
      <c r="H289" s="23"/>
      <c r="I289" s="23"/>
      <c r="J289" s="23"/>
      <c r="K289" s="23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</row>
    <row r="290" spans="1:29" ht="12.75" customHeight="1" x14ac:dyDescent="0.2">
      <c r="A290" s="22"/>
      <c r="B290" s="22"/>
      <c r="C290" s="22"/>
      <c r="D290" s="22"/>
      <c r="E290" s="23"/>
      <c r="F290" s="23"/>
      <c r="G290" s="23"/>
      <c r="H290" s="23"/>
      <c r="I290" s="23"/>
      <c r="J290" s="23"/>
      <c r="K290" s="23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</row>
    <row r="291" spans="1:29" ht="12.75" customHeight="1" x14ac:dyDescent="0.2">
      <c r="A291" s="22"/>
      <c r="B291" s="22"/>
      <c r="C291" s="22"/>
      <c r="D291" s="22"/>
      <c r="E291" s="23"/>
      <c r="F291" s="23"/>
      <c r="G291" s="23"/>
      <c r="H291" s="23"/>
      <c r="I291" s="23"/>
      <c r="J291" s="23"/>
      <c r="K291" s="23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</row>
    <row r="292" spans="1:29" ht="12.75" customHeight="1" x14ac:dyDescent="0.2">
      <c r="A292" s="22"/>
      <c r="B292" s="22"/>
      <c r="C292" s="22"/>
      <c r="D292" s="22"/>
      <c r="E292" s="23"/>
      <c r="F292" s="23"/>
      <c r="G292" s="23"/>
      <c r="H292" s="23"/>
      <c r="I292" s="23"/>
      <c r="J292" s="23"/>
      <c r="K292" s="23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</row>
    <row r="293" spans="1:29" ht="12.75" customHeight="1" x14ac:dyDescent="0.2">
      <c r="A293" s="22"/>
      <c r="B293" s="22"/>
      <c r="C293" s="22"/>
      <c r="D293" s="22"/>
      <c r="E293" s="23"/>
      <c r="F293" s="23"/>
      <c r="G293" s="23"/>
      <c r="H293" s="23"/>
      <c r="I293" s="23"/>
      <c r="J293" s="23"/>
      <c r="K293" s="23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</row>
    <row r="294" spans="1:29" ht="12.75" customHeight="1" x14ac:dyDescent="0.2">
      <c r="A294" s="22"/>
      <c r="B294" s="22"/>
      <c r="C294" s="22"/>
      <c r="D294" s="22"/>
      <c r="E294" s="23"/>
      <c r="F294" s="23"/>
      <c r="G294" s="23"/>
      <c r="H294" s="23"/>
      <c r="I294" s="23"/>
      <c r="J294" s="23"/>
      <c r="K294" s="23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</row>
    <row r="295" spans="1:29" ht="12.75" customHeight="1" x14ac:dyDescent="0.2">
      <c r="A295" s="22"/>
      <c r="B295" s="22"/>
      <c r="C295" s="22"/>
      <c r="D295" s="22"/>
      <c r="E295" s="23"/>
      <c r="F295" s="23"/>
      <c r="G295" s="23"/>
      <c r="H295" s="23"/>
      <c r="I295" s="23"/>
      <c r="J295" s="23"/>
      <c r="K295" s="23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</row>
    <row r="296" spans="1:29" ht="12.75" customHeight="1" x14ac:dyDescent="0.2">
      <c r="A296" s="22"/>
      <c r="B296" s="22"/>
      <c r="C296" s="22"/>
      <c r="D296" s="22"/>
      <c r="E296" s="23"/>
      <c r="F296" s="23"/>
      <c r="G296" s="23"/>
      <c r="H296" s="23"/>
      <c r="I296" s="23"/>
      <c r="J296" s="23"/>
      <c r="K296" s="23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</row>
    <row r="297" spans="1:29" ht="12.75" customHeight="1" x14ac:dyDescent="0.2">
      <c r="A297" s="22"/>
      <c r="B297" s="22"/>
      <c r="C297" s="22"/>
      <c r="D297" s="22"/>
      <c r="E297" s="23"/>
      <c r="F297" s="23"/>
      <c r="G297" s="23"/>
      <c r="H297" s="23"/>
      <c r="I297" s="23"/>
      <c r="J297" s="23"/>
      <c r="K297" s="23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</row>
    <row r="298" spans="1:29" ht="12.75" customHeight="1" x14ac:dyDescent="0.2">
      <c r="A298" s="22"/>
      <c r="B298" s="22"/>
      <c r="C298" s="22"/>
      <c r="D298" s="22"/>
      <c r="E298" s="23"/>
      <c r="F298" s="23"/>
      <c r="G298" s="23"/>
      <c r="H298" s="23"/>
      <c r="I298" s="23"/>
      <c r="J298" s="23"/>
      <c r="K298" s="23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</row>
    <row r="299" spans="1:29" ht="12.75" customHeight="1" x14ac:dyDescent="0.2">
      <c r="A299" s="22"/>
      <c r="B299" s="22"/>
      <c r="C299" s="22"/>
      <c r="D299" s="22"/>
      <c r="E299" s="23"/>
      <c r="F299" s="23"/>
      <c r="G299" s="23"/>
      <c r="H299" s="23"/>
      <c r="I299" s="23"/>
      <c r="J299" s="23"/>
      <c r="K299" s="23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</row>
    <row r="300" spans="1:29" ht="12.75" customHeight="1" x14ac:dyDescent="0.2">
      <c r="A300" s="22"/>
      <c r="B300" s="22"/>
      <c r="C300" s="22"/>
      <c r="D300" s="22"/>
      <c r="E300" s="23"/>
      <c r="F300" s="23"/>
      <c r="G300" s="23"/>
      <c r="H300" s="23"/>
      <c r="I300" s="23"/>
      <c r="J300" s="23"/>
      <c r="K300" s="23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</row>
    <row r="301" spans="1:29" ht="12.75" customHeight="1" x14ac:dyDescent="0.2">
      <c r="A301" s="22"/>
      <c r="B301" s="22"/>
      <c r="C301" s="22"/>
      <c r="D301" s="22"/>
      <c r="E301" s="23"/>
      <c r="F301" s="23"/>
      <c r="G301" s="23"/>
      <c r="H301" s="23"/>
      <c r="I301" s="23"/>
      <c r="J301" s="23"/>
      <c r="K301" s="23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</row>
    <row r="302" spans="1:29" ht="12.75" customHeight="1" x14ac:dyDescent="0.2">
      <c r="A302" s="22"/>
      <c r="B302" s="22"/>
      <c r="C302" s="22"/>
      <c r="D302" s="22"/>
      <c r="E302" s="23"/>
      <c r="F302" s="23"/>
      <c r="G302" s="23"/>
      <c r="H302" s="23"/>
      <c r="I302" s="23"/>
      <c r="J302" s="23"/>
      <c r="K302" s="23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</row>
    <row r="303" spans="1:29" ht="12.75" customHeight="1" x14ac:dyDescent="0.2">
      <c r="A303" s="22"/>
      <c r="B303" s="22"/>
      <c r="C303" s="22"/>
      <c r="D303" s="22"/>
      <c r="E303" s="23"/>
      <c r="F303" s="23"/>
      <c r="G303" s="23"/>
      <c r="H303" s="23"/>
      <c r="I303" s="23"/>
      <c r="J303" s="23"/>
      <c r="K303" s="23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</row>
    <row r="304" spans="1:29" ht="12.75" customHeight="1" x14ac:dyDescent="0.2">
      <c r="A304" s="22"/>
      <c r="B304" s="22"/>
      <c r="C304" s="22"/>
      <c r="D304" s="22"/>
      <c r="E304" s="23"/>
      <c r="F304" s="23"/>
      <c r="G304" s="23"/>
      <c r="H304" s="23"/>
      <c r="I304" s="23"/>
      <c r="J304" s="23"/>
      <c r="K304" s="23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</row>
    <row r="305" spans="1:29" ht="12.75" customHeight="1" x14ac:dyDescent="0.2">
      <c r="A305" s="22"/>
      <c r="B305" s="22"/>
      <c r="C305" s="22"/>
      <c r="D305" s="22"/>
      <c r="E305" s="23"/>
      <c r="F305" s="23"/>
      <c r="G305" s="23"/>
      <c r="H305" s="23"/>
      <c r="I305" s="23"/>
      <c r="J305" s="23"/>
      <c r="K305" s="23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</row>
    <row r="306" spans="1:29" ht="12.75" customHeight="1" x14ac:dyDescent="0.2">
      <c r="A306" s="22"/>
      <c r="B306" s="22"/>
      <c r="C306" s="22"/>
      <c r="D306" s="22"/>
      <c r="E306" s="23"/>
      <c r="F306" s="23"/>
      <c r="G306" s="23"/>
      <c r="H306" s="23"/>
      <c r="I306" s="23"/>
      <c r="J306" s="23"/>
      <c r="K306" s="23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</row>
    <row r="307" spans="1:29" ht="12.75" customHeight="1" x14ac:dyDescent="0.2">
      <c r="A307" s="22"/>
      <c r="B307" s="22"/>
      <c r="C307" s="22"/>
      <c r="D307" s="22"/>
      <c r="E307" s="23"/>
      <c r="F307" s="23"/>
      <c r="G307" s="23"/>
      <c r="H307" s="23"/>
      <c r="I307" s="23"/>
      <c r="J307" s="23"/>
      <c r="K307" s="23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</row>
    <row r="308" spans="1:29" ht="12.75" customHeight="1" x14ac:dyDescent="0.2">
      <c r="A308" s="22"/>
      <c r="B308" s="22"/>
      <c r="C308" s="22"/>
      <c r="D308" s="22"/>
      <c r="E308" s="23"/>
      <c r="F308" s="23"/>
      <c r="G308" s="23"/>
      <c r="H308" s="23"/>
      <c r="I308" s="23"/>
      <c r="J308" s="23"/>
      <c r="K308" s="23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</row>
    <row r="309" spans="1:29" ht="12.75" customHeight="1" x14ac:dyDescent="0.2">
      <c r="A309" s="22"/>
      <c r="B309" s="22"/>
      <c r="C309" s="22"/>
      <c r="D309" s="22"/>
      <c r="E309" s="23"/>
      <c r="F309" s="23"/>
      <c r="G309" s="23"/>
      <c r="H309" s="23"/>
      <c r="I309" s="23"/>
      <c r="J309" s="23"/>
      <c r="K309" s="23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</row>
    <row r="310" spans="1:29" ht="12.75" customHeight="1" x14ac:dyDescent="0.2">
      <c r="A310" s="22"/>
      <c r="B310" s="22"/>
      <c r="C310" s="22"/>
      <c r="D310" s="22"/>
      <c r="E310" s="23"/>
      <c r="F310" s="23"/>
      <c r="G310" s="23"/>
      <c r="H310" s="23"/>
      <c r="I310" s="23"/>
      <c r="J310" s="23"/>
      <c r="K310" s="23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</row>
    <row r="311" spans="1:29" ht="12.75" customHeight="1" x14ac:dyDescent="0.2">
      <c r="A311" s="22"/>
      <c r="B311" s="22"/>
      <c r="C311" s="22"/>
      <c r="D311" s="22"/>
      <c r="E311" s="23"/>
      <c r="F311" s="23"/>
      <c r="G311" s="23"/>
      <c r="H311" s="23"/>
      <c r="I311" s="23"/>
      <c r="J311" s="23"/>
      <c r="K311" s="23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</row>
    <row r="312" spans="1:29" ht="12.75" customHeight="1" x14ac:dyDescent="0.2">
      <c r="A312" s="22"/>
      <c r="B312" s="22"/>
      <c r="C312" s="22"/>
      <c r="D312" s="22"/>
      <c r="E312" s="23"/>
      <c r="F312" s="23"/>
      <c r="G312" s="23"/>
      <c r="H312" s="23"/>
      <c r="I312" s="23"/>
      <c r="J312" s="23"/>
      <c r="K312" s="23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</row>
    <row r="313" spans="1:29" ht="12.75" customHeight="1" x14ac:dyDescent="0.2">
      <c r="A313" s="22"/>
      <c r="B313" s="22"/>
      <c r="C313" s="22"/>
      <c r="D313" s="22"/>
      <c r="E313" s="23"/>
      <c r="F313" s="23"/>
      <c r="G313" s="23"/>
      <c r="H313" s="23"/>
      <c r="I313" s="23"/>
      <c r="J313" s="23"/>
      <c r="K313" s="23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</row>
    <row r="314" spans="1:29" ht="12.75" customHeight="1" x14ac:dyDescent="0.2">
      <c r="A314" s="22"/>
      <c r="B314" s="22"/>
      <c r="C314" s="22"/>
      <c r="D314" s="22"/>
      <c r="E314" s="23"/>
      <c r="F314" s="23"/>
      <c r="G314" s="23"/>
      <c r="H314" s="23"/>
      <c r="I314" s="23"/>
      <c r="J314" s="23"/>
      <c r="K314" s="23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</row>
    <row r="315" spans="1:29" ht="12.75" customHeight="1" x14ac:dyDescent="0.2">
      <c r="A315" s="22"/>
      <c r="B315" s="22"/>
      <c r="C315" s="22"/>
      <c r="D315" s="22"/>
      <c r="E315" s="23"/>
      <c r="F315" s="23"/>
      <c r="G315" s="23"/>
      <c r="H315" s="23"/>
      <c r="I315" s="23"/>
      <c r="J315" s="23"/>
      <c r="K315" s="23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</row>
    <row r="316" spans="1:29" ht="12.75" customHeight="1" x14ac:dyDescent="0.2">
      <c r="A316" s="22"/>
      <c r="B316" s="22"/>
      <c r="C316" s="22"/>
      <c r="D316" s="22"/>
      <c r="E316" s="23"/>
      <c r="F316" s="23"/>
      <c r="G316" s="23"/>
      <c r="H316" s="23"/>
      <c r="I316" s="23"/>
      <c r="J316" s="23"/>
      <c r="K316" s="23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</row>
    <row r="317" spans="1:29" ht="12.75" customHeight="1" x14ac:dyDescent="0.2">
      <c r="A317" s="22"/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</row>
    <row r="318" spans="1:29" ht="12.75" customHeight="1" x14ac:dyDescent="0.2">
      <c r="A318" s="22"/>
      <c r="B318" s="22"/>
      <c r="C318" s="22"/>
      <c r="D318" s="22"/>
      <c r="E318" s="23"/>
      <c r="F318" s="23"/>
      <c r="G318" s="23"/>
      <c r="H318" s="23"/>
      <c r="I318" s="23"/>
      <c r="J318" s="23"/>
      <c r="K318" s="23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</row>
    <row r="319" spans="1:29" ht="12.75" customHeight="1" x14ac:dyDescent="0.2">
      <c r="A319" s="22"/>
      <c r="B319" s="22"/>
      <c r="C319" s="22"/>
      <c r="D319" s="22"/>
      <c r="E319" s="23"/>
      <c r="F319" s="23"/>
      <c r="G319" s="23"/>
      <c r="H319" s="23"/>
      <c r="I319" s="23"/>
      <c r="J319" s="23"/>
      <c r="K319" s="23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</row>
    <row r="320" spans="1:29" ht="12.75" customHeight="1" x14ac:dyDescent="0.2">
      <c r="A320" s="22"/>
      <c r="B320" s="22"/>
      <c r="C320" s="22"/>
      <c r="D320" s="22"/>
      <c r="E320" s="23"/>
      <c r="F320" s="23"/>
      <c r="G320" s="23"/>
      <c r="H320" s="23"/>
      <c r="I320" s="23"/>
      <c r="J320" s="23"/>
      <c r="K320" s="23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</row>
    <row r="321" spans="1:29" ht="12.75" customHeight="1" x14ac:dyDescent="0.2">
      <c r="A321" s="22"/>
      <c r="B321" s="22"/>
      <c r="C321" s="22"/>
      <c r="D321" s="22"/>
      <c r="E321" s="23"/>
      <c r="F321" s="23"/>
      <c r="G321" s="23"/>
      <c r="H321" s="23"/>
      <c r="I321" s="23"/>
      <c r="J321" s="23"/>
      <c r="K321" s="23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</row>
    <row r="322" spans="1:29" ht="12.75" customHeight="1" x14ac:dyDescent="0.2">
      <c r="A322" s="22"/>
      <c r="B322" s="22"/>
      <c r="C322" s="22"/>
      <c r="D322" s="22"/>
      <c r="E322" s="23"/>
      <c r="F322" s="23"/>
      <c r="G322" s="23"/>
      <c r="H322" s="23"/>
      <c r="I322" s="23"/>
      <c r="J322" s="23"/>
      <c r="K322" s="23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</row>
    <row r="323" spans="1:29" ht="12.75" customHeight="1" x14ac:dyDescent="0.2">
      <c r="A323" s="22"/>
      <c r="B323" s="22"/>
      <c r="C323" s="22"/>
      <c r="D323" s="22"/>
      <c r="E323" s="23"/>
      <c r="F323" s="23"/>
      <c r="G323" s="23"/>
      <c r="H323" s="23"/>
      <c r="I323" s="23"/>
      <c r="J323" s="23"/>
      <c r="K323" s="23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</row>
    <row r="324" spans="1:29" ht="12.75" customHeight="1" x14ac:dyDescent="0.2">
      <c r="A324" s="22"/>
      <c r="B324" s="22"/>
      <c r="C324" s="22"/>
      <c r="D324" s="22"/>
      <c r="E324" s="23"/>
      <c r="F324" s="23"/>
      <c r="G324" s="23"/>
      <c r="H324" s="23"/>
      <c r="I324" s="23"/>
      <c r="J324" s="23"/>
      <c r="K324" s="23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</row>
    <row r="325" spans="1:29" ht="12.75" customHeight="1" x14ac:dyDescent="0.2">
      <c r="A325" s="22"/>
      <c r="B325" s="22"/>
      <c r="C325" s="22"/>
      <c r="D325" s="22"/>
      <c r="E325" s="23"/>
      <c r="F325" s="23"/>
      <c r="G325" s="23"/>
      <c r="H325" s="23"/>
      <c r="I325" s="23"/>
      <c r="J325" s="23"/>
      <c r="K325" s="23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</row>
    <row r="326" spans="1:29" ht="12.75" customHeight="1" x14ac:dyDescent="0.2">
      <c r="A326" s="22"/>
      <c r="B326" s="22"/>
      <c r="C326" s="22"/>
      <c r="D326" s="22"/>
      <c r="E326" s="23"/>
      <c r="F326" s="23"/>
      <c r="G326" s="23"/>
      <c r="H326" s="23"/>
      <c r="I326" s="23"/>
      <c r="J326" s="23"/>
      <c r="K326" s="23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</row>
    <row r="327" spans="1:29" ht="12.75" customHeight="1" x14ac:dyDescent="0.2">
      <c r="A327" s="22"/>
      <c r="B327" s="22"/>
      <c r="C327" s="22"/>
      <c r="D327" s="22"/>
      <c r="E327" s="23"/>
      <c r="F327" s="23"/>
      <c r="G327" s="23"/>
      <c r="H327" s="23"/>
      <c r="I327" s="23"/>
      <c r="J327" s="23"/>
      <c r="K327" s="23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</row>
    <row r="328" spans="1:29" ht="12.75" customHeight="1" x14ac:dyDescent="0.2">
      <c r="A328" s="22"/>
      <c r="B328" s="22"/>
      <c r="C328" s="22"/>
      <c r="D328" s="22"/>
      <c r="E328" s="23"/>
      <c r="F328" s="23"/>
      <c r="G328" s="23"/>
      <c r="H328" s="23"/>
      <c r="I328" s="23"/>
      <c r="J328" s="23"/>
      <c r="K328" s="23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</row>
    <row r="329" spans="1:29" ht="12.75" customHeight="1" x14ac:dyDescent="0.2">
      <c r="A329" s="22"/>
      <c r="B329" s="22"/>
      <c r="C329" s="22"/>
      <c r="D329" s="22"/>
      <c r="E329" s="23"/>
      <c r="F329" s="23"/>
      <c r="G329" s="23"/>
      <c r="H329" s="23"/>
      <c r="I329" s="23"/>
      <c r="J329" s="23"/>
      <c r="K329" s="23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</row>
    <row r="330" spans="1:29" ht="12.75" customHeight="1" x14ac:dyDescent="0.2">
      <c r="A330" s="22"/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</row>
    <row r="331" spans="1:29" ht="12.75" customHeight="1" x14ac:dyDescent="0.2">
      <c r="A331" s="22"/>
      <c r="B331" s="22"/>
      <c r="C331" s="22"/>
      <c r="D331" s="22"/>
      <c r="E331" s="23"/>
      <c r="F331" s="23"/>
      <c r="G331" s="23"/>
      <c r="H331" s="23"/>
      <c r="I331" s="23"/>
      <c r="J331" s="23"/>
      <c r="K331" s="23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</row>
    <row r="332" spans="1:29" ht="12.75" customHeight="1" x14ac:dyDescent="0.2">
      <c r="A332" s="22"/>
      <c r="B332" s="22"/>
      <c r="C332" s="22"/>
      <c r="D332" s="22"/>
      <c r="E332" s="23"/>
      <c r="F332" s="23"/>
      <c r="G332" s="23"/>
      <c r="H332" s="23"/>
      <c r="I332" s="23"/>
      <c r="J332" s="23"/>
      <c r="K332" s="23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</row>
    <row r="333" spans="1:29" ht="12.75" customHeight="1" x14ac:dyDescent="0.2">
      <c r="A333" s="22"/>
      <c r="B333" s="22"/>
      <c r="C333" s="22"/>
      <c r="D333" s="22"/>
      <c r="E333" s="23"/>
      <c r="F333" s="23"/>
      <c r="G333" s="23"/>
      <c r="H333" s="23"/>
      <c r="I333" s="23"/>
      <c r="J333" s="23"/>
      <c r="K333" s="23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</row>
    <row r="334" spans="1:29" ht="12.75" customHeight="1" x14ac:dyDescent="0.2">
      <c r="A334" s="22"/>
      <c r="B334" s="22"/>
      <c r="C334" s="22"/>
      <c r="D334" s="22"/>
      <c r="E334" s="23"/>
      <c r="F334" s="23"/>
      <c r="G334" s="23"/>
      <c r="H334" s="23"/>
      <c r="I334" s="23"/>
      <c r="J334" s="23"/>
      <c r="K334" s="23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</row>
    <row r="335" spans="1:29" ht="12.75" customHeight="1" x14ac:dyDescent="0.2">
      <c r="A335" s="22"/>
      <c r="B335" s="22"/>
      <c r="C335" s="22"/>
      <c r="D335" s="22"/>
      <c r="E335" s="23"/>
      <c r="F335" s="23"/>
      <c r="G335" s="23"/>
      <c r="H335" s="23"/>
      <c r="I335" s="23"/>
      <c r="J335" s="23"/>
      <c r="K335" s="23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</row>
    <row r="336" spans="1:29" ht="12.75" customHeight="1" x14ac:dyDescent="0.2">
      <c r="A336" s="22"/>
      <c r="B336" s="22"/>
      <c r="C336" s="22"/>
      <c r="D336" s="22"/>
      <c r="E336" s="23"/>
      <c r="F336" s="23"/>
      <c r="G336" s="23"/>
      <c r="H336" s="23"/>
      <c r="I336" s="23"/>
      <c r="J336" s="23"/>
      <c r="K336" s="23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</row>
    <row r="337" spans="1:29" ht="12.75" customHeight="1" x14ac:dyDescent="0.2">
      <c r="A337" s="22"/>
      <c r="B337" s="22"/>
      <c r="C337" s="22"/>
      <c r="D337" s="22"/>
      <c r="E337" s="23"/>
      <c r="F337" s="23"/>
      <c r="G337" s="23"/>
      <c r="H337" s="23"/>
      <c r="I337" s="23"/>
      <c r="J337" s="23"/>
      <c r="K337" s="23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</row>
    <row r="338" spans="1:29" ht="12.75" customHeight="1" x14ac:dyDescent="0.2">
      <c r="A338" s="22"/>
      <c r="B338" s="22"/>
      <c r="C338" s="22"/>
      <c r="D338" s="22"/>
      <c r="E338" s="23"/>
      <c r="F338" s="23"/>
      <c r="G338" s="23"/>
      <c r="H338" s="23"/>
      <c r="I338" s="23"/>
      <c r="J338" s="23"/>
      <c r="K338" s="23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</row>
    <row r="339" spans="1:29" ht="12.75" customHeight="1" x14ac:dyDescent="0.2">
      <c r="A339" s="22"/>
      <c r="B339" s="22"/>
      <c r="C339" s="22"/>
      <c r="D339" s="22"/>
      <c r="E339" s="23"/>
      <c r="F339" s="23"/>
      <c r="G339" s="23"/>
      <c r="H339" s="23"/>
      <c r="I339" s="23"/>
      <c r="J339" s="23"/>
      <c r="K339" s="23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</row>
    <row r="340" spans="1:29" ht="12.75" customHeight="1" x14ac:dyDescent="0.2">
      <c r="A340" s="22"/>
      <c r="B340" s="22"/>
      <c r="C340" s="22"/>
      <c r="D340" s="22"/>
      <c r="E340" s="23"/>
      <c r="F340" s="23"/>
      <c r="G340" s="23"/>
      <c r="H340" s="23"/>
      <c r="I340" s="23"/>
      <c r="J340" s="23"/>
      <c r="K340" s="23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</row>
    <row r="341" spans="1:29" ht="12.75" customHeight="1" x14ac:dyDescent="0.2">
      <c r="A341" s="22"/>
      <c r="B341" s="22"/>
      <c r="C341" s="22"/>
      <c r="D341" s="22"/>
      <c r="E341" s="23"/>
      <c r="F341" s="23"/>
      <c r="G341" s="23"/>
      <c r="H341" s="23"/>
      <c r="I341" s="23"/>
      <c r="J341" s="23"/>
      <c r="K341" s="23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</row>
    <row r="342" spans="1:29" ht="12.75" customHeight="1" x14ac:dyDescent="0.2">
      <c r="A342" s="22"/>
      <c r="B342" s="22"/>
      <c r="C342" s="22"/>
      <c r="D342" s="22"/>
      <c r="E342" s="23"/>
      <c r="F342" s="23"/>
      <c r="G342" s="23"/>
      <c r="H342" s="23"/>
      <c r="I342" s="23"/>
      <c r="J342" s="23"/>
      <c r="K342" s="23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</row>
    <row r="343" spans="1:29" ht="12.75" customHeight="1" x14ac:dyDescent="0.2">
      <c r="A343" s="22"/>
      <c r="B343" s="22"/>
      <c r="C343" s="22"/>
      <c r="D343" s="22"/>
      <c r="E343" s="23"/>
      <c r="F343" s="23"/>
      <c r="G343" s="23"/>
      <c r="H343" s="23"/>
      <c r="I343" s="23"/>
      <c r="J343" s="23"/>
      <c r="K343" s="23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</row>
    <row r="344" spans="1:29" ht="12.75" customHeight="1" x14ac:dyDescent="0.2">
      <c r="A344" s="22"/>
      <c r="B344" s="22"/>
      <c r="C344" s="22"/>
      <c r="D344" s="22"/>
      <c r="E344" s="23"/>
      <c r="F344" s="23"/>
      <c r="G344" s="23"/>
      <c r="H344" s="23"/>
      <c r="I344" s="23"/>
      <c r="J344" s="23"/>
      <c r="K344" s="23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</row>
    <row r="345" spans="1:29" ht="12.75" customHeight="1" x14ac:dyDescent="0.2">
      <c r="A345" s="22"/>
      <c r="B345" s="22"/>
      <c r="C345" s="22"/>
      <c r="D345" s="22"/>
      <c r="E345" s="23"/>
      <c r="F345" s="23"/>
      <c r="G345" s="23"/>
      <c r="H345" s="23"/>
      <c r="I345" s="23"/>
      <c r="J345" s="23"/>
      <c r="K345" s="23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</row>
    <row r="346" spans="1:29" ht="12.75" customHeight="1" x14ac:dyDescent="0.2">
      <c r="A346" s="22"/>
      <c r="B346" s="22"/>
      <c r="C346" s="22"/>
      <c r="D346" s="22"/>
      <c r="E346" s="23"/>
      <c r="F346" s="23"/>
      <c r="G346" s="23"/>
      <c r="H346" s="23"/>
      <c r="I346" s="23"/>
      <c r="J346" s="23"/>
      <c r="K346" s="23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</row>
    <row r="347" spans="1:29" ht="12.75" customHeight="1" x14ac:dyDescent="0.2">
      <c r="A347" s="22"/>
      <c r="B347" s="22"/>
      <c r="C347" s="22"/>
      <c r="D347" s="22"/>
      <c r="E347" s="23"/>
      <c r="F347" s="23"/>
      <c r="G347" s="23"/>
      <c r="H347" s="23"/>
      <c r="I347" s="23"/>
      <c r="J347" s="23"/>
      <c r="K347" s="23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</row>
    <row r="348" spans="1:29" ht="12.75" customHeight="1" x14ac:dyDescent="0.2">
      <c r="A348" s="22"/>
      <c r="B348" s="22"/>
      <c r="C348" s="22"/>
      <c r="D348" s="22"/>
      <c r="E348" s="23"/>
      <c r="F348" s="23"/>
      <c r="G348" s="23"/>
      <c r="H348" s="23"/>
      <c r="I348" s="23"/>
      <c r="J348" s="23"/>
      <c r="K348" s="23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</row>
    <row r="349" spans="1:29" ht="12.75" customHeight="1" x14ac:dyDescent="0.2">
      <c r="A349" s="22"/>
      <c r="B349" s="22"/>
      <c r="C349" s="22"/>
      <c r="D349" s="22"/>
      <c r="E349" s="23"/>
      <c r="F349" s="23"/>
      <c r="G349" s="23"/>
      <c r="H349" s="23"/>
      <c r="I349" s="23"/>
      <c r="J349" s="23"/>
      <c r="K349" s="23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</row>
    <row r="350" spans="1:29" ht="12.75" customHeight="1" x14ac:dyDescent="0.2">
      <c r="A350" s="22"/>
      <c r="B350" s="22"/>
      <c r="C350" s="22"/>
      <c r="D350" s="22"/>
      <c r="E350" s="23"/>
      <c r="F350" s="23"/>
      <c r="G350" s="23"/>
      <c r="H350" s="23"/>
      <c r="I350" s="23"/>
      <c r="J350" s="23"/>
      <c r="K350" s="23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</row>
    <row r="351" spans="1:29" ht="12.75" customHeight="1" x14ac:dyDescent="0.2">
      <c r="A351" s="22"/>
      <c r="B351" s="22"/>
      <c r="C351" s="22"/>
      <c r="D351" s="22"/>
      <c r="E351" s="23"/>
      <c r="F351" s="23"/>
      <c r="G351" s="23"/>
      <c r="H351" s="23"/>
      <c r="I351" s="23"/>
      <c r="J351" s="23"/>
      <c r="K351" s="23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</row>
    <row r="352" spans="1:29" ht="12.75" customHeight="1" x14ac:dyDescent="0.2">
      <c r="A352" s="22"/>
      <c r="B352" s="22"/>
      <c r="C352" s="22"/>
      <c r="D352" s="22"/>
      <c r="E352" s="23"/>
      <c r="F352" s="23"/>
      <c r="G352" s="23"/>
      <c r="H352" s="23"/>
      <c r="I352" s="23"/>
      <c r="J352" s="23"/>
      <c r="K352" s="23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</row>
    <row r="353" spans="1:29" ht="12.75" customHeight="1" x14ac:dyDescent="0.2">
      <c r="A353" s="22"/>
      <c r="B353" s="22"/>
      <c r="C353" s="22"/>
      <c r="D353" s="22"/>
      <c r="E353" s="23"/>
      <c r="F353" s="23"/>
      <c r="G353" s="23"/>
      <c r="H353" s="23"/>
      <c r="I353" s="23"/>
      <c r="J353" s="23"/>
      <c r="K353" s="23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</row>
    <row r="354" spans="1:29" ht="12.75" customHeight="1" x14ac:dyDescent="0.2">
      <c r="A354" s="22"/>
      <c r="B354" s="22"/>
      <c r="C354" s="22"/>
      <c r="D354" s="22"/>
      <c r="E354" s="23"/>
      <c r="F354" s="23"/>
      <c r="G354" s="23"/>
      <c r="H354" s="23"/>
      <c r="I354" s="23"/>
      <c r="J354" s="23"/>
      <c r="K354" s="23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</row>
    <row r="355" spans="1:29" ht="12.75" customHeight="1" x14ac:dyDescent="0.2">
      <c r="A355" s="22"/>
      <c r="B355" s="22"/>
      <c r="C355" s="22"/>
      <c r="D355" s="22"/>
      <c r="E355" s="23"/>
      <c r="F355" s="23"/>
      <c r="G355" s="23"/>
      <c r="H355" s="23"/>
      <c r="I355" s="23"/>
      <c r="J355" s="23"/>
      <c r="K355" s="23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</row>
    <row r="356" spans="1:29" ht="12.75" customHeight="1" x14ac:dyDescent="0.2">
      <c r="A356" s="22"/>
      <c r="B356" s="22"/>
      <c r="C356" s="22"/>
      <c r="D356" s="22"/>
      <c r="E356" s="23"/>
      <c r="F356" s="23"/>
      <c r="G356" s="23"/>
      <c r="H356" s="23"/>
      <c r="I356" s="23"/>
      <c r="J356" s="23"/>
      <c r="K356" s="23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</row>
    <row r="357" spans="1:29" ht="12.75" customHeight="1" x14ac:dyDescent="0.2">
      <c r="A357" s="22"/>
      <c r="B357" s="22"/>
      <c r="C357" s="22"/>
      <c r="D357" s="22"/>
      <c r="E357" s="23"/>
      <c r="F357" s="23"/>
      <c r="G357" s="23"/>
      <c r="H357" s="23"/>
      <c r="I357" s="23"/>
      <c r="J357" s="23"/>
      <c r="K357" s="23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</row>
    <row r="358" spans="1:29" ht="12.75" customHeight="1" x14ac:dyDescent="0.2">
      <c r="A358" s="22"/>
      <c r="B358" s="22"/>
      <c r="C358" s="22"/>
      <c r="D358" s="22"/>
      <c r="E358" s="23"/>
      <c r="F358" s="23"/>
      <c r="G358" s="23"/>
      <c r="H358" s="23"/>
      <c r="I358" s="23"/>
      <c r="J358" s="23"/>
      <c r="K358" s="23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</row>
    <row r="359" spans="1:29" ht="12.75" customHeight="1" x14ac:dyDescent="0.2">
      <c r="A359" s="22"/>
      <c r="B359" s="22"/>
      <c r="C359" s="22"/>
      <c r="D359" s="22"/>
      <c r="E359" s="23"/>
      <c r="F359" s="23"/>
      <c r="G359" s="23"/>
      <c r="H359" s="23"/>
      <c r="I359" s="23"/>
      <c r="J359" s="23"/>
      <c r="K359" s="23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</row>
    <row r="360" spans="1:29" ht="12.75" customHeight="1" x14ac:dyDescent="0.2">
      <c r="A360" s="22"/>
      <c r="B360" s="22"/>
      <c r="C360" s="22"/>
      <c r="D360" s="22"/>
      <c r="E360" s="23"/>
      <c r="F360" s="23"/>
      <c r="G360" s="23"/>
      <c r="H360" s="23"/>
      <c r="I360" s="23"/>
      <c r="J360" s="23"/>
      <c r="K360" s="23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</row>
    <row r="361" spans="1:29" ht="12.75" customHeight="1" x14ac:dyDescent="0.2">
      <c r="A361" s="22"/>
      <c r="B361" s="22"/>
      <c r="C361" s="22"/>
      <c r="D361" s="22"/>
      <c r="E361" s="23"/>
      <c r="F361" s="23"/>
      <c r="G361" s="23"/>
      <c r="H361" s="23"/>
      <c r="I361" s="23"/>
      <c r="J361" s="23"/>
      <c r="K361" s="23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</row>
    <row r="362" spans="1:29" ht="12.75" customHeight="1" x14ac:dyDescent="0.2">
      <c r="A362" s="22"/>
      <c r="B362" s="22"/>
      <c r="C362" s="22"/>
      <c r="D362" s="22"/>
      <c r="E362" s="23"/>
      <c r="F362" s="23"/>
      <c r="G362" s="23"/>
      <c r="H362" s="23"/>
      <c r="I362" s="23"/>
      <c r="J362" s="23"/>
      <c r="K362" s="23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</row>
    <row r="363" spans="1:29" ht="12.75" customHeight="1" x14ac:dyDescent="0.2">
      <c r="A363" s="22"/>
      <c r="B363" s="22"/>
      <c r="C363" s="22"/>
      <c r="D363" s="22"/>
      <c r="E363" s="23"/>
      <c r="F363" s="23"/>
      <c r="G363" s="23"/>
      <c r="H363" s="23"/>
      <c r="I363" s="23"/>
      <c r="J363" s="23"/>
      <c r="K363" s="23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</row>
    <row r="364" spans="1:29" ht="12.75" customHeight="1" x14ac:dyDescent="0.2">
      <c r="A364" s="22"/>
      <c r="B364" s="22"/>
      <c r="C364" s="22"/>
      <c r="D364" s="22"/>
      <c r="E364" s="23"/>
      <c r="F364" s="23"/>
      <c r="G364" s="23"/>
      <c r="H364" s="23"/>
      <c r="I364" s="23"/>
      <c r="J364" s="23"/>
      <c r="K364" s="23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</row>
    <row r="365" spans="1:29" ht="12.75" customHeight="1" x14ac:dyDescent="0.2">
      <c r="A365" s="22"/>
      <c r="B365" s="22"/>
      <c r="C365" s="22"/>
      <c r="D365" s="22"/>
      <c r="E365" s="23"/>
      <c r="F365" s="23"/>
      <c r="G365" s="23"/>
      <c r="H365" s="23"/>
      <c r="I365" s="23"/>
      <c r="J365" s="23"/>
      <c r="K365" s="23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</row>
    <row r="366" spans="1:29" ht="12.75" customHeight="1" x14ac:dyDescent="0.2">
      <c r="A366" s="22"/>
      <c r="B366" s="22"/>
      <c r="C366" s="22"/>
      <c r="D366" s="22"/>
      <c r="E366" s="23"/>
      <c r="F366" s="23"/>
      <c r="G366" s="23"/>
      <c r="H366" s="23"/>
      <c r="I366" s="23"/>
      <c r="J366" s="23"/>
      <c r="K366" s="23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</row>
    <row r="367" spans="1:29" ht="12.75" customHeight="1" x14ac:dyDescent="0.2">
      <c r="A367" s="22"/>
      <c r="B367" s="22"/>
      <c r="C367" s="22"/>
      <c r="D367" s="22"/>
      <c r="E367" s="23"/>
      <c r="F367" s="23"/>
      <c r="G367" s="23"/>
      <c r="H367" s="23"/>
      <c r="I367" s="23"/>
      <c r="J367" s="23"/>
      <c r="K367" s="23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</row>
    <row r="368" spans="1:29" ht="12.75" customHeight="1" x14ac:dyDescent="0.2">
      <c r="A368" s="22"/>
      <c r="B368" s="22"/>
      <c r="C368" s="22"/>
      <c r="D368" s="22"/>
      <c r="E368" s="23"/>
      <c r="F368" s="23"/>
      <c r="G368" s="23"/>
      <c r="H368" s="23"/>
      <c r="I368" s="23"/>
      <c r="J368" s="23"/>
      <c r="K368" s="23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</row>
    <row r="369" spans="1:29" ht="12.75" customHeight="1" x14ac:dyDescent="0.2">
      <c r="A369" s="22"/>
      <c r="B369" s="22"/>
      <c r="C369" s="22"/>
      <c r="D369" s="22"/>
      <c r="E369" s="23"/>
      <c r="F369" s="23"/>
      <c r="G369" s="23"/>
      <c r="H369" s="23"/>
      <c r="I369" s="23"/>
      <c r="J369" s="23"/>
      <c r="K369" s="23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</row>
    <row r="370" spans="1:29" ht="12.75" customHeight="1" x14ac:dyDescent="0.2">
      <c r="A370" s="22"/>
      <c r="B370" s="22"/>
      <c r="C370" s="22"/>
      <c r="D370" s="22"/>
      <c r="E370" s="23"/>
      <c r="F370" s="23"/>
      <c r="G370" s="23"/>
      <c r="H370" s="23"/>
      <c r="I370" s="23"/>
      <c r="J370" s="23"/>
      <c r="K370" s="23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</row>
    <row r="371" spans="1:29" ht="12.75" customHeight="1" x14ac:dyDescent="0.2">
      <c r="A371" s="22"/>
      <c r="B371" s="22"/>
      <c r="C371" s="22"/>
      <c r="D371" s="22"/>
      <c r="E371" s="23"/>
      <c r="F371" s="23"/>
      <c r="G371" s="23"/>
      <c r="H371" s="23"/>
      <c r="I371" s="23"/>
      <c r="J371" s="23"/>
      <c r="K371" s="23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</row>
    <row r="372" spans="1:29" ht="12.75" customHeight="1" x14ac:dyDescent="0.2">
      <c r="A372" s="22"/>
      <c r="B372" s="22"/>
      <c r="C372" s="22"/>
      <c r="D372" s="22"/>
      <c r="E372" s="23"/>
      <c r="F372" s="23"/>
      <c r="G372" s="23"/>
      <c r="H372" s="23"/>
      <c r="I372" s="23"/>
      <c r="J372" s="23"/>
      <c r="K372" s="23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</row>
    <row r="373" spans="1:29" ht="12.75" customHeight="1" x14ac:dyDescent="0.2">
      <c r="A373" s="22"/>
      <c r="B373" s="22"/>
      <c r="C373" s="22"/>
      <c r="D373" s="22"/>
      <c r="E373" s="23"/>
      <c r="F373" s="23"/>
      <c r="G373" s="23"/>
      <c r="H373" s="23"/>
      <c r="I373" s="23"/>
      <c r="J373" s="23"/>
      <c r="K373" s="23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</row>
    <row r="374" spans="1:29" ht="12.75" customHeight="1" x14ac:dyDescent="0.2">
      <c r="A374" s="22"/>
      <c r="B374" s="22"/>
      <c r="C374" s="22"/>
      <c r="D374" s="22"/>
      <c r="E374" s="23"/>
      <c r="F374" s="23"/>
      <c r="G374" s="23"/>
      <c r="H374" s="23"/>
      <c r="I374" s="23"/>
      <c r="J374" s="23"/>
      <c r="K374" s="23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</row>
    <row r="375" spans="1:29" ht="12.75" customHeight="1" x14ac:dyDescent="0.2">
      <c r="A375" s="22"/>
      <c r="B375" s="22"/>
      <c r="C375" s="22"/>
      <c r="D375" s="22"/>
      <c r="E375" s="23"/>
      <c r="F375" s="23"/>
      <c r="G375" s="23"/>
      <c r="H375" s="23"/>
      <c r="I375" s="23"/>
      <c r="J375" s="23"/>
      <c r="K375" s="23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</row>
    <row r="376" spans="1:29" ht="12.75" customHeight="1" x14ac:dyDescent="0.2">
      <c r="A376" s="22"/>
      <c r="B376" s="22"/>
      <c r="C376" s="22"/>
      <c r="D376" s="22"/>
      <c r="E376" s="23"/>
      <c r="F376" s="23"/>
      <c r="G376" s="23"/>
      <c r="H376" s="23"/>
      <c r="I376" s="23"/>
      <c r="J376" s="23"/>
      <c r="K376" s="23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</row>
    <row r="377" spans="1:29" ht="12.75" customHeight="1" x14ac:dyDescent="0.2">
      <c r="A377" s="22"/>
      <c r="B377" s="22"/>
      <c r="C377" s="22"/>
      <c r="D377" s="22"/>
      <c r="E377" s="23"/>
      <c r="F377" s="23"/>
      <c r="G377" s="23"/>
      <c r="H377" s="23"/>
      <c r="I377" s="23"/>
      <c r="J377" s="23"/>
      <c r="K377" s="23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</row>
    <row r="378" spans="1:29" ht="12.75" customHeight="1" x14ac:dyDescent="0.2">
      <c r="A378" s="22"/>
      <c r="B378" s="22"/>
      <c r="C378" s="22"/>
      <c r="D378" s="22"/>
      <c r="E378" s="23"/>
      <c r="F378" s="23"/>
      <c r="G378" s="23"/>
      <c r="H378" s="23"/>
      <c r="I378" s="23"/>
      <c r="J378" s="23"/>
      <c r="K378" s="23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</row>
    <row r="379" spans="1:29" ht="12.75" customHeight="1" x14ac:dyDescent="0.2">
      <c r="A379" s="22"/>
      <c r="B379" s="22"/>
      <c r="C379" s="22"/>
      <c r="D379" s="22"/>
      <c r="E379" s="23"/>
      <c r="F379" s="23"/>
      <c r="G379" s="23"/>
      <c r="H379" s="23"/>
      <c r="I379" s="23"/>
      <c r="J379" s="23"/>
      <c r="K379" s="23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</row>
    <row r="380" spans="1:29" ht="12.75" customHeight="1" x14ac:dyDescent="0.2">
      <c r="A380" s="22"/>
      <c r="B380" s="22"/>
      <c r="C380" s="22"/>
      <c r="D380" s="22"/>
      <c r="E380" s="23"/>
      <c r="F380" s="23"/>
      <c r="G380" s="23"/>
      <c r="H380" s="23"/>
      <c r="I380" s="23"/>
      <c r="J380" s="23"/>
      <c r="K380" s="23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</row>
    <row r="381" spans="1:29" ht="12.75" customHeight="1" x14ac:dyDescent="0.2">
      <c r="A381" s="22"/>
      <c r="B381" s="22"/>
      <c r="C381" s="22"/>
      <c r="D381" s="22"/>
      <c r="E381" s="23"/>
      <c r="F381" s="23"/>
      <c r="G381" s="23"/>
      <c r="H381" s="23"/>
      <c r="I381" s="23"/>
      <c r="J381" s="23"/>
      <c r="K381" s="23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</row>
    <row r="382" spans="1:29" ht="12.75" customHeight="1" x14ac:dyDescent="0.2">
      <c r="A382" s="22"/>
      <c r="B382" s="22"/>
      <c r="C382" s="22"/>
      <c r="D382" s="22"/>
      <c r="E382" s="23"/>
      <c r="F382" s="23"/>
      <c r="G382" s="23"/>
      <c r="H382" s="23"/>
      <c r="I382" s="23"/>
      <c r="J382" s="23"/>
      <c r="K382" s="23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</row>
    <row r="383" spans="1:29" ht="12.75" customHeight="1" x14ac:dyDescent="0.2">
      <c r="A383" s="22"/>
      <c r="B383" s="22"/>
      <c r="C383" s="22"/>
      <c r="D383" s="22"/>
      <c r="E383" s="23"/>
      <c r="F383" s="23"/>
      <c r="G383" s="23"/>
      <c r="H383" s="23"/>
      <c r="I383" s="23"/>
      <c r="J383" s="23"/>
      <c r="K383" s="23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</row>
    <row r="384" spans="1:29" ht="12.75" customHeight="1" x14ac:dyDescent="0.2">
      <c r="A384" s="22"/>
      <c r="B384" s="22"/>
      <c r="C384" s="22"/>
      <c r="D384" s="22"/>
      <c r="E384" s="23"/>
      <c r="F384" s="23"/>
      <c r="G384" s="23"/>
      <c r="H384" s="23"/>
      <c r="I384" s="23"/>
      <c r="J384" s="23"/>
      <c r="K384" s="23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</row>
    <row r="385" spans="1:29" ht="12.75" customHeight="1" x14ac:dyDescent="0.2">
      <c r="A385" s="22"/>
      <c r="B385" s="22"/>
      <c r="C385" s="22"/>
      <c r="D385" s="22"/>
      <c r="E385" s="23"/>
      <c r="F385" s="23"/>
      <c r="G385" s="23"/>
      <c r="H385" s="23"/>
      <c r="I385" s="23"/>
      <c r="J385" s="23"/>
      <c r="K385" s="23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</row>
    <row r="386" spans="1:29" ht="12.75" customHeight="1" x14ac:dyDescent="0.2">
      <c r="A386" s="22"/>
      <c r="B386" s="22"/>
      <c r="C386" s="22"/>
      <c r="D386" s="22"/>
      <c r="E386" s="23"/>
      <c r="F386" s="23"/>
      <c r="G386" s="23"/>
      <c r="H386" s="23"/>
      <c r="I386" s="23"/>
      <c r="J386" s="23"/>
      <c r="K386" s="23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</row>
    <row r="387" spans="1:29" ht="12.75" customHeight="1" x14ac:dyDescent="0.2">
      <c r="A387" s="22"/>
      <c r="B387" s="22"/>
      <c r="C387" s="22"/>
      <c r="D387" s="22"/>
      <c r="E387" s="23"/>
      <c r="F387" s="23"/>
      <c r="G387" s="23"/>
      <c r="H387" s="23"/>
      <c r="I387" s="23"/>
      <c r="J387" s="23"/>
      <c r="K387" s="23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</row>
    <row r="388" spans="1:29" ht="12.75" customHeight="1" x14ac:dyDescent="0.2">
      <c r="A388" s="22"/>
      <c r="B388" s="22"/>
      <c r="C388" s="22"/>
      <c r="D388" s="22"/>
      <c r="E388" s="23"/>
      <c r="F388" s="23"/>
      <c r="G388" s="23"/>
      <c r="H388" s="23"/>
      <c r="I388" s="23"/>
      <c r="J388" s="23"/>
      <c r="K388" s="23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</row>
    <row r="389" spans="1:29" ht="12.75" customHeight="1" x14ac:dyDescent="0.2">
      <c r="A389" s="22"/>
      <c r="B389" s="22"/>
      <c r="C389" s="22"/>
      <c r="D389" s="22"/>
      <c r="E389" s="23"/>
      <c r="F389" s="23"/>
      <c r="G389" s="23"/>
      <c r="H389" s="23"/>
      <c r="I389" s="23"/>
      <c r="J389" s="23"/>
      <c r="K389" s="23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</row>
    <row r="390" spans="1:29" ht="12.75" customHeight="1" x14ac:dyDescent="0.2">
      <c r="A390" s="22"/>
      <c r="B390" s="22"/>
      <c r="C390" s="22"/>
      <c r="D390" s="22"/>
      <c r="E390" s="23"/>
      <c r="F390" s="23"/>
      <c r="G390" s="23"/>
      <c r="H390" s="23"/>
      <c r="I390" s="23"/>
      <c r="J390" s="23"/>
      <c r="K390" s="23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</row>
    <row r="391" spans="1:29" ht="12.75" customHeight="1" x14ac:dyDescent="0.2">
      <c r="A391" s="22"/>
      <c r="B391" s="22"/>
      <c r="C391" s="22"/>
      <c r="D391" s="22"/>
      <c r="E391" s="23"/>
      <c r="F391" s="23"/>
      <c r="G391" s="23"/>
      <c r="H391" s="23"/>
      <c r="I391" s="23"/>
      <c r="J391" s="23"/>
      <c r="K391" s="23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</row>
    <row r="392" spans="1:29" ht="12.75" customHeight="1" x14ac:dyDescent="0.2">
      <c r="A392" s="22"/>
      <c r="B392" s="22"/>
      <c r="C392" s="22"/>
      <c r="D392" s="22"/>
      <c r="E392" s="23"/>
      <c r="F392" s="23"/>
      <c r="G392" s="23"/>
      <c r="H392" s="23"/>
      <c r="I392" s="23"/>
      <c r="J392" s="23"/>
      <c r="K392" s="23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</row>
    <row r="393" spans="1:29" ht="12.75" customHeight="1" x14ac:dyDescent="0.2">
      <c r="A393" s="22"/>
      <c r="B393" s="22"/>
      <c r="C393" s="22"/>
      <c r="D393" s="22"/>
      <c r="E393" s="23"/>
      <c r="F393" s="23"/>
      <c r="G393" s="23"/>
      <c r="H393" s="23"/>
      <c r="I393" s="23"/>
      <c r="J393" s="23"/>
      <c r="K393" s="23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</row>
    <row r="394" spans="1:29" ht="12.75" customHeight="1" x14ac:dyDescent="0.2">
      <c r="A394" s="22"/>
      <c r="B394" s="22"/>
      <c r="C394" s="22"/>
      <c r="D394" s="22"/>
      <c r="E394" s="23"/>
      <c r="F394" s="23"/>
      <c r="G394" s="23"/>
      <c r="H394" s="23"/>
      <c r="I394" s="23"/>
      <c r="J394" s="23"/>
      <c r="K394" s="23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</row>
    <row r="395" spans="1:29" ht="12.75" customHeight="1" x14ac:dyDescent="0.2">
      <c r="A395" s="22"/>
      <c r="B395" s="22"/>
      <c r="C395" s="22"/>
      <c r="D395" s="22"/>
      <c r="E395" s="23"/>
      <c r="F395" s="23"/>
      <c r="G395" s="23"/>
      <c r="H395" s="23"/>
      <c r="I395" s="23"/>
      <c r="J395" s="23"/>
      <c r="K395" s="23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</row>
    <row r="396" spans="1:29" ht="12.75" customHeight="1" x14ac:dyDescent="0.2">
      <c r="A396" s="22"/>
      <c r="B396" s="22"/>
      <c r="C396" s="22"/>
      <c r="D396" s="22"/>
      <c r="E396" s="23"/>
      <c r="F396" s="23"/>
      <c r="G396" s="23"/>
      <c r="H396" s="23"/>
      <c r="I396" s="23"/>
      <c r="J396" s="23"/>
      <c r="K396" s="23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</row>
    <row r="397" spans="1:29" ht="12.75" customHeight="1" x14ac:dyDescent="0.2">
      <c r="A397" s="22"/>
      <c r="B397" s="22"/>
      <c r="C397" s="22"/>
      <c r="D397" s="22"/>
      <c r="E397" s="23"/>
      <c r="F397" s="23"/>
      <c r="G397" s="23"/>
      <c r="H397" s="23"/>
      <c r="I397" s="23"/>
      <c r="J397" s="23"/>
      <c r="K397" s="23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</row>
    <row r="398" spans="1:29" ht="12.75" customHeight="1" x14ac:dyDescent="0.2">
      <c r="A398" s="22"/>
      <c r="B398" s="22"/>
      <c r="C398" s="22"/>
      <c r="D398" s="22"/>
      <c r="E398" s="23"/>
      <c r="F398" s="23"/>
      <c r="G398" s="23"/>
      <c r="H398" s="23"/>
      <c r="I398" s="23"/>
      <c r="J398" s="23"/>
      <c r="K398" s="23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</row>
    <row r="399" spans="1:29" ht="12.75" customHeight="1" x14ac:dyDescent="0.2">
      <c r="A399" s="22"/>
      <c r="B399" s="22"/>
      <c r="C399" s="22"/>
      <c r="D399" s="22"/>
      <c r="E399" s="23"/>
      <c r="F399" s="23"/>
      <c r="G399" s="23"/>
      <c r="H399" s="23"/>
      <c r="I399" s="23"/>
      <c r="J399" s="23"/>
      <c r="K399" s="23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</row>
    <row r="400" spans="1:29" ht="12.75" customHeight="1" x14ac:dyDescent="0.2">
      <c r="A400" s="22"/>
      <c r="B400" s="22"/>
      <c r="C400" s="22"/>
      <c r="D400" s="22"/>
      <c r="E400" s="23"/>
      <c r="F400" s="23"/>
      <c r="G400" s="23"/>
      <c r="H400" s="23"/>
      <c r="I400" s="23"/>
      <c r="J400" s="23"/>
      <c r="K400" s="23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</row>
    <row r="401" spans="1:29" ht="12.75" customHeight="1" x14ac:dyDescent="0.2">
      <c r="A401" s="22"/>
      <c r="B401" s="22"/>
      <c r="C401" s="22"/>
      <c r="D401" s="22"/>
      <c r="E401" s="23"/>
      <c r="F401" s="23"/>
      <c r="G401" s="23"/>
      <c r="H401" s="23"/>
      <c r="I401" s="23"/>
      <c r="J401" s="23"/>
      <c r="K401" s="23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</row>
    <row r="402" spans="1:29" ht="12.75" customHeight="1" x14ac:dyDescent="0.2">
      <c r="A402" s="22"/>
      <c r="B402" s="22"/>
      <c r="C402" s="22"/>
      <c r="D402" s="22"/>
      <c r="E402" s="23"/>
      <c r="F402" s="23"/>
      <c r="G402" s="23"/>
      <c r="H402" s="23"/>
      <c r="I402" s="23"/>
      <c r="J402" s="23"/>
      <c r="K402" s="23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</row>
    <row r="403" spans="1:29" ht="12.75" customHeight="1" x14ac:dyDescent="0.2">
      <c r="A403" s="22"/>
      <c r="B403" s="22"/>
      <c r="C403" s="22"/>
      <c r="D403" s="22"/>
      <c r="E403" s="23"/>
      <c r="F403" s="23"/>
      <c r="G403" s="23"/>
      <c r="H403" s="23"/>
      <c r="I403" s="23"/>
      <c r="J403" s="23"/>
      <c r="K403" s="23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</row>
    <row r="404" spans="1:29" ht="12.75" customHeight="1" x14ac:dyDescent="0.2">
      <c r="A404" s="22"/>
      <c r="B404" s="22"/>
      <c r="C404" s="22"/>
      <c r="D404" s="22"/>
      <c r="E404" s="23"/>
      <c r="F404" s="23"/>
      <c r="G404" s="23"/>
      <c r="H404" s="23"/>
      <c r="I404" s="23"/>
      <c r="J404" s="23"/>
      <c r="K404" s="23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</row>
    <row r="405" spans="1:29" ht="12.75" customHeight="1" x14ac:dyDescent="0.2">
      <c r="A405" s="22"/>
      <c r="B405" s="22"/>
      <c r="C405" s="22"/>
      <c r="D405" s="22"/>
      <c r="E405" s="23"/>
      <c r="F405" s="23"/>
      <c r="G405" s="23"/>
      <c r="H405" s="23"/>
      <c r="I405" s="23"/>
      <c r="J405" s="23"/>
      <c r="K405" s="23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</row>
    <row r="406" spans="1:29" ht="12.75" customHeight="1" x14ac:dyDescent="0.2">
      <c r="A406" s="22"/>
      <c r="B406" s="22"/>
      <c r="C406" s="22"/>
      <c r="D406" s="22"/>
      <c r="E406" s="23"/>
      <c r="F406" s="23"/>
      <c r="G406" s="23"/>
      <c r="H406" s="23"/>
      <c r="I406" s="23"/>
      <c r="J406" s="23"/>
      <c r="K406" s="23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</row>
    <row r="407" spans="1:29" ht="12.75" customHeight="1" x14ac:dyDescent="0.2">
      <c r="A407" s="22"/>
      <c r="B407" s="22"/>
      <c r="C407" s="22"/>
      <c r="D407" s="22"/>
      <c r="E407" s="23"/>
      <c r="F407" s="23"/>
      <c r="G407" s="23"/>
      <c r="H407" s="23"/>
      <c r="I407" s="23"/>
      <c r="J407" s="23"/>
      <c r="K407" s="23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</row>
    <row r="408" spans="1:29" ht="12.75" customHeight="1" x14ac:dyDescent="0.2">
      <c r="A408" s="22"/>
      <c r="B408" s="22"/>
      <c r="C408" s="22"/>
      <c r="D408" s="22"/>
      <c r="E408" s="23"/>
      <c r="F408" s="23"/>
      <c r="G408" s="23"/>
      <c r="H408" s="23"/>
      <c r="I408" s="23"/>
      <c r="J408" s="23"/>
      <c r="K408" s="23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</row>
    <row r="409" spans="1:29" ht="12.75" customHeight="1" x14ac:dyDescent="0.2">
      <c r="A409" s="22"/>
      <c r="B409" s="22"/>
      <c r="C409" s="22"/>
      <c r="D409" s="22"/>
      <c r="E409" s="23"/>
      <c r="F409" s="23"/>
      <c r="G409" s="23"/>
      <c r="H409" s="23"/>
      <c r="I409" s="23"/>
      <c r="J409" s="23"/>
      <c r="K409" s="23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</row>
    <row r="410" spans="1:29" ht="12.75" customHeight="1" x14ac:dyDescent="0.2">
      <c r="A410" s="22"/>
      <c r="B410" s="22"/>
      <c r="C410" s="22"/>
      <c r="D410" s="22"/>
      <c r="E410" s="23"/>
      <c r="F410" s="23"/>
      <c r="G410" s="23"/>
      <c r="H410" s="23"/>
      <c r="I410" s="23"/>
      <c r="J410" s="23"/>
      <c r="K410" s="23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</row>
    <row r="411" spans="1:29" ht="12.75" customHeight="1" x14ac:dyDescent="0.2">
      <c r="A411" s="22"/>
      <c r="B411" s="22"/>
      <c r="C411" s="22"/>
      <c r="D411" s="22"/>
      <c r="E411" s="23"/>
      <c r="F411" s="23"/>
      <c r="G411" s="23"/>
      <c r="H411" s="23"/>
      <c r="I411" s="23"/>
      <c r="J411" s="23"/>
      <c r="K411" s="23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</row>
    <row r="412" spans="1:29" ht="12.75" customHeight="1" x14ac:dyDescent="0.2">
      <c r="A412" s="22"/>
      <c r="B412" s="22"/>
      <c r="C412" s="22"/>
      <c r="D412" s="22"/>
      <c r="E412" s="23"/>
      <c r="F412" s="23"/>
      <c r="G412" s="23"/>
      <c r="H412" s="23"/>
      <c r="I412" s="23"/>
      <c r="J412" s="23"/>
      <c r="K412" s="23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</row>
    <row r="413" spans="1:29" ht="12.75" customHeight="1" x14ac:dyDescent="0.2">
      <c r="A413" s="22"/>
      <c r="B413" s="22"/>
      <c r="C413" s="22"/>
      <c r="D413" s="22"/>
      <c r="E413" s="23"/>
      <c r="F413" s="23"/>
      <c r="G413" s="23"/>
      <c r="H413" s="23"/>
      <c r="I413" s="23"/>
      <c r="J413" s="23"/>
      <c r="K413" s="23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</row>
    <row r="414" spans="1:29" ht="12.75" customHeight="1" x14ac:dyDescent="0.2">
      <c r="A414" s="22"/>
      <c r="B414" s="22"/>
      <c r="C414" s="22"/>
      <c r="D414" s="22"/>
      <c r="E414" s="23"/>
      <c r="F414" s="23"/>
      <c r="G414" s="23"/>
      <c r="H414" s="23"/>
      <c r="I414" s="23"/>
      <c r="J414" s="23"/>
      <c r="K414" s="23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</row>
    <row r="415" spans="1:29" ht="12.75" customHeight="1" x14ac:dyDescent="0.2">
      <c r="A415" s="22"/>
      <c r="B415" s="22"/>
      <c r="C415" s="22"/>
      <c r="D415" s="22"/>
      <c r="E415" s="23"/>
      <c r="F415" s="23"/>
      <c r="G415" s="23"/>
      <c r="H415" s="23"/>
      <c r="I415" s="23"/>
      <c r="J415" s="23"/>
      <c r="K415" s="23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</row>
    <row r="416" spans="1:29" ht="12.75" customHeight="1" x14ac:dyDescent="0.2">
      <c r="A416" s="22"/>
      <c r="B416" s="22"/>
      <c r="C416" s="22"/>
      <c r="D416" s="22"/>
      <c r="E416" s="23"/>
      <c r="F416" s="23"/>
      <c r="G416" s="23"/>
      <c r="H416" s="23"/>
      <c r="I416" s="23"/>
      <c r="J416" s="23"/>
      <c r="K416" s="23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</row>
    <row r="417" spans="1:29" ht="12.75" customHeight="1" x14ac:dyDescent="0.2">
      <c r="A417" s="22"/>
      <c r="B417" s="22"/>
      <c r="C417" s="22"/>
      <c r="D417" s="22"/>
      <c r="E417" s="23"/>
      <c r="F417" s="23"/>
      <c r="G417" s="23"/>
      <c r="H417" s="23"/>
      <c r="I417" s="23"/>
      <c r="J417" s="23"/>
      <c r="K417" s="23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</row>
    <row r="418" spans="1:29" ht="12.75" customHeight="1" x14ac:dyDescent="0.2">
      <c r="A418" s="22"/>
      <c r="B418" s="22"/>
      <c r="C418" s="22"/>
      <c r="D418" s="22"/>
      <c r="E418" s="23"/>
      <c r="F418" s="23"/>
      <c r="G418" s="23"/>
      <c r="H418" s="23"/>
      <c r="I418" s="23"/>
      <c r="J418" s="23"/>
      <c r="K418" s="23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</row>
    <row r="419" spans="1:29" ht="12.75" customHeight="1" x14ac:dyDescent="0.2">
      <c r="A419" s="22"/>
      <c r="B419" s="22"/>
      <c r="C419" s="22"/>
      <c r="D419" s="22"/>
      <c r="E419" s="23"/>
      <c r="F419" s="23"/>
      <c r="G419" s="23"/>
      <c r="H419" s="23"/>
      <c r="I419" s="23"/>
      <c r="J419" s="23"/>
      <c r="K419" s="23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</row>
    <row r="420" spans="1:29" ht="12.75" customHeight="1" x14ac:dyDescent="0.2">
      <c r="A420" s="22"/>
      <c r="B420" s="22"/>
      <c r="C420" s="22"/>
      <c r="D420" s="22"/>
      <c r="E420" s="23"/>
      <c r="F420" s="23"/>
      <c r="G420" s="23"/>
      <c r="H420" s="23"/>
      <c r="I420" s="23"/>
      <c r="J420" s="23"/>
      <c r="K420" s="23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</row>
    <row r="421" spans="1:29" ht="12.75" customHeight="1" x14ac:dyDescent="0.2">
      <c r="A421" s="22"/>
      <c r="B421" s="22"/>
      <c r="C421" s="22"/>
      <c r="D421" s="22"/>
      <c r="E421" s="23"/>
      <c r="F421" s="23"/>
      <c r="G421" s="23"/>
      <c r="H421" s="23"/>
      <c r="I421" s="23"/>
      <c r="J421" s="23"/>
      <c r="K421" s="23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</row>
    <row r="422" spans="1:29" ht="12.75" customHeight="1" x14ac:dyDescent="0.2">
      <c r="A422" s="22"/>
      <c r="B422" s="22"/>
      <c r="C422" s="22"/>
      <c r="D422" s="22"/>
      <c r="E422" s="23"/>
      <c r="F422" s="23"/>
      <c r="G422" s="23"/>
      <c r="H422" s="23"/>
      <c r="I422" s="23"/>
      <c r="J422" s="23"/>
      <c r="K422" s="23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</row>
    <row r="423" spans="1:29" ht="12.75" customHeight="1" x14ac:dyDescent="0.2">
      <c r="A423" s="22"/>
      <c r="B423" s="22"/>
      <c r="C423" s="22"/>
      <c r="D423" s="22"/>
      <c r="E423" s="23"/>
      <c r="F423" s="23"/>
      <c r="G423" s="23"/>
      <c r="H423" s="23"/>
      <c r="I423" s="23"/>
      <c r="J423" s="23"/>
      <c r="K423" s="23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</row>
    <row r="424" spans="1:29" ht="12.75" customHeight="1" x14ac:dyDescent="0.2">
      <c r="A424" s="22"/>
      <c r="B424" s="22"/>
      <c r="C424" s="22"/>
      <c r="D424" s="22"/>
      <c r="E424" s="23"/>
      <c r="F424" s="23"/>
      <c r="G424" s="23"/>
      <c r="H424" s="23"/>
      <c r="I424" s="23"/>
      <c r="J424" s="23"/>
      <c r="K424" s="23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</row>
    <row r="425" spans="1:29" ht="12.75" customHeight="1" x14ac:dyDescent="0.2">
      <c r="A425" s="22"/>
      <c r="B425" s="22"/>
      <c r="C425" s="22"/>
      <c r="D425" s="22"/>
      <c r="E425" s="23"/>
      <c r="F425" s="23"/>
      <c r="G425" s="23"/>
      <c r="H425" s="23"/>
      <c r="I425" s="23"/>
      <c r="J425" s="23"/>
      <c r="K425" s="23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</row>
    <row r="426" spans="1:29" ht="12.75" customHeight="1" x14ac:dyDescent="0.2">
      <c r="A426" s="22"/>
      <c r="B426" s="22"/>
      <c r="C426" s="22"/>
      <c r="D426" s="22"/>
      <c r="E426" s="23"/>
      <c r="F426" s="23"/>
      <c r="G426" s="23"/>
      <c r="H426" s="23"/>
      <c r="I426" s="23"/>
      <c r="J426" s="23"/>
      <c r="K426" s="23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</row>
    <row r="427" spans="1:29" ht="12.75" customHeight="1" x14ac:dyDescent="0.2">
      <c r="A427" s="22"/>
      <c r="B427" s="22"/>
      <c r="C427" s="22"/>
      <c r="D427" s="22"/>
      <c r="E427" s="23"/>
      <c r="F427" s="23"/>
      <c r="G427" s="23"/>
      <c r="H427" s="23"/>
      <c r="I427" s="23"/>
      <c r="J427" s="23"/>
      <c r="K427" s="23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</row>
    <row r="428" spans="1:29" ht="12.75" customHeight="1" x14ac:dyDescent="0.2">
      <c r="A428" s="22"/>
      <c r="B428" s="22"/>
      <c r="C428" s="22"/>
      <c r="D428" s="22"/>
      <c r="E428" s="23"/>
      <c r="F428" s="23"/>
      <c r="G428" s="23"/>
      <c r="H428" s="23"/>
      <c r="I428" s="23"/>
      <c r="J428" s="23"/>
      <c r="K428" s="23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</row>
    <row r="429" spans="1:29" ht="12.75" customHeight="1" x14ac:dyDescent="0.2">
      <c r="A429" s="22"/>
      <c r="B429" s="22"/>
      <c r="C429" s="22"/>
      <c r="D429" s="22"/>
      <c r="E429" s="23"/>
      <c r="F429" s="23"/>
      <c r="G429" s="23"/>
      <c r="H429" s="23"/>
      <c r="I429" s="23"/>
      <c r="J429" s="23"/>
      <c r="K429" s="23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</row>
    <row r="430" spans="1:29" ht="12.75" customHeight="1" x14ac:dyDescent="0.2">
      <c r="A430" s="22"/>
      <c r="B430" s="22"/>
      <c r="C430" s="22"/>
      <c r="D430" s="22"/>
      <c r="E430" s="23"/>
      <c r="F430" s="23"/>
      <c r="G430" s="23"/>
      <c r="H430" s="23"/>
      <c r="I430" s="23"/>
      <c r="J430" s="23"/>
      <c r="K430" s="23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</row>
    <row r="431" spans="1:29" ht="12.75" customHeight="1" x14ac:dyDescent="0.2">
      <c r="A431" s="22"/>
      <c r="B431" s="22"/>
      <c r="C431" s="22"/>
      <c r="D431" s="22"/>
      <c r="E431" s="23"/>
      <c r="F431" s="23"/>
      <c r="G431" s="23"/>
      <c r="H431" s="23"/>
      <c r="I431" s="23"/>
      <c r="J431" s="23"/>
      <c r="K431" s="23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</row>
    <row r="432" spans="1:29" ht="12.75" customHeight="1" x14ac:dyDescent="0.2">
      <c r="A432" s="22"/>
      <c r="B432" s="22"/>
      <c r="C432" s="22"/>
      <c r="D432" s="22"/>
      <c r="E432" s="23"/>
      <c r="F432" s="23"/>
      <c r="G432" s="23"/>
      <c r="H432" s="23"/>
      <c r="I432" s="23"/>
      <c r="J432" s="23"/>
      <c r="K432" s="23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</row>
    <row r="433" spans="1:29" ht="12.75" customHeight="1" x14ac:dyDescent="0.2">
      <c r="A433" s="22"/>
      <c r="B433" s="22"/>
      <c r="C433" s="22"/>
      <c r="D433" s="22"/>
      <c r="E433" s="23"/>
      <c r="F433" s="23"/>
      <c r="G433" s="23"/>
      <c r="H433" s="23"/>
      <c r="I433" s="23"/>
      <c r="J433" s="23"/>
      <c r="K433" s="23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</row>
    <row r="434" spans="1:29" ht="12.75" customHeight="1" x14ac:dyDescent="0.2">
      <c r="A434" s="22"/>
      <c r="B434" s="22"/>
      <c r="C434" s="22"/>
      <c r="D434" s="22"/>
      <c r="E434" s="23"/>
      <c r="F434" s="23"/>
      <c r="G434" s="23"/>
      <c r="H434" s="23"/>
      <c r="I434" s="23"/>
      <c r="J434" s="23"/>
      <c r="K434" s="23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</row>
    <row r="435" spans="1:29" ht="12.75" customHeight="1" x14ac:dyDescent="0.2">
      <c r="A435" s="22"/>
      <c r="B435" s="22"/>
      <c r="C435" s="22"/>
      <c r="D435" s="22"/>
      <c r="E435" s="23"/>
      <c r="F435" s="23"/>
      <c r="G435" s="23"/>
      <c r="H435" s="23"/>
      <c r="I435" s="23"/>
      <c r="J435" s="23"/>
      <c r="K435" s="23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</row>
    <row r="436" spans="1:29" ht="12.75" customHeight="1" x14ac:dyDescent="0.2">
      <c r="A436" s="22"/>
      <c r="B436" s="22"/>
      <c r="C436" s="22"/>
      <c r="D436" s="22"/>
      <c r="E436" s="23"/>
      <c r="F436" s="23"/>
      <c r="G436" s="23"/>
      <c r="H436" s="23"/>
      <c r="I436" s="23"/>
      <c r="J436" s="23"/>
      <c r="K436" s="23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</row>
    <row r="437" spans="1:29" ht="12.75" customHeight="1" x14ac:dyDescent="0.2">
      <c r="A437" s="22"/>
      <c r="B437" s="22"/>
      <c r="C437" s="22"/>
      <c r="D437" s="22"/>
      <c r="E437" s="23"/>
      <c r="F437" s="23"/>
      <c r="G437" s="23"/>
      <c r="H437" s="23"/>
      <c r="I437" s="23"/>
      <c r="J437" s="23"/>
      <c r="K437" s="23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</row>
    <row r="438" spans="1:29" ht="12.75" customHeight="1" x14ac:dyDescent="0.2">
      <c r="A438" s="22"/>
      <c r="B438" s="22"/>
      <c r="C438" s="22"/>
      <c r="D438" s="22"/>
      <c r="E438" s="23"/>
      <c r="F438" s="23"/>
      <c r="G438" s="23"/>
      <c r="H438" s="23"/>
      <c r="I438" s="23"/>
      <c r="J438" s="23"/>
      <c r="K438" s="23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</row>
    <row r="439" spans="1:29" ht="12.75" customHeight="1" x14ac:dyDescent="0.2">
      <c r="A439" s="22"/>
      <c r="B439" s="22"/>
      <c r="C439" s="22"/>
      <c r="D439" s="22"/>
      <c r="E439" s="23"/>
      <c r="F439" s="23"/>
      <c r="G439" s="23"/>
      <c r="H439" s="23"/>
      <c r="I439" s="23"/>
      <c r="J439" s="23"/>
      <c r="K439" s="23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</row>
    <row r="440" spans="1:29" ht="12.75" customHeight="1" x14ac:dyDescent="0.2">
      <c r="A440" s="22"/>
      <c r="B440" s="22"/>
      <c r="C440" s="22"/>
      <c r="D440" s="22"/>
      <c r="E440" s="23"/>
      <c r="F440" s="23"/>
      <c r="G440" s="23"/>
      <c r="H440" s="23"/>
      <c r="I440" s="23"/>
      <c r="J440" s="23"/>
      <c r="K440" s="23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</row>
    <row r="441" spans="1:29" ht="12.75" customHeight="1" x14ac:dyDescent="0.2">
      <c r="A441" s="22"/>
      <c r="B441" s="22"/>
      <c r="C441" s="22"/>
      <c r="D441" s="22"/>
      <c r="E441" s="23"/>
      <c r="F441" s="23"/>
      <c r="G441" s="23"/>
      <c r="H441" s="23"/>
      <c r="I441" s="23"/>
      <c r="J441" s="23"/>
      <c r="K441" s="23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</row>
    <row r="442" spans="1:29" ht="12.75" customHeight="1" x14ac:dyDescent="0.2">
      <c r="A442" s="22"/>
      <c r="B442" s="22"/>
      <c r="C442" s="22"/>
      <c r="D442" s="22"/>
      <c r="E442" s="23"/>
      <c r="F442" s="23"/>
      <c r="G442" s="23"/>
      <c r="H442" s="23"/>
      <c r="I442" s="23"/>
      <c r="J442" s="23"/>
      <c r="K442" s="23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</row>
    <row r="443" spans="1:29" ht="12.75" customHeight="1" x14ac:dyDescent="0.2">
      <c r="A443" s="22"/>
      <c r="B443" s="22"/>
      <c r="C443" s="22"/>
      <c r="D443" s="22"/>
      <c r="E443" s="23"/>
      <c r="F443" s="23"/>
      <c r="G443" s="23"/>
      <c r="H443" s="23"/>
      <c r="I443" s="23"/>
      <c r="J443" s="23"/>
      <c r="K443" s="23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</row>
    <row r="444" spans="1:29" ht="12.75" customHeight="1" x14ac:dyDescent="0.2">
      <c r="A444" s="22"/>
      <c r="B444" s="22"/>
      <c r="C444" s="22"/>
      <c r="D444" s="22"/>
      <c r="E444" s="23"/>
      <c r="F444" s="23"/>
      <c r="G444" s="23"/>
      <c r="H444" s="23"/>
      <c r="I444" s="23"/>
      <c r="J444" s="23"/>
      <c r="K444" s="23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</row>
    <row r="445" spans="1:29" ht="12.75" customHeight="1" x14ac:dyDescent="0.2">
      <c r="A445" s="22"/>
      <c r="B445" s="22"/>
      <c r="C445" s="22"/>
      <c r="D445" s="22"/>
      <c r="E445" s="23"/>
      <c r="F445" s="23"/>
      <c r="G445" s="23"/>
      <c r="H445" s="23"/>
      <c r="I445" s="23"/>
      <c r="J445" s="23"/>
      <c r="K445" s="23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</row>
    <row r="446" spans="1:29" ht="12.75" customHeight="1" x14ac:dyDescent="0.2">
      <c r="A446" s="22"/>
      <c r="B446" s="22"/>
      <c r="C446" s="22"/>
      <c r="D446" s="22"/>
      <c r="E446" s="23"/>
      <c r="F446" s="23"/>
      <c r="G446" s="23"/>
      <c r="H446" s="23"/>
      <c r="I446" s="23"/>
      <c r="J446" s="23"/>
      <c r="K446" s="23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</row>
    <row r="447" spans="1:29" ht="12.75" customHeight="1" x14ac:dyDescent="0.2">
      <c r="A447" s="22"/>
      <c r="B447" s="22"/>
      <c r="C447" s="22"/>
      <c r="D447" s="22"/>
      <c r="E447" s="23"/>
      <c r="F447" s="23"/>
      <c r="G447" s="23"/>
      <c r="H447" s="23"/>
      <c r="I447" s="23"/>
      <c r="J447" s="23"/>
      <c r="K447" s="23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</row>
    <row r="448" spans="1:29" ht="12.75" customHeight="1" x14ac:dyDescent="0.2">
      <c r="A448" s="22"/>
      <c r="B448" s="22"/>
      <c r="C448" s="22"/>
      <c r="D448" s="22"/>
      <c r="E448" s="23"/>
      <c r="F448" s="23"/>
      <c r="G448" s="23"/>
      <c r="H448" s="23"/>
      <c r="I448" s="23"/>
      <c r="J448" s="23"/>
      <c r="K448" s="23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</row>
    <row r="449" spans="1:29" ht="12.75" customHeight="1" x14ac:dyDescent="0.2">
      <c r="A449" s="22"/>
      <c r="B449" s="22"/>
      <c r="C449" s="22"/>
      <c r="D449" s="22"/>
      <c r="E449" s="23"/>
      <c r="F449" s="23"/>
      <c r="G449" s="23"/>
      <c r="H449" s="23"/>
      <c r="I449" s="23"/>
      <c r="J449" s="23"/>
      <c r="K449" s="23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</row>
    <row r="450" spans="1:29" ht="12.75" customHeight="1" x14ac:dyDescent="0.2">
      <c r="A450" s="22"/>
      <c r="B450" s="22"/>
      <c r="C450" s="22"/>
      <c r="D450" s="22"/>
      <c r="E450" s="23"/>
      <c r="F450" s="23"/>
      <c r="G450" s="23"/>
      <c r="H450" s="23"/>
      <c r="I450" s="23"/>
      <c r="J450" s="23"/>
      <c r="K450" s="23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</row>
    <row r="451" spans="1:29" ht="12.75" customHeight="1" x14ac:dyDescent="0.2">
      <c r="A451" s="22"/>
      <c r="B451" s="22"/>
      <c r="C451" s="22"/>
      <c r="D451" s="22"/>
      <c r="E451" s="23"/>
      <c r="F451" s="23"/>
      <c r="G451" s="23"/>
      <c r="H451" s="23"/>
      <c r="I451" s="23"/>
      <c r="J451" s="23"/>
      <c r="K451" s="23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</row>
    <row r="452" spans="1:29" ht="12.75" customHeight="1" x14ac:dyDescent="0.2">
      <c r="A452" s="22"/>
      <c r="B452" s="22"/>
      <c r="C452" s="22"/>
      <c r="D452" s="22"/>
      <c r="E452" s="23"/>
      <c r="F452" s="23"/>
      <c r="G452" s="23"/>
      <c r="H452" s="23"/>
      <c r="I452" s="23"/>
      <c r="J452" s="23"/>
      <c r="K452" s="23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</row>
    <row r="453" spans="1:29" ht="12.75" customHeight="1" x14ac:dyDescent="0.2">
      <c r="A453" s="22"/>
      <c r="B453" s="22"/>
      <c r="C453" s="22"/>
      <c r="D453" s="22"/>
      <c r="E453" s="23"/>
      <c r="F453" s="23"/>
      <c r="G453" s="23"/>
      <c r="H453" s="23"/>
      <c r="I453" s="23"/>
      <c r="J453" s="23"/>
      <c r="K453" s="23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</row>
    <row r="454" spans="1:29" ht="12.75" customHeight="1" x14ac:dyDescent="0.2">
      <c r="A454" s="22"/>
      <c r="B454" s="22"/>
      <c r="C454" s="22"/>
      <c r="D454" s="22"/>
      <c r="E454" s="23"/>
      <c r="F454" s="23"/>
      <c r="G454" s="23"/>
      <c r="H454" s="23"/>
      <c r="I454" s="23"/>
      <c r="J454" s="23"/>
      <c r="K454" s="23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</row>
    <row r="455" spans="1:29" ht="12.75" customHeight="1" x14ac:dyDescent="0.2">
      <c r="A455" s="22"/>
      <c r="B455" s="22"/>
      <c r="C455" s="22"/>
      <c r="D455" s="22"/>
      <c r="E455" s="23"/>
      <c r="F455" s="23"/>
      <c r="G455" s="23"/>
      <c r="H455" s="23"/>
      <c r="I455" s="23"/>
      <c r="J455" s="23"/>
      <c r="K455" s="23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</row>
    <row r="456" spans="1:29" ht="12.75" customHeight="1" x14ac:dyDescent="0.2">
      <c r="A456" s="22"/>
      <c r="B456" s="22"/>
      <c r="C456" s="22"/>
      <c r="D456" s="22"/>
      <c r="E456" s="23"/>
      <c r="F456" s="23"/>
      <c r="G456" s="23"/>
      <c r="H456" s="23"/>
      <c r="I456" s="23"/>
      <c r="J456" s="23"/>
      <c r="K456" s="23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</row>
    <row r="457" spans="1:29" ht="12.75" customHeight="1" x14ac:dyDescent="0.2">
      <c r="A457" s="22"/>
      <c r="B457" s="22"/>
      <c r="C457" s="22"/>
      <c r="D457" s="22"/>
      <c r="E457" s="23"/>
      <c r="F457" s="23"/>
      <c r="G457" s="23"/>
      <c r="H457" s="23"/>
      <c r="I457" s="23"/>
      <c r="J457" s="23"/>
      <c r="K457" s="23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</row>
    <row r="458" spans="1:29" ht="12.75" customHeight="1" x14ac:dyDescent="0.2">
      <c r="A458" s="22"/>
      <c r="B458" s="22"/>
      <c r="C458" s="22"/>
      <c r="D458" s="22"/>
      <c r="E458" s="23"/>
      <c r="F458" s="23"/>
      <c r="G458" s="23"/>
      <c r="H458" s="23"/>
      <c r="I458" s="23"/>
      <c r="J458" s="23"/>
      <c r="K458" s="23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</row>
    <row r="459" spans="1:29" ht="12.75" customHeight="1" x14ac:dyDescent="0.2">
      <c r="A459" s="22"/>
      <c r="B459" s="22"/>
      <c r="C459" s="22"/>
      <c r="D459" s="22"/>
      <c r="E459" s="23"/>
      <c r="F459" s="23"/>
      <c r="G459" s="23"/>
      <c r="H459" s="23"/>
      <c r="I459" s="23"/>
      <c r="J459" s="23"/>
      <c r="K459" s="23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</row>
    <row r="460" spans="1:29" ht="12.75" customHeight="1" x14ac:dyDescent="0.2">
      <c r="A460" s="22"/>
      <c r="B460" s="22"/>
      <c r="C460" s="22"/>
      <c r="D460" s="22"/>
      <c r="E460" s="23"/>
      <c r="F460" s="23"/>
      <c r="G460" s="23"/>
      <c r="H460" s="23"/>
      <c r="I460" s="23"/>
      <c r="J460" s="23"/>
      <c r="K460" s="23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</row>
    <row r="461" spans="1:29" ht="12.75" customHeight="1" x14ac:dyDescent="0.2">
      <c r="A461" s="22"/>
      <c r="B461" s="22"/>
      <c r="C461" s="22"/>
      <c r="D461" s="22"/>
      <c r="E461" s="23"/>
      <c r="F461" s="23"/>
      <c r="G461" s="23"/>
      <c r="H461" s="23"/>
      <c r="I461" s="23"/>
      <c r="J461" s="23"/>
      <c r="K461" s="23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</row>
    <row r="462" spans="1:29" ht="12.75" customHeight="1" x14ac:dyDescent="0.2">
      <c r="A462" s="22"/>
      <c r="B462" s="22"/>
      <c r="C462" s="22"/>
      <c r="D462" s="22"/>
      <c r="E462" s="23"/>
      <c r="F462" s="23"/>
      <c r="G462" s="23"/>
      <c r="H462" s="23"/>
      <c r="I462" s="23"/>
      <c r="J462" s="23"/>
      <c r="K462" s="23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</row>
    <row r="463" spans="1:29" ht="12.75" customHeight="1" x14ac:dyDescent="0.2">
      <c r="A463" s="22"/>
      <c r="B463" s="22"/>
      <c r="C463" s="22"/>
      <c r="D463" s="22"/>
      <c r="E463" s="23"/>
      <c r="F463" s="23"/>
      <c r="G463" s="23"/>
      <c r="H463" s="23"/>
      <c r="I463" s="23"/>
      <c r="J463" s="23"/>
      <c r="K463" s="23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</row>
    <row r="464" spans="1:29" ht="12.75" customHeight="1" x14ac:dyDescent="0.2">
      <c r="A464" s="22"/>
      <c r="B464" s="22"/>
      <c r="C464" s="22"/>
      <c r="D464" s="22"/>
      <c r="E464" s="23"/>
      <c r="F464" s="23"/>
      <c r="G464" s="23"/>
      <c r="H464" s="23"/>
      <c r="I464" s="23"/>
      <c r="J464" s="23"/>
      <c r="K464" s="23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</row>
    <row r="465" spans="1:29" ht="12.75" customHeight="1" x14ac:dyDescent="0.2">
      <c r="A465" s="22"/>
      <c r="B465" s="22"/>
      <c r="C465" s="22"/>
      <c r="D465" s="22"/>
      <c r="E465" s="23"/>
      <c r="F465" s="23"/>
      <c r="G465" s="23"/>
      <c r="H465" s="23"/>
      <c r="I465" s="23"/>
      <c r="J465" s="23"/>
      <c r="K465" s="23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</row>
    <row r="466" spans="1:29" ht="12.75" customHeight="1" x14ac:dyDescent="0.2">
      <c r="A466" s="22"/>
      <c r="B466" s="22"/>
      <c r="C466" s="22"/>
      <c r="D466" s="22"/>
      <c r="E466" s="23"/>
      <c r="F466" s="23"/>
      <c r="G466" s="23"/>
      <c r="H466" s="23"/>
      <c r="I466" s="23"/>
      <c r="J466" s="23"/>
      <c r="K466" s="23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</row>
    <row r="467" spans="1:29" ht="12.75" customHeight="1" x14ac:dyDescent="0.2">
      <c r="A467" s="22"/>
      <c r="B467" s="22"/>
      <c r="C467" s="22"/>
      <c r="D467" s="22"/>
      <c r="E467" s="23"/>
      <c r="F467" s="23"/>
      <c r="G467" s="23"/>
      <c r="H467" s="23"/>
      <c r="I467" s="23"/>
      <c r="J467" s="23"/>
      <c r="K467" s="23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</row>
    <row r="468" spans="1:29" ht="12.75" customHeight="1" x14ac:dyDescent="0.2">
      <c r="A468" s="22"/>
      <c r="B468" s="22"/>
      <c r="C468" s="22"/>
      <c r="D468" s="22"/>
      <c r="E468" s="23"/>
      <c r="F468" s="23"/>
      <c r="G468" s="23"/>
      <c r="H468" s="23"/>
      <c r="I468" s="23"/>
      <c r="J468" s="23"/>
      <c r="K468" s="23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</row>
    <row r="469" spans="1:29" ht="12.75" customHeight="1" x14ac:dyDescent="0.2">
      <c r="A469" s="22"/>
      <c r="B469" s="22"/>
      <c r="C469" s="22"/>
      <c r="D469" s="22"/>
      <c r="E469" s="23"/>
      <c r="F469" s="23"/>
      <c r="G469" s="23"/>
      <c r="H469" s="23"/>
      <c r="I469" s="23"/>
      <c r="J469" s="23"/>
      <c r="K469" s="23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</row>
    <row r="470" spans="1:29" ht="12.75" customHeight="1" x14ac:dyDescent="0.2">
      <c r="A470" s="22"/>
      <c r="B470" s="22"/>
      <c r="C470" s="22"/>
      <c r="D470" s="22"/>
      <c r="E470" s="23"/>
      <c r="F470" s="23"/>
      <c r="G470" s="23"/>
      <c r="H470" s="23"/>
      <c r="I470" s="23"/>
      <c r="J470" s="23"/>
      <c r="K470" s="23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</row>
    <row r="471" spans="1:29" ht="12.75" customHeight="1" x14ac:dyDescent="0.2">
      <c r="A471" s="22"/>
      <c r="B471" s="22"/>
      <c r="C471" s="22"/>
      <c r="D471" s="22"/>
      <c r="E471" s="23"/>
      <c r="F471" s="23"/>
      <c r="G471" s="23"/>
      <c r="H471" s="23"/>
      <c r="I471" s="23"/>
      <c r="J471" s="23"/>
      <c r="K471" s="23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</row>
    <row r="472" spans="1:29" ht="12.75" customHeight="1" x14ac:dyDescent="0.2">
      <c r="A472" s="22"/>
      <c r="B472" s="22"/>
      <c r="C472" s="22"/>
      <c r="D472" s="22"/>
      <c r="E472" s="23"/>
      <c r="F472" s="23"/>
      <c r="G472" s="23"/>
      <c r="H472" s="23"/>
      <c r="I472" s="23"/>
      <c r="J472" s="23"/>
      <c r="K472" s="23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</row>
    <row r="473" spans="1:29" ht="12.75" customHeight="1" x14ac:dyDescent="0.2">
      <c r="A473" s="22"/>
      <c r="B473" s="22"/>
      <c r="C473" s="22"/>
      <c r="D473" s="22"/>
      <c r="E473" s="23"/>
      <c r="F473" s="23"/>
      <c r="G473" s="23"/>
      <c r="H473" s="23"/>
      <c r="I473" s="23"/>
      <c r="J473" s="23"/>
      <c r="K473" s="23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</row>
    <row r="474" spans="1:29" ht="12.75" customHeight="1" x14ac:dyDescent="0.2">
      <c r="A474" s="22"/>
      <c r="B474" s="22"/>
      <c r="C474" s="22"/>
      <c r="D474" s="22"/>
      <c r="E474" s="23"/>
      <c r="F474" s="23"/>
      <c r="G474" s="23"/>
      <c r="H474" s="23"/>
      <c r="I474" s="23"/>
      <c r="J474" s="23"/>
      <c r="K474" s="23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</row>
    <row r="475" spans="1:29" ht="12.75" customHeight="1" x14ac:dyDescent="0.2">
      <c r="A475" s="22"/>
      <c r="B475" s="22"/>
      <c r="C475" s="22"/>
      <c r="D475" s="22"/>
      <c r="E475" s="23"/>
      <c r="F475" s="23"/>
      <c r="G475" s="23"/>
      <c r="H475" s="23"/>
      <c r="I475" s="23"/>
      <c r="J475" s="23"/>
      <c r="K475" s="23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</row>
    <row r="476" spans="1:29" ht="12.75" customHeight="1" x14ac:dyDescent="0.2">
      <c r="A476" s="22"/>
      <c r="B476" s="22"/>
      <c r="C476" s="22"/>
      <c r="D476" s="22"/>
      <c r="E476" s="23"/>
      <c r="F476" s="23"/>
      <c r="G476" s="23"/>
      <c r="H476" s="23"/>
      <c r="I476" s="23"/>
      <c r="J476" s="23"/>
      <c r="K476" s="23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</row>
    <row r="477" spans="1:29" ht="12.75" customHeight="1" x14ac:dyDescent="0.2">
      <c r="A477" s="22"/>
      <c r="B477" s="22"/>
      <c r="C477" s="22"/>
      <c r="D477" s="22"/>
      <c r="E477" s="23"/>
      <c r="F477" s="23"/>
      <c r="G477" s="23"/>
      <c r="H477" s="23"/>
      <c r="I477" s="23"/>
      <c r="J477" s="23"/>
      <c r="K477" s="23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</row>
    <row r="478" spans="1:29" ht="12.75" customHeight="1" x14ac:dyDescent="0.2">
      <c r="A478" s="22"/>
      <c r="B478" s="22"/>
      <c r="C478" s="22"/>
      <c r="D478" s="22"/>
      <c r="E478" s="23"/>
      <c r="F478" s="23"/>
      <c r="G478" s="23"/>
      <c r="H478" s="23"/>
      <c r="I478" s="23"/>
      <c r="J478" s="23"/>
      <c r="K478" s="23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</row>
    <row r="479" spans="1:29" ht="12.75" customHeight="1" x14ac:dyDescent="0.2">
      <c r="A479" s="22"/>
      <c r="B479" s="22"/>
      <c r="C479" s="22"/>
      <c r="D479" s="22"/>
      <c r="E479" s="23"/>
      <c r="F479" s="23"/>
      <c r="G479" s="23"/>
      <c r="H479" s="23"/>
      <c r="I479" s="23"/>
      <c r="J479" s="23"/>
      <c r="K479" s="23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</row>
    <row r="480" spans="1:29" ht="12.75" customHeight="1" x14ac:dyDescent="0.2">
      <c r="A480" s="22"/>
      <c r="B480" s="22"/>
      <c r="C480" s="22"/>
      <c r="D480" s="22"/>
      <c r="E480" s="23"/>
      <c r="F480" s="23"/>
      <c r="G480" s="23"/>
      <c r="H480" s="23"/>
      <c r="I480" s="23"/>
      <c r="J480" s="23"/>
      <c r="K480" s="23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</row>
    <row r="481" spans="1:29" ht="12.75" customHeight="1" x14ac:dyDescent="0.2">
      <c r="A481" s="22"/>
      <c r="B481" s="22"/>
      <c r="C481" s="22"/>
      <c r="D481" s="22"/>
      <c r="E481" s="23"/>
      <c r="F481" s="23"/>
      <c r="G481" s="23"/>
      <c r="H481" s="23"/>
      <c r="I481" s="23"/>
      <c r="J481" s="23"/>
      <c r="K481" s="23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</row>
    <row r="482" spans="1:29" ht="12.75" customHeight="1" x14ac:dyDescent="0.2">
      <c r="A482" s="22"/>
      <c r="B482" s="22"/>
      <c r="C482" s="22"/>
      <c r="D482" s="22"/>
      <c r="E482" s="23"/>
      <c r="F482" s="23"/>
      <c r="G482" s="23"/>
      <c r="H482" s="23"/>
      <c r="I482" s="23"/>
      <c r="J482" s="23"/>
      <c r="K482" s="23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</row>
    <row r="483" spans="1:29" ht="12.75" customHeight="1" x14ac:dyDescent="0.2">
      <c r="A483" s="22"/>
      <c r="B483" s="22"/>
      <c r="C483" s="22"/>
      <c r="D483" s="22"/>
      <c r="E483" s="23"/>
      <c r="F483" s="23"/>
      <c r="G483" s="23"/>
      <c r="H483" s="23"/>
      <c r="I483" s="23"/>
      <c r="J483" s="23"/>
      <c r="K483" s="23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</row>
    <row r="484" spans="1:29" ht="12.75" customHeight="1" x14ac:dyDescent="0.2">
      <c r="A484" s="22"/>
      <c r="B484" s="22"/>
      <c r="C484" s="22"/>
      <c r="D484" s="22"/>
      <c r="E484" s="23"/>
      <c r="F484" s="23"/>
      <c r="G484" s="23"/>
      <c r="H484" s="23"/>
      <c r="I484" s="23"/>
      <c r="J484" s="23"/>
      <c r="K484" s="23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</row>
    <row r="485" spans="1:29" ht="12.75" customHeight="1" x14ac:dyDescent="0.2">
      <c r="A485" s="22"/>
      <c r="B485" s="22"/>
      <c r="C485" s="22"/>
      <c r="D485" s="22"/>
      <c r="E485" s="23"/>
      <c r="F485" s="23"/>
      <c r="G485" s="23"/>
      <c r="H485" s="23"/>
      <c r="I485" s="23"/>
      <c r="J485" s="23"/>
      <c r="K485" s="23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</row>
    <row r="486" spans="1:29" ht="12.75" customHeight="1" x14ac:dyDescent="0.2">
      <c r="A486" s="22"/>
      <c r="B486" s="22"/>
      <c r="C486" s="22"/>
      <c r="D486" s="22"/>
      <c r="E486" s="23"/>
      <c r="F486" s="23"/>
      <c r="G486" s="23"/>
      <c r="H486" s="23"/>
      <c r="I486" s="23"/>
      <c r="J486" s="23"/>
      <c r="K486" s="23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</row>
    <row r="487" spans="1:29" ht="12.75" customHeight="1" x14ac:dyDescent="0.2">
      <c r="A487" s="22"/>
      <c r="B487" s="22"/>
      <c r="C487" s="22"/>
      <c r="D487" s="22"/>
      <c r="E487" s="23"/>
      <c r="F487" s="23"/>
      <c r="G487" s="23"/>
      <c r="H487" s="23"/>
      <c r="I487" s="23"/>
      <c r="J487" s="23"/>
      <c r="K487" s="23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</row>
    <row r="488" spans="1:29" ht="12.75" customHeight="1" x14ac:dyDescent="0.2">
      <c r="A488" s="22"/>
      <c r="B488" s="22"/>
      <c r="C488" s="22"/>
      <c r="D488" s="22"/>
      <c r="E488" s="23"/>
      <c r="F488" s="23"/>
      <c r="G488" s="23"/>
      <c r="H488" s="23"/>
      <c r="I488" s="23"/>
      <c r="J488" s="23"/>
      <c r="K488" s="23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</row>
    <row r="489" spans="1:29" ht="12.75" customHeight="1" x14ac:dyDescent="0.2">
      <c r="A489" s="22"/>
      <c r="B489" s="22"/>
      <c r="C489" s="22"/>
      <c r="D489" s="22"/>
      <c r="E489" s="23"/>
      <c r="F489" s="23"/>
      <c r="G489" s="23"/>
      <c r="H489" s="23"/>
      <c r="I489" s="23"/>
      <c r="J489" s="23"/>
      <c r="K489" s="23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</row>
    <row r="490" spans="1:29" ht="12.75" customHeight="1" x14ac:dyDescent="0.2">
      <c r="A490" s="22"/>
      <c r="B490" s="22"/>
      <c r="C490" s="22"/>
      <c r="D490" s="22"/>
      <c r="E490" s="23"/>
      <c r="F490" s="23"/>
      <c r="G490" s="23"/>
      <c r="H490" s="23"/>
      <c r="I490" s="23"/>
      <c r="J490" s="23"/>
      <c r="K490" s="23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</row>
    <row r="491" spans="1:29" ht="12.75" customHeight="1" x14ac:dyDescent="0.2">
      <c r="A491" s="22"/>
      <c r="B491" s="22"/>
      <c r="C491" s="22"/>
      <c r="D491" s="22"/>
      <c r="E491" s="23"/>
      <c r="F491" s="23"/>
      <c r="G491" s="23"/>
      <c r="H491" s="23"/>
      <c r="I491" s="23"/>
      <c r="J491" s="23"/>
      <c r="K491" s="23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</row>
    <row r="492" spans="1:29" ht="12.75" customHeight="1" x14ac:dyDescent="0.2">
      <c r="A492" s="22"/>
      <c r="B492" s="22"/>
      <c r="C492" s="22"/>
      <c r="D492" s="22"/>
      <c r="E492" s="23"/>
      <c r="F492" s="23"/>
      <c r="G492" s="23"/>
      <c r="H492" s="23"/>
      <c r="I492" s="23"/>
      <c r="J492" s="23"/>
      <c r="K492" s="23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</row>
    <row r="493" spans="1:29" ht="12.75" customHeight="1" x14ac:dyDescent="0.2">
      <c r="A493" s="22"/>
      <c r="B493" s="22"/>
      <c r="C493" s="22"/>
      <c r="D493" s="22"/>
      <c r="E493" s="23"/>
      <c r="F493" s="23"/>
      <c r="G493" s="23"/>
      <c r="H493" s="23"/>
      <c r="I493" s="23"/>
      <c r="J493" s="23"/>
      <c r="K493" s="23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</row>
    <row r="494" spans="1:29" ht="12.75" customHeight="1" x14ac:dyDescent="0.2">
      <c r="A494" s="22"/>
      <c r="B494" s="22"/>
      <c r="C494" s="22"/>
      <c r="D494" s="22"/>
      <c r="E494" s="23"/>
      <c r="F494" s="23"/>
      <c r="G494" s="23"/>
      <c r="H494" s="23"/>
      <c r="I494" s="23"/>
      <c r="J494" s="23"/>
      <c r="K494" s="23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</row>
    <row r="495" spans="1:29" ht="12.75" customHeight="1" x14ac:dyDescent="0.2">
      <c r="A495" s="22"/>
      <c r="B495" s="22"/>
      <c r="C495" s="22"/>
      <c r="D495" s="22"/>
      <c r="E495" s="23"/>
      <c r="F495" s="23"/>
      <c r="G495" s="23"/>
      <c r="H495" s="23"/>
      <c r="I495" s="23"/>
      <c r="J495" s="23"/>
      <c r="K495" s="23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</row>
    <row r="496" spans="1:29" ht="12.75" customHeight="1" x14ac:dyDescent="0.2">
      <c r="A496" s="22"/>
      <c r="B496" s="22"/>
      <c r="C496" s="22"/>
      <c r="D496" s="22"/>
      <c r="E496" s="23"/>
      <c r="F496" s="23"/>
      <c r="G496" s="23"/>
      <c r="H496" s="23"/>
      <c r="I496" s="23"/>
      <c r="J496" s="23"/>
      <c r="K496" s="23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</row>
    <row r="497" spans="1:29" ht="12.75" customHeight="1" x14ac:dyDescent="0.2">
      <c r="A497" s="22"/>
      <c r="B497" s="22"/>
      <c r="C497" s="22"/>
      <c r="D497" s="22"/>
      <c r="E497" s="23"/>
      <c r="F497" s="23"/>
      <c r="G497" s="23"/>
      <c r="H497" s="23"/>
      <c r="I497" s="23"/>
      <c r="J497" s="23"/>
      <c r="K497" s="23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</row>
    <row r="498" spans="1:29" ht="12.75" customHeight="1" x14ac:dyDescent="0.2">
      <c r="A498" s="22"/>
      <c r="B498" s="22"/>
      <c r="C498" s="22"/>
      <c r="D498" s="22"/>
      <c r="E498" s="23"/>
      <c r="F498" s="23"/>
      <c r="G498" s="23"/>
      <c r="H498" s="23"/>
      <c r="I498" s="23"/>
      <c r="J498" s="23"/>
      <c r="K498" s="23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</row>
    <row r="499" spans="1:29" ht="12.75" customHeight="1" x14ac:dyDescent="0.2">
      <c r="A499" s="22"/>
      <c r="B499" s="22"/>
      <c r="C499" s="22"/>
      <c r="D499" s="22"/>
      <c r="E499" s="23"/>
      <c r="F499" s="23"/>
      <c r="G499" s="23"/>
      <c r="H499" s="23"/>
      <c r="I499" s="23"/>
      <c r="J499" s="23"/>
      <c r="K499" s="23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</row>
    <row r="500" spans="1:29" ht="12.75" customHeight="1" x14ac:dyDescent="0.2">
      <c r="A500" s="22"/>
      <c r="B500" s="22"/>
      <c r="C500" s="22"/>
      <c r="D500" s="22"/>
      <c r="E500" s="23"/>
      <c r="F500" s="23"/>
      <c r="G500" s="23"/>
      <c r="H500" s="23"/>
      <c r="I500" s="23"/>
      <c r="J500" s="23"/>
      <c r="K500" s="23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</row>
    <row r="501" spans="1:29" ht="12.75" customHeight="1" x14ac:dyDescent="0.2">
      <c r="A501" s="22"/>
      <c r="B501" s="22"/>
      <c r="C501" s="22"/>
      <c r="D501" s="22"/>
      <c r="E501" s="23"/>
      <c r="F501" s="23"/>
      <c r="G501" s="23"/>
      <c r="H501" s="23"/>
      <c r="I501" s="23"/>
      <c r="J501" s="23"/>
      <c r="K501" s="23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</row>
    <row r="502" spans="1:29" ht="12.75" customHeight="1" x14ac:dyDescent="0.2">
      <c r="A502" s="22"/>
      <c r="B502" s="22"/>
      <c r="C502" s="22"/>
      <c r="D502" s="22"/>
      <c r="E502" s="23"/>
      <c r="F502" s="23"/>
      <c r="G502" s="23"/>
      <c r="H502" s="23"/>
      <c r="I502" s="23"/>
      <c r="J502" s="23"/>
      <c r="K502" s="23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</row>
    <row r="503" spans="1:29" ht="12.75" customHeight="1" x14ac:dyDescent="0.2">
      <c r="A503" s="22"/>
      <c r="B503" s="22"/>
      <c r="C503" s="22"/>
      <c r="D503" s="22"/>
      <c r="E503" s="23"/>
      <c r="F503" s="23"/>
      <c r="G503" s="23"/>
      <c r="H503" s="23"/>
      <c r="I503" s="23"/>
      <c r="J503" s="23"/>
      <c r="K503" s="23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</row>
    <row r="504" spans="1:29" ht="12.75" customHeight="1" x14ac:dyDescent="0.2">
      <c r="A504" s="22"/>
      <c r="B504" s="22"/>
      <c r="C504" s="22"/>
      <c r="D504" s="22"/>
      <c r="E504" s="23"/>
      <c r="F504" s="23"/>
      <c r="G504" s="23"/>
      <c r="H504" s="23"/>
      <c r="I504" s="23"/>
      <c r="J504" s="23"/>
      <c r="K504" s="23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</row>
    <row r="505" spans="1:29" ht="12.75" customHeight="1" x14ac:dyDescent="0.2">
      <c r="A505" s="22"/>
      <c r="B505" s="22"/>
      <c r="C505" s="22"/>
      <c r="D505" s="22"/>
      <c r="E505" s="23"/>
      <c r="F505" s="23"/>
      <c r="G505" s="23"/>
      <c r="H505" s="23"/>
      <c r="I505" s="23"/>
      <c r="J505" s="23"/>
      <c r="K505" s="23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</row>
    <row r="506" spans="1:29" ht="12.75" customHeight="1" x14ac:dyDescent="0.2">
      <c r="A506" s="22"/>
      <c r="B506" s="22"/>
      <c r="C506" s="22"/>
      <c r="D506" s="22"/>
      <c r="E506" s="23"/>
      <c r="F506" s="23"/>
      <c r="G506" s="23"/>
      <c r="H506" s="23"/>
      <c r="I506" s="23"/>
      <c r="J506" s="23"/>
      <c r="K506" s="23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</row>
    <row r="507" spans="1:29" ht="12.75" customHeight="1" x14ac:dyDescent="0.2">
      <c r="A507" s="22"/>
      <c r="B507" s="22"/>
      <c r="C507" s="22"/>
      <c r="D507" s="22"/>
      <c r="E507" s="23"/>
      <c r="F507" s="23"/>
      <c r="G507" s="23"/>
      <c r="H507" s="23"/>
      <c r="I507" s="23"/>
      <c r="J507" s="23"/>
      <c r="K507" s="23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</row>
    <row r="508" spans="1:29" ht="12.75" customHeight="1" x14ac:dyDescent="0.2">
      <c r="A508" s="22"/>
      <c r="B508" s="22"/>
      <c r="C508" s="22"/>
      <c r="D508" s="22"/>
      <c r="E508" s="23"/>
      <c r="F508" s="23"/>
      <c r="G508" s="23"/>
      <c r="H508" s="23"/>
      <c r="I508" s="23"/>
      <c r="J508" s="23"/>
      <c r="K508" s="23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</row>
    <row r="509" spans="1:29" ht="12.75" customHeight="1" x14ac:dyDescent="0.2">
      <c r="A509" s="22"/>
      <c r="B509" s="22"/>
      <c r="C509" s="22"/>
      <c r="D509" s="22"/>
      <c r="E509" s="23"/>
      <c r="F509" s="23"/>
      <c r="G509" s="23"/>
      <c r="H509" s="23"/>
      <c r="I509" s="23"/>
      <c r="J509" s="23"/>
      <c r="K509" s="23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</row>
    <row r="510" spans="1:29" ht="12.75" customHeight="1" x14ac:dyDescent="0.2">
      <c r="A510" s="22"/>
      <c r="B510" s="22"/>
      <c r="C510" s="22"/>
      <c r="D510" s="22"/>
      <c r="E510" s="23"/>
      <c r="F510" s="23"/>
      <c r="G510" s="23"/>
      <c r="H510" s="23"/>
      <c r="I510" s="23"/>
      <c r="J510" s="23"/>
      <c r="K510" s="23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</row>
    <row r="511" spans="1:29" ht="12.75" customHeight="1" x14ac:dyDescent="0.2">
      <c r="A511" s="22"/>
      <c r="B511" s="22"/>
      <c r="C511" s="22"/>
      <c r="D511" s="22"/>
      <c r="E511" s="23"/>
      <c r="F511" s="23"/>
      <c r="G511" s="23"/>
      <c r="H511" s="23"/>
      <c r="I511" s="23"/>
      <c r="J511" s="23"/>
      <c r="K511" s="23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</row>
    <row r="512" spans="1:29" ht="12.75" customHeight="1" x14ac:dyDescent="0.2">
      <c r="A512" s="22"/>
      <c r="B512" s="22"/>
      <c r="C512" s="22"/>
      <c r="D512" s="22"/>
      <c r="E512" s="23"/>
      <c r="F512" s="23"/>
      <c r="G512" s="23"/>
      <c r="H512" s="23"/>
      <c r="I512" s="23"/>
      <c r="J512" s="23"/>
      <c r="K512" s="23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</row>
    <row r="513" spans="1:29" ht="12.75" customHeight="1" x14ac:dyDescent="0.2">
      <c r="A513" s="22"/>
      <c r="B513" s="22"/>
      <c r="C513" s="22"/>
      <c r="D513" s="22"/>
      <c r="E513" s="23"/>
      <c r="F513" s="23"/>
      <c r="G513" s="23"/>
      <c r="H513" s="23"/>
      <c r="I513" s="23"/>
      <c r="J513" s="23"/>
      <c r="K513" s="23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</row>
    <row r="514" spans="1:29" ht="12.75" customHeight="1" x14ac:dyDescent="0.2">
      <c r="A514" s="22"/>
      <c r="B514" s="22"/>
      <c r="C514" s="22"/>
      <c r="D514" s="22"/>
      <c r="E514" s="23"/>
      <c r="F514" s="23"/>
      <c r="G514" s="23"/>
      <c r="H514" s="23"/>
      <c r="I514" s="23"/>
      <c r="J514" s="23"/>
      <c r="K514" s="23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</row>
    <row r="515" spans="1:29" ht="12.75" customHeight="1" x14ac:dyDescent="0.2">
      <c r="A515" s="22"/>
      <c r="B515" s="22"/>
      <c r="C515" s="22"/>
      <c r="D515" s="22"/>
      <c r="E515" s="23"/>
      <c r="F515" s="23"/>
      <c r="G515" s="23"/>
      <c r="H515" s="23"/>
      <c r="I515" s="23"/>
      <c r="J515" s="23"/>
      <c r="K515" s="23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</row>
    <row r="516" spans="1:29" ht="12.75" customHeight="1" x14ac:dyDescent="0.2">
      <c r="A516" s="22"/>
      <c r="B516" s="22"/>
      <c r="C516" s="22"/>
      <c r="D516" s="22"/>
      <c r="E516" s="23"/>
      <c r="F516" s="23"/>
      <c r="G516" s="23"/>
      <c r="H516" s="23"/>
      <c r="I516" s="23"/>
      <c r="J516" s="23"/>
      <c r="K516" s="23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</row>
    <row r="517" spans="1:29" ht="12.75" customHeight="1" x14ac:dyDescent="0.2">
      <c r="A517" s="22"/>
      <c r="B517" s="22"/>
      <c r="C517" s="22"/>
      <c r="D517" s="22"/>
      <c r="E517" s="23"/>
      <c r="F517" s="23"/>
      <c r="G517" s="23"/>
      <c r="H517" s="23"/>
      <c r="I517" s="23"/>
      <c r="J517" s="23"/>
      <c r="K517" s="23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</row>
    <row r="518" spans="1:29" ht="12.75" customHeight="1" x14ac:dyDescent="0.2">
      <c r="A518" s="22"/>
      <c r="B518" s="22"/>
      <c r="C518" s="22"/>
      <c r="D518" s="22"/>
      <c r="E518" s="23"/>
      <c r="F518" s="23"/>
      <c r="G518" s="23"/>
      <c r="H518" s="23"/>
      <c r="I518" s="23"/>
      <c r="J518" s="23"/>
      <c r="K518" s="23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</row>
    <row r="519" spans="1:29" ht="12.75" customHeight="1" x14ac:dyDescent="0.2">
      <c r="A519" s="22"/>
      <c r="B519" s="22"/>
      <c r="C519" s="22"/>
      <c r="D519" s="22"/>
      <c r="E519" s="23"/>
      <c r="F519" s="23"/>
      <c r="G519" s="23"/>
      <c r="H519" s="23"/>
      <c r="I519" s="23"/>
      <c r="J519" s="23"/>
      <c r="K519" s="23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</row>
    <row r="520" spans="1:29" ht="12.75" customHeight="1" x14ac:dyDescent="0.2">
      <c r="A520" s="22"/>
      <c r="B520" s="22"/>
      <c r="C520" s="22"/>
      <c r="D520" s="22"/>
      <c r="E520" s="23"/>
      <c r="F520" s="23"/>
      <c r="G520" s="23"/>
      <c r="H520" s="23"/>
      <c r="I520" s="23"/>
      <c r="J520" s="23"/>
      <c r="K520" s="23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</row>
    <row r="521" spans="1:29" ht="12.75" customHeight="1" x14ac:dyDescent="0.2">
      <c r="A521" s="22"/>
      <c r="B521" s="22"/>
      <c r="C521" s="22"/>
      <c r="D521" s="22"/>
      <c r="E521" s="23"/>
      <c r="F521" s="23"/>
      <c r="G521" s="23"/>
      <c r="H521" s="23"/>
      <c r="I521" s="23"/>
      <c r="J521" s="23"/>
      <c r="K521" s="23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</row>
    <row r="522" spans="1:29" ht="12.75" customHeight="1" x14ac:dyDescent="0.2">
      <c r="A522" s="22"/>
      <c r="B522" s="22"/>
      <c r="C522" s="22"/>
      <c r="D522" s="22"/>
      <c r="E522" s="23"/>
      <c r="F522" s="23"/>
      <c r="G522" s="23"/>
      <c r="H522" s="23"/>
      <c r="I522" s="23"/>
      <c r="J522" s="23"/>
      <c r="K522" s="23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</row>
    <row r="523" spans="1:29" ht="12.75" customHeight="1" x14ac:dyDescent="0.2">
      <c r="A523" s="22"/>
      <c r="B523" s="22"/>
      <c r="C523" s="22"/>
      <c r="D523" s="22"/>
      <c r="E523" s="23"/>
      <c r="F523" s="23"/>
      <c r="G523" s="23"/>
      <c r="H523" s="23"/>
      <c r="I523" s="23"/>
      <c r="J523" s="23"/>
      <c r="K523" s="23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</row>
    <row r="524" spans="1:29" ht="12.75" customHeight="1" x14ac:dyDescent="0.2">
      <c r="A524" s="22"/>
      <c r="B524" s="22"/>
      <c r="C524" s="22"/>
      <c r="D524" s="22"/>
      <c r="E524" s="23"/>
      <c r="F524" s="23"/>
      <c r="G524" s="23"/>
      <c r="H524" s="23"/>
      <c r="I524" s="23"/>
      <c r="J524" s="23"/>
      <c r="K524" s="23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</row>
    <row r="525" spans="1:29" ht="12.75" customHeight="1" x14ac:dyDescent="0.2">
      <c r="A525" s="22"/>
      <c r="B525" s="22"/>
      <c r="C525" s="22"/>
      <c r="D525" s="22"/>
      <c r="E525" s="23"/>
      <c r="F525" s="23"/>
      <c r="G525" s="23"/>
      <c r="H525" s="23"/>
      <c r="I525" s="23"/>
      <c r="J525" s="23"/>
      <c r="K525" s="23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</row>
    <row r="526" spans="1:29" ht="12.75" customHeight="1" x14ac:dyDescent="0.2">
      <c r="A526" s="22"/>
      <c r="B526" s="22"/>
      <c r="C526" s="22"/>
      <c r="D526" s="22"/>
      <c r="E526" s="23"/>
      <c r="F526" s="23"/>
      <c r="G526" s="23"/>
      <c r="H526" s="23"/>
      <c r="I526" s="23"/>
      <c r="J526" s="23"/>
      <c r="K526" s="23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</row>
    <row r="527" spans="1:29" ht="12.75" customHeight="1" x14ac:dyDescent="0.2">
      <c r="A527" s="22"/>
      <c r="B527" s="22"/>
      <c r="C527" s="22"/>
      <c r="D527" s="22"/>
      <c r="E527" s="23"/>
      <c r="F527" s="23"/>
      <c r="G527" s="23"/>
      <c r="H527" s="23"/>
      <c r="I527" s="23"/>
      <c r="J527" s="23"/>
      <c r="K527" s="23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</row>
    <row r="528" spans="1:29" ht="12.75" customHeight="1" x14ac:dyDescent="0.2">
      <c r="A528" s="22"/>
      <c r="B528" s="22"/>
      <c r="C528" s="22"/>
      <c r="D528" s="22"/>
      <c r="E528" s="23"/>
      <c r="F528" s="23"/>
      <c r="G528" s="23"/>
      <c r="H528" s="23"/>
      <c r="I528" s="23"/>
      <c r="J528" s="23"/>
      <c r="K528" s="23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</row>
    <row r="529" spans="1:29" ht="12.75" customHeight="1" x14ac:dyDescent="0.2">
      <c r="A529" s="22"/>
      <c r="B529" s="22"/>
      <c r="C529" s="22"/>
      <c r="D529" s="22"/>
      <c r="E529" s="23"/>
      <c r="F529" s="23"/>
      <c r="G529" s="23"/>
      <c r="H529" s="23"/>
      <c r="I529" s="23"/>
      <c r="J529" s="23"/>
      <c r="K529" s="23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</row>
    <row r="530" spans="1:29" ht="12.75" customHeight="1" x14ac:dyDescent="0.2">
      <c r="A530" s="22"/>
      <c r="B530" s="22"/>
      <c r="C530" s="22"/>
      <c r="D530" s="22"/>
      <c r="E530" s="23"/>
      <c r="F530" s="23"/>
      <c r="G530" s="23"/>
      <c r="H530" s="23"/>
      <c r="I530" s="23"/>
      <c r="J530" s="23"/>
      <c r="K530" s="23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</row>
    <row r="531" spans="1:29" ht="12.75" customHeight="1" x14ac:dyDescent="0.2">
      <c r="A531" s="22"/>
      <c r="B531" s="22"/>
      <c r="C531" s="22"/>
      <c r="D531" s="22"/>
      <c r="E531" s="23"/>
      <c r="F531" s="23"/>
      <c r="G531" s="23"/>
      <c r="H531" s="23"/>
      <c r="I531" s="23"/>
      <c r="J531" s="23"/>
      <c r="K531" s="23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</row>
    <row r="532" spans="1:29" ht="12.75" customHeight="1" x14ac:dyDescent="0.2">
      <c r="A532" s="22"/>
      <c r="B532" s="22"/>
      <c r="C532" s="22"/>
      <c r="D532" s="22"/>
      <c r="E532" s="23"/>
      <c r="F532" s="23"/>
      <c r="G532" s="23"/>
      <c r="H532" s="23"/>
      <c r="I532" s="23"/>
      <c r="J532" s="23"/>
      <c r="K532" s="23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</row>
    <row r="533" spans="1:29" ht="12.75" customHeight="1" x14ac:dyDescent="0.2">
      <c r="A533" s="22"/>
      <c r="B533" s="22"/>
      <c r="C533" s="22"/>
      <c r="D533" s="22"/>
      <c r="E533" s="23"/>
      <c r="F533" s="23"/>
      <c r="G533" s="23"/>
      <c r="H533" s="23"/>
      <c r="I533" s="23"/>
      <c r="J533" s="23"/>
      <c r="K533" s="23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</row>
    <row r="534" spans="1:29" ht="12.75" customHeight="1" x14ac:dyDescent="0.2">
      <c r="A534" s="22"/>
      <c r="B534" s="22"/>
      <c r="C534" s="22"/>
      <c r="D534" s="22"/>
      <c r="E534" s="23"/>
      <c r="F534" s="23"/>
      <c r="G534" s="23"/>
      <c r="H534" s="23"/>
      <c r="I534" s="23"/>
      <c r="J534" s="23"/>
      <c r="K534" s="23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</row>
    <row r="535" spans="1:29" ht="12.75" customHeight="1" x14ac:dyDescent="0.2">
      <c r="A535" s="22"/>
      <c r="B535" s="22"/>
      <c r="C535" s="22"/>
      <c r="D535" s="22"/>
      <c r="E535" s="23"/>
      <c r="F535" s="23"/>
      <c r="G535" s="23"/>
      <c r="H535" s="23"/>
      <c r="I535" s="23"/>
      <c r="J535" s="23"/>
      <c r="K535" s="23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</row>
    <row r="536" spans="1:29" ht="12.75" customHeight="1" x14ac:dyDescent="0.2">
      <c r="A536" s="22"/>
      <c r="B536" s="22"/>
      <c r="C536" s="22"/>
      <c r="D536" s="22"/>
      <c r="E536" s="23"/>
      <c r="F536" s="23"/>
      <c r="G536" s="23"/>
      <c r="H536" s="23"/>
      <c r="I536" s="23"/>
      <c r="J536" s="23"/>
      <c r="K536" s="23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</row>
    <row r="537" spans="1:29" ht="12.75" customHeight="1" x14ac:dyDescent="0.2">
      <c r="A537" s="22"/>
      <c r="B537" s="22"/>
      <c r="C537" s="22"/>
      <c r="D537" s="22"/>
      <c r="E537" s="23"/>
      <c r="F537" s="23"/>
      <c r="G537" s="23"/>
      <c r="H537" s="23"/>
      <c r="I537" s="23"/>
      <c r="J537" s="23"/>
      <c r="K537" s="23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</row>
    <row r="538" spans="1:29" ht="12.75" customHeight="1" x14ac:dyDescent="0.2">
      <c r="A538" s="22"/>
      <c r="B538" s="22"/>
      <c r="C538" s="22"/>
      <c r="D538" s="22"/>
      <c r="E538" s="23"/>
      <c r="F538" s="23"/>
      <c r="G538" s="23"/>
      <c r="H538" s="23"/>
      <c r="I538" s="23"/>
      <c r="J538" s="23"/>
      <c r="K538" s="23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</row>
    <row r="539" spans="1:29" ht="12.75" customHeight="1" x14ac:dyDescent="0.2">
      <c r="A539" s="22"/>
      <c r="B539" s="22"/>
      <c r="C539" s="22"/>
      <c r="D539" s="22"/>
      <c r="E539" s="23"/>
      <c r="F539" s="23"/>
      <c r="G539" s="23"/>
      <c r="H539" s="23"/>
      <c r="I539" s="23"/>
      <c r="J539" s="23"/>
      <c r="K539" s="23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</row>
    <row r="540" spans="1:29" ht="12.75" customHeight="1" x14ac:dyDescent="0.2">
      <c r="A540" s="22"/>
      <c r="B540" s="22"/>
      <c r="C540" s="22"/>
      <c r="D540" s="22"/>
      <c r="E540" s="23"/>
      <c r="F540" s="23"/>
      <c r="G540" s="23"/>
      <c r="H540" s="23"/>
      <c r="I540" s="23"/>
      <c r="J540" s="23"/>
      <c r="K540" s="23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</row>
    <row r="541" spans="1:29" ht="12.75" customHeight="1" x14ac:dyDescent="0.2">
      <c r="A541" s="22"/>
      <c r="B541" s="22"/>
      <c r="C541" s="22"/>
      <c r="D541" s="22"/>
      <c r="E541" s="23"/>
      <c r="F541" s="23"/>
      <c r="G541" s="23"/>
      <c r="H541" s="23"/>
      <c r="I541" s="23"/>
      <c r="J541" s="23"/>
      <c r="K541" s="23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</row>
    <row r="542" spans="1:29" ht="12.75" customHeight="1" x14ac:dyDescent="0.2">
      <c r="A542" s="22"/>
      <c r="B542" s="22"/>
      <c r="C542" s="22"/>
      <c r="D542" s="22"/>
      <c r="E542" s="23"/>
      <c r="F542" s="23"/>
      <c r="G542" s="23"/>
      <c r="H542" s="23"/>
      <c r="I542" s="23"/>
      <c r="J542" s="23"/>
      <c r="K542" s="23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</row>
    <row r="543" spans="1:29" ht="12.75" customHeight="1" x14ac:dyDescent="0.2">
      <c r="A543" s="22"/>
      <c r="B543" s="22"/>
      <c r="C543" s="22"/>
      <c r="D543" s="22"/>
      <c r="E543" s="23"/>
      <c r="F543" s="23"/>
      <c r="G543" s="23"/>
      <c r="H543" s="23"/>
      <c r="I543" s="23"/>
      <c r="J543" s="23"/>
      <c r="K543" s="23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</row>
    <row r="544" spans="1:29" ht="12.75" customHeight="1" x14ac:dyDescent="0.2">
      <c r="A544" s="22"/>
      <c r="B544" s="22"/>
      <c r="C544" s="22"/>
      <c r="D544" s="22"/>
      <c r="E544" s="23"/>
      <c r="F544" s="23"/>
      <c r="G544" s="23"/>
      <c r="H544" s="23"/>
      <c r="I544" s="23"/>
      <c r="J544" s="23"/>
      <c r="K544" s="23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</row>
    <row r="545" spans="1:29" ht="12.75" customHeight="1" x14ac:dyDescent="0.2">
      <c r="A545" s="22"/>
      <c r="B545" s="22"/>
      <c r="C545" s="22"/>
      <c r="D545" s="22"/>
      <c r="E545" s="23"/>
      <c r="F545" s="23"/>
      <c r="G545" s="23"/>
      <c r="H545" s="23"/>
      <c r="I545" s="23"/>
      <c r="J545" s="23"/>
      <c r="K545" s="23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</row>
    <row r="546" spans="1:29" ht="12.75" customHeight="1" x14ac:dyDescent="0.2">
      <c r="A546" s="22"/>
      <c r="B546" s="22"/>
      <c r="C546" s="22"/>
      <c r="D546" s="22"/>
      <c r="E546" s="23"/>
      <c r="F546" s="23"/>
      <c r="G546" s="23"/>
      <c r="H546" s="23"/>
      <c r="I546" s="23"/>
      <c r="J546" s="23"/>
      <c r="K546" s="23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</row>
    <row r="547" spans="1:29" ht="12.75" customHeight="1" x14ac:dyDescent="0.2">
      <c r="A547" s="22"/>
      <c r="B547" s="22"/>
      <c r="C547" s="22"/>
      <c r="D547" s="22"/>
      <c r="E547" s="23"/>
      <c r="F547" s="23"/>
      <c r="G547" s="23"/>
      <c r="H547" s="23"/>
      <c r="I547" s="23"/>
      <c r="J547" s="23"/>
      <c r="K547" s="23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</row>
    <row r="548" spans="1:29" ht="12.75" customHeight="1" x14ac:dyDescent="0.2">
      <c r="A548" s="22"/>
      <c r="B548" s="22"/>
      <c r="C548" s="22"/>
      <c r="D548" s="22"/>
      <c r="E548" s="23"/>
      <c r="F548" s="23"/>
      <c r="G548" s="23"/>
      <c r="H548" s="23"/>
      <c r="I548" s="23"/>
      <c r="J548" s="23"/>
      <c r="K548" s="23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</row>
    <row r="549" spans="1:29" ht="12.75" customHeight="1" x14ac:dyDescent="0.2">
      <c r="A549" s="22"/>
      <c r="B549" s="22"/>
      <c r="C549" s="22"/>
      <c r="D549" s="22"/>
      <c r="E549" s="23"/>
      <c r="F549" s="23"/>
      <c r="G549" s="23"/>
      <c r="H549" s="23"/>
      <c r="I549" s="23"/>
      <c r="J549" s="23"/>
      <c r="K549" s="23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</row>
    <row r="550" spans="1:29" ht="12.75" customHeight="1" x14ac:dyDescent="0.2">
      <c r="A550" s="22"/>
      <c r="B550" s="22"/>
      <c r="C550" s="22"/>
      <c r="D550" s="22"/>
      <c r="E550" s="23"/>
      <c r="F550" s="23"/>
      <c r="G550" s="23"/>
      <c r="H550" s="23"/>
      <c r="I550" s="23"/>
      <c r="J550" s="23"/>
      <c r="K550" s="23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</row>
    <row r="551" spans="1:29" ht="12.75" customHeight="1" x14ac:dyDescent="0.2">
      <c r="A551" s="22"/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</row>
    <row r="552" spans="1:29" ht="12.75" customHeight="1" x14ac:dyDescent="0.2">
      <c r="A552" s="22"/>
      <c r="B552" s="22"/>
      <c r="C552" s="22"/>
      <c r="D552" s="22"/>
      <c r="E552" s="23"/>
      <c r="F552" s="23"/>
      <c r="G552" s="23"/>
      <c r="H552" s="23"/>
      <c r="I552" s="23"/>
      <c r="J552" s="23"/>
      <c r="K552" s="23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</row>
    <row r="553" spans="1:29" ht="12.75" customHeight="1" x14ac:dyDescent="0.2">
      <c r="A553" s="22"/>
      <c r="B553" s="22"/>
      <c r="C553" s="22"/>
      <c r="D553" s="22"/>
      <c r="E553" s="23"/>
      <c r="F553" s="23"/>
      <c r="G553" s="23"/>
      <c r="H553" s="23"/>
      <c r="I553" s="23"/>
      <c r="J553" s="23"/>
      <c r="K553" s="23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</row>
    <row r="554" spans="1:29" ht="12.75" customHeight="1" x14ac:dyDescent="0.2">
      <c r="A554" s="22"/>
      <c r="B554" s="22"/>
      <c r="C554" s="22"/>
      <c r="D554" s="22"/>
      <c r="E554" s="23"/>
      <c r="F554" s="23"/>
      <c r="G554" s="23"/>
      <c r="H554" s="23"/>
      <c r="I554" s="23"/>
      <c r="J554" s="23"/>
      <c r="K554" s="23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</row>
    <row r="555" spans="1:29" ht="12.75" customHeight="1" x14ac:dyDescent="0.2">
      <c r="A555" s="22"/>
      <c r="B555" s="22"/>
      <c r="C555" s="22"/>
      <c r="D555" s="22"/>
      <c r="E555" s="23"/>
      <c r="F555" s="23"/>
      <c r="G555" s="23"/>
      <c r="H555" s="23"/>
      <c r="I555" s="23"/>
      <c r="J555" s="23"/>
      <c r="K555" s="23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</row>
    <row r="556" spans="1:29" ht="12.75" customHeight="1" x14ac:dyDescent="0.2">
      <c r="A556" s="22"/>
      <c r="B556" s="22"/>
      <c r="C556" s="22"/>
      <c r="D556" s="22"/>
      <c r="E556" s="23"/>
      <c r="F556" s="23"/>
      <c r="G556" s="23"/>
      <c r="H556" s="23"/>
      <c r="I556" s="23"/>
      <c r="J556" s="23"/>
      <c r="K556" s="23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</row>
    <row r="557" spans="1:29" ht="12.75" customHeight="1" x14ac:dyDescent="0.2">
      <c r="A557" s="22"/>
      <c r="B557" s="22"/>
      <c r="C557" s="22"/>
      <c r="D557" s="22"/>
      <c r="E557" s="23"/>
      <c r="F557" s="23"/>
      <c r="G557" s="23"/>
      <c r="H557" s="23"/>
      <c r="I557" s="23"/>
      <c r="J557" s="23"/>
      <c r="K557" s="23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</row>
    <row r="558" spans="1:29" ht="12.75" customHeight="1" x14ac:dyDescent="0.2">
      <c r="A558" s="22"/>
      <c r="B558" s="22"/>
      <c r="C558" s="22"/>
      <c r="D558" s="22"/>
      <c r="E558" s="23"/>
      <c r="F558" s="23"/>
      <c r="G558" s="23"/>
      <c r="H558" s="23"/>
      <c r="I558" s="23"/>
      <c r="J558" s="23"/>
      <c r="K558" s="23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</row>
    <row r="559" spans="1:29" ht="12.75" customHeight="1" x14ac:dyDescent="0.2">
      <c r="A559" s="22"/>
      <c r="B559" s="22"/>
      <c r="C559" s="22"/>
      <c r="D559" s="22"/>
      <c r="E559" s="23"/>
      <c r="F559" s="23"/>
      <c r="G559" s="23"/>
      <c r="H559" s="23"/>
      <c r="I559" s="23"/>
      <c r="J559" s="23"/>
      <c r="K559" s="23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</row>
    <row r="560" spans="1:29" ht="12.75" customHeight="1" x14ac:dyDescent="0.2">
      <c r="A560" s="22"/>
      <c r="B560" s="22"/>
      <c r="C560" s="22"/>
      <c r="D560" s="22"/>
      <c r="E560" s="23"/>
      <c r="F560" s="23"/>
      <c r="G560" s="23"/>
      <c r="H560" s="23"/>
      <c r="I560" s="23"/>
      <c r="J560" s="23"/>
      <c r="K560" s="23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</row>
    <row r="561" spans="1:29" ht="12.75" customHeight="1" x14ac:dyDescent="0.2">
      <c r="A561" s="22"/>
      <c r="B561" s="22"/>
      <c r="C561" s="22"/>
      <c r="D561" s="22"/>
      <c r="E561" s="23"/>
      <c r="F561" s="23"/>
      <c r="G561" s="23"/>
      <c r="H561" s="23"/>
      <c r="I561" s="23"/>
      <c r="J561" s="23"/>
      <c r="K561" s="23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</row>
    <row r="562" spans="1:29" ht="12.75" customHeight="1" x14ac:dyDescent="0.2">
      <c r="A562" s="22"/>
      <c r="B562" s="22"/>
      <c r="C562" s="22"/>
      <c r="D562" s="22"/>
      <c r="E562" s="23"/>
      <c r="F562" s="23"/>
      <c r="G562" s="23"/>
      <c r="H562" s="23"/>
      <c r="I562" s="23"/>
      <c r="J562" s="23"/>
      <c r="K562" s="23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</row>
    <row r="563" spans="1:29" ht="12.75" customHeight="1" x14ac:dyDescent="0.2">
      <c r="A563" s="22"/>
      <c r="B563" s="22"/>
      <c r="C563" s="22"/>
      <c r="D563" s="22"/>
      <c r="E563" s="23"/>
      <c r="F563" s="23"/>
      <c r="G563" s="23"/>
      <c r="H563" s="23"/>
      <c r="I563" s="23"/>
      <c r="J563" s="23"/>
      <c r="K563" s="23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</row>
    <row r="564" spans="1:29" ht="12.75" customHeight="1" x14ac:dyDescent="0.2">
      <c r="A564" s="22"/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</row>
    <row r="565" spans="1:29" ht="12.75" customHeight="1" x14ac:dyDescent="0.2">
      <c r="A565" s="22"/>
      <c r="B565" s="22"/>
      <c r="C565" s="22"/>
      <c r="D565" s="22"/>
      <c r="E565" s="23"/>
      <c r="F565" s="23"/>
      <c r="G565" s="23"/>
      <c r="H565" s="23"/>
      <c r="I565" s="23"/>
      <c r="J565" s="23"/>
      <c r="K565" s="23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</row>
    <row r="566" spans="1:29" ht="12.75" customHeight="1" x14ac:dyDescent="0.2">
      <c r="A566" s="22"/>
      <c r="B566" s="22"/>
      <c r="C566" s="22"/>
      <c r="D566" s="22"/>
      <c r="E566" s="23"/>
      <c r="F566" s="23"/>
      <c r="G566" s="23"/>
      <c r="H566" s="23"/>
      <c r="I566" s="23"/>
      <c r="J566" s="23"/>
      <c r="K566" s="23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</row>
    <row r="567" spans="1:29" ht="12.75" customHeight="1" x14ac:dyDescent="0.2">
      <c r="A567" s="22"/>
      <c r="B567" s="22"/>
      <c r="C567" s="22"/>
      <c r="D567" s="22"/>
      <c r="E567" s="23"/>
      <c r="F567" s="23"/>
      <c r="G567" s="23"/>
      <c r="H567" s="23"/>
      <c r="I567" s="23"/>
      <c r="J567" s="23"/>
      <c r="K567" s="23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</row>
    <row r="568" spans="1:29" ht="12.75" customHeight="1" x14ac:dyDescent="0.2">
      <c r="A568" s="22"/>
      <c r="B568" s="22"/>
      <c r="C568" s="22"/>
      <c r="D568" s="22"/>
      <c r="E568" s="23"/>
      <c r="F568" s="23"/>
      <c r="G568" s="23"/>
      <c r="H568" s="23"/>
      <c r="I568" s="23"/>
      <c r="J568" s="23"/>
      <c r="K568" s="23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</row>
    <row r="569" spans="1:29" ht="12.75" customHeight="1" x14ac:dyDescent="0.2">
      <c r="A569" s="22"/>
      <c r="B569" s="22"/>
      <c r="C569" s="22"/>
      <c r="D569" s="22"/>
      <c r="E569" s="23"/>
      <c r="F569" s="23"/>
      <c r="G569" s="23"/>
      <c r="H569" s="23"/>
      <c r="I569" s="23"/>
      <c r="J569" s="23"/>
      <c r="K569" s="23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</row>
    <row r="570" spans="1:29" ht="12.75" customHeight="1" x14ac:dyDescent="0.2">
      <c r="A570" s="22"/>
      <c r="B570" s="22"/>
      <c r="C570" s="22"/>
      <c r="D570" s="22"/>
      <c r="E570" s="23"/>
      <c r="F570" s="23"/>
      <c r="G570" s="23"/>
      <c r="H570" s="23"/>
      <c r="I570" s="23"/>
      <c r="J570" s="23"/>
      <c r="K570" s="23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</row>
    <row r="571" spans="1:29" ht="12.75" customHeight="1" x14ac:dyDescent="0.2">
      <c r="A571" s="22"/>
      <c r="B571" s="22"/>
      <c r="C571" s="22"/>
      <c r="D571" s="22"/>
      <c r="E571" s="23"/>
      <c r="F571" s="23"/>
      <c r="G571" s="23"/>
      <c r="H571" s="23"/>
      <c r="I571" s="23"/>
      <c r="J571" s="23"/>
      <c r="K571" s="23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</row>
    <row r="572" spans="1:29" ht="12.75" customHeight="1" x14ac:dyDescent="0.2">
      <c r="A572" s="22"/>
      <c r="B572" s="22"/>
      <c r="C572" s="22"/>
      <c r="D572" s="22"/>
      <c r="E572" s="23"/>
      <c r="F572" s="23"/>
      <c r="G572" s="23"/>
      <c r="H572" s="23"/>
      <c r="I572" s="23"/>
      <c r="J572" s="23"/>
      <c r="K572" s="23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</row>
    <row r="573" spans="1:29" ht="12.75" customHeight="1" x14ac:dyDescent="0.2">
      <c r="A573" s="22"/>
      <c r="B573" s="22"/>
      <c r="C573" s="22"/>
      <c r="D573" s="22"/>
      <c r="E573" s="23"/>
      <c r="F573" s="23"/>
      <c r="G573" s="23"/>
      <c r="H573" s="23"/>
      <c r="I573" s="23"/>
      <c r="J573" s="23"/>
      <c r="K573" s="23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</row>
    <row r="574" spans="1:29" ht="12.75" customHeight="1" x14ac:dyDescent="0.2">
      <c r="A574" s="22"/>
      <c r="B574" s="22"/>
      <c r="C574" s="22"/>
      <c r="D574" s="22"/>
      <c r="E574" s="23"/>
      <c r="F574" s="23"/>
      <c r="G574" s="23"/>
      <c r="H574" s="23"/>
      <c r="I574" s="23"/>
      <c r="J574" s="23"/>
      <c r="K574" s="23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</row>
    <row r="575" spans="1:29" ht="12.75" customHeight="1" x14ac:dyDescent="0.2">
      <c r="A575" s="22"/>
      <c r="B575" s="22"/>
      <c r="C575" s="22"/>
      <c r="D575" s="22"/>
      <c r="E575" s="23"/>
      <c r="F575" s="23"/>
      <c r="G575" s="23"/>
      <c r="H575" s="23"/>
      <c r="I575" s="23"/>
      <c r="J575" s="23"/>
      <c r="K575" s="23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</row>
    <row r="576" spans="1:29" ht="12.75" customHeight="1" x14ac:dyDescent="0.2">
      <c r="A576" s="22"/>
      <c r="B576" s="22"/>
      <c r="C576" s="22"/>
      <c r="D576" s="22"/>
      <c r="E576" s="23"/>
      <c r="F576" s="23"/>
      <c r="G576" s="23"/>
      <c r="H576" s="23"/>
      <c r="I576" s="23"/>
      <c r="J576" s="23"/>
      <c r="K576" s="23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</row>
    <row r="577" spans="1:29" ht="12.75" customHeight="1" x14ac:dyDescent="0.2">
      <c r="A577" s="22"/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</row>
    <row r="578" spans="1:29" ht="12.75" customHeight="1" x14ac:dyDescent="0.2">
      <c r="A578" s="22"/>
      <c r="B578" s="22"/>
      <c r="C578" s="22"/>
      <c r="D578" s="22"/>
      <c r="E578" s="23"/>
      <c r="F578" s="23"/>
      <c r="G578" s="23"/>
      <c r="H578" s="23"/>
      <c r="I578" s="23"/>
      <c r="J578" s="23"/>
      <c r="K578" s="23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</row>
    <row r="579" spans="1:29" ht="12.75" customHeight="1" x14ac:dyDescent="0.2">
      <c r="A579" s="22"/>
      <c r="B579" s="22"/>
      <c r="C579" s="22"/>
      <c r="D579" s="22"/>
      <c r="E579" s="23"/>
      <c r="F579" s="23"/>
      <c r="G579" s="23"/>
      <c r="H579" s="23"/>
      <c r="I579" s="23"/>
      <c r="J579" s="23"/>
      <c r="K579" s="23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</row>
    <row r="580" spans="1:29" ht="12.75" customHeight="1" x14ac:dyDescent="0.2">
      <c r="A580" s="22"/>
      <c r="B580" s="22"/>
      <c r="C580" s="22"/>
      <c r="D580" s="22"/>
      <c r="E580" s="23"/>
      <c r="F580" s="23"/>
      <c r="G580" s="23"/>
      <c r="H580" s="23"/>
      <c r="I580" s="23"/>
      <c r="J580" s="23"/>
      <c r="K580" s="23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</row>
    <row r="581" spans="1:29" ht="12.75" customHeight="1" x14ac:dyDescent="0.2">
      <c r="A581" s="22"/>
      <c r="B581" s="22"/>
      <c r="C581" s="22"/>
      <c r="D581" s="22"/>
      <c r="E581" s="23"/>
      <c r="F581" s="23"/>
      <c r="G581" s="23"/>
      <c r="H581" s="23"/>
      <c r="I581" s="23"/>
      <c r="J581" s="23"/>
      <c r="K581" s="23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</row>
    <row r="582" spans="1:29" ht="12.75" customHeight="1" x14ac:dyDescent="0.2">
      <c r="A582" s="22"/>
      <c r="B582" s="22"/>
      <c r="C582" s="22"/>
      <c r="D582" s="22"/>
      <c r="E582" s="23"/>
      <c r="F582" s="23"/>
      <c r="G582" s="23"/>
      <c r="H582" s="23"/>
      <c r="I582" s="23"/>
      <c r="J582" s="23"/>
      <c r="K582" s="23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</row>
    <row r="583" spans="1:29" ht="12.75" customHeight="1" x14ac:dyDescent="0.2">
      <c r="A583" s="22"/>
      <c r="B583" s="22"/>
      <c r="C583" s="22"/>
      <c r="D583" s="22"/>
      <c r="E583" s="23"/>
      <c r="F583" s="23"/>
      <c r="G583" s="23"/>
      <c r="H583" s="23"/>
      <c r="I583" s="23"/>
      <c r="J583" s="23"/>
      <c r="K583" s="23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</row>
    <row r="584" spans="1:29" ht="12.75" customHeight="1" x14ac:dyDescent="0.2">
      <c r="A584" s="22"/>
      <c r="B584" s="22"/>
      <c r="C584" s="22"/>
      <c r="D584" s="22"/>
      <c r="E584" s="23"/>
      <c r="F584" s="23"/>
      <c r="G584" s="23"/>
      <c r="H584" s="23"/>
      <c r="I584" s="23"/>
      <c r="J584" s="23"/>
      <c r="K584" s="23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</row>
    <row r="585" spans="1:29" ht="12.75" customHeight="1" x14ac:dyDescent="0.2">
      <c r="A585" s="22"/>
      <c r="B585" s="22"/>
      <c r="C585" s="22"/>
      <c r="D585" s="22"/>
      <c r="E585" s="23"/>
      <c r="F585" s="23"/>
      <c r="G585" s="23"/>
      <c r="H585" s="23"/>
      <c r="I585" s="23"/>
      <c r="J585" s="23"/>
      <c r="K585" s="23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</row>
    <row r="586" spans="1:29" ht="12.75" customHeight="1" x14ac:dyDescent="0.2">
      <c r="A586" s="22"/>
      <c r="B586" s="22"/>
      <c r="C586" s="22"/>
      <c r="D586" s="22"/>
      <c r="E586" s="23"/>
      <c r="F586" s="23"/>
      <c r="G586" s="23"/>
      <c r="H586" s="23"/>
      <c r="I586" s="23"/>
      <c r="J586" s="23"/>
      <c r="K586" s="23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</row>
    <row r="587" spans="1:29" ht="12.75" customHeight="1" x14ac:dyDescent="0.2">
      <c r="A587" s="22"/>
      <c r="B587" s="22"/>
      <c r="C587" s="22"/>
      <c r="D587" s="22"/>
      <c r="E587" s="23"/>
      <c r="F587" s="23"/>
      <c r="G587" s="23"/>
      <c r="H587" s="23"/>
      <c r="I587" s="23"/>
      <c r="J587" s="23"/>
      <c r="K587" s="23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</row>
    <row r="588" spans="1:29" ht="12.75" customHeight="1" x14ac:dyDescent="0.2">
      <c r="A588" s="22"/>
      <c r="B588" s="22"/>
      <c r="C588" s="22"/>
      <c r="D588" s="22"/>
      <c r="E588" s="23"/>
      <c r="F588" s="23"/>
      <c r="G588" s="23"/>
      <c r="H588" s="23"/>
      <c r="I588" s="23"/>
      <c r="J588" s="23"/>
      <c r="K588" s="23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</row>
    <row r="589" spans="1:29" ht="12.75" customHeight="1" x14ac:dyDescent="0.2">
      <c r="A589" s="22"/>
      <c r="B589" s="22"/>
      <c r="C589" s="22"/>
      <c r="D589" s="22"/>
      <c r="E589" s="23"/>
      <c r="F589" s="23"/>
      <c r="G589" s="23"/>
      <c r="H589" s="23"/>
      <c r="I589" s="23"/>
      <c r="J589" s="23"/>
      <c r="K589" s="23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</row>
    <row r="590" spans="1:29" ht="12.75" customHeight="1" x14ac:dyDescent="0.2">
      <c r="A590" s="22"/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</row>
    <row r="591" spans="1:29" ht="12.75" customHeight="1" x14ac:dyDescent="0.2">
      <c r="A591" s="22"/>
      <c r="B591" s="22"/>
      <c r="C591" s="22"/>
      <c r="D591" s="22"/>
      <c r="E591" s="23"/>
      <c r="F591" s="23"/>
      <c r="G591" s="23"/>
      <c r="H591" s="23"/>
      <c r="I591" s="23"/>
      <c r="J591" s="23"/>
      <c r="K591" s="23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</row>
    <row r="592" spans="1:29" ht="12.75" customHeight="1" x14ac:dyDescent="0.2">
      <c r="A592" s="22"/>
      <c r="B592" s="22"/>
      <c r="C592" s="22"/>
      <c r="D592" s="22"/>
      <c r="E592" s="23"/>
      <c r="F592" s="23"/>
      <c r="G592" s="23"/>
      <c r="H592" s="23"/>
      <c r="I592" s="23"/>
      <c r="J592" s="23"/>
      <c r="K592" s="23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</row>
    <row r="593" spans="1:29" ht="12.75" customHeight="1" x14ac:dyDescent="0.2">
      <c r="A593" s="22"/>
      <c r="B593" s="22"/>
      <c r="C593" s="22"/>
      <c r="D593" s="22"/>
      <c r="E593" s="23"/>
      <c r="F593" s="23"/>
      <c r="G593" s="23"/>
      <c r="H593" s="23"/>
      <c r="I593" s="23"/>
      <c r="J593" s="23"/>
      <c r="K593" s="23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</row>
    <row r="594" spans="1:29" ht="12.75" customHeight="1" x14ac:dyDescent="0.2">
      <c r="A594" s="22"/>
      <c r="B594" s="22"/>
      <c r="C594" s="22"/>
      <c r="D594" s="22"/>
      <c r="E594" s="23"/>
      <c r="F594" s="23"/>
      <c r="G594" s="23"/>
      <c r="H594" s="23"/>
      <c r="I594" s="23"/>
      <c r="J594" s="23"/>
      <c r="K594" s="23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</row>
    <row r="595" spans="1:29" ht="12.75" customHeight="1" x14ac:dyDescent="0.2">
      <c r="A595" s="22"/>
      <c r="B595" s="22"/>
      <c r="C595" s="22"/>
      <c r="D595" s="22"/>
      <c r="E595" s="23"/>
      <c r="F595" s="23"/>
      <c r="G595" s="23"/>
      <c r="H595" s="23"/>
      <c r="I595" s="23"/>
      <c r="J595" s="23"/>
      <c r="K595" s="23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</row>
    <row r="596" spans="1:29" ht="12.75" customHeight="1" x14ac:dyDescent="0.2">
      <c r="A596" s="22"/>
      <c r="B596" s="22"/>
      <c r="C596" s="22"/>
      <c r="D596" s="22"/>
      <c r="E596" s="23"/>
      <c r="F596" s="23"/>
      <c r="G596" s="23"/>
      <c r="H596" s="23"/>
      <c r="I596" s="23"/>
      <c r="J596" s="23"/>
      <c r="K596" s="23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</row>
    <row r="597" spans="1:29" ht="12.75" customHeight="1" x14ac:dyDescent="0.2">
      <c r="A597" s="22"/>
      <c r="B597" s="22"/>
      <c r="C597" s="22"/>
      <c r="D597" s="22"/>
      <c r="E597" s="23"/>
      <c r="F597" s="23"/>
      <c r="G597" s="23"/>
      <c r="H597" s="23"/>
      <c r="I597" s="23"/>
      <c r="J597" s="23"/>
      <c r="K597" s="23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</row>
    <row r="598" spans="1:29" ht="12.75" customHeight="1" x14ac:dyDescent="0.2">
      <c r="A598" s="22"/>
      <c r="B598" s="22"/>
      <c r="C598" s="22"/>
      <c r="D598" s="22"/>
      <c r="E598" s="23"/>
      <c r="F598" s="23"/>
      <c r="G598" s="23"/>
      <c r="H598" s="23"/>
      <c r="I598" s="23"/>
      <c r="J598" s="23"/>
      <c r="K598" s="23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</row>
    <row r="599" spans="1:29" ht="12.75" customHeight="1" x14ac:dyDescent="0.2">
      <c r="A599" s="22"/>
      <c r="B599" s="22"/>
      <c r="C599" s="22"/>
      <c r="D599" s="22"/>
      <c r="E599" s="23"/>
      <c r="F599" s="23"/>
      <c r="G599" s="23"/>
      <c r="H599" s="23"/>
      <c r="I599" s="23"/>
      <c r="J599" s="23"/>
      <c r="K599" s="23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</row>
    <row r="600" spans="1:29" ht="12.75" customHeight="1" x14ac:dyDescent="0.2">
      <c r="A600" s="22"/>
      <c r="B600" s="22"/>
      <c r="C600" s="22"/>
      <c r="D600" s="22"/>
      <c r="E600" s="23"/>
      <c r="F600" s="23"/>
      <c r="G600" s="23"/>
      <c r="H600" s="23"/>
      <c r="I600" s="23"/>
      <c r="J600" s="23"/>
      <c r="K600" s="23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</row>
    <row r="601" spans="1:29" ht="12.75" customHeight="1" x14ac:dyDescent="0.2">
      <c r="A601" s="22"/>
      <c r="B601" s="22"/>
      <c r="C601" s="22"/>
      <c r="D601" s="22"/>
      <c r="E601" s="23"/>
      <c r="F601" s="23"/>
      <c r="G601" s="23"/>
      <c r="H601" s="23"/>
      <c r="I601" s="23"/>
      <c r="J601" s="23"/>
      <c r="K601" s="23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</row>
    <row r="602" spans="1:29" ht="12.75" customHeight="1" x14ac:dyDescent="0.2">
      <c r="A602" s="22"/>
      <c r="B602" s="22"/>
      <c r="C602" s="22"/>
      <c r="D602" s="22"/>
      <c r="E602" s="23"/>
      <c r="F602" s="23"/>
      <c r="G602" s="23"/>
      <c r="H602" s="23"/>
      <c r="I602" s="23"/>
      <c r="J602" s="23"/>
      <c r="K602" s="23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</row>
    <row r="603" spans="1:29" ht="12.75" customHeight="1" x14ac:dyDescent="0.2">
      <c r="A603" s="22"/>
      <c r="B603" s="22"/>
      <c r="C603" s="22"/>
      <c r="D603" s="22"/>
      <c r="E603" s="23"/>
      <c r="F603" s="23"/>
      <c r="G603" s="23"/>
      <c r="H603" s="23"/>
      <c r="I603" s="23"/>
      <c r="J603" s="23"/>
      <c r="K603" s="23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</row>
    <row r="604" spans="1:29" ht="12.75" customHeight="1" x14ac:dyDescent="0.2">
      <c r="A604" s="22"/>
      <c r="B604" s="22"/>
      <c r="C604" s="22"/>
      <c r="D604" s="22"/>
      <c r="E604" s="23"/>
      <c r="F604" s="23"/>
      <c r="G604" s="23"/>
      <c r="H604" s="23"/>
      <c r="I604" s="23"/>
      <c r="J604" s="23"/>
      <c r="K604" s="23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</row>
    <row r="605" spans="1:29" ht="12.75" customHeight="1" x14ac:dyDescent="0.2">
      <c r="A605" s="22"/>
      <c r="B605" s="22"/>
      <c r="C605" s="22"/>
      <c r="D605" s="22"/>
      <c r="E605" s="23"/>
      <c r="F605" s="23"/>
      <c r="G605" s="23"/>
      <c r="H605" s="23"/>
      <c r="I605" s="23"/>
      <c r="J605" s="23"/>
      <c r="K605" s="23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</row>
    <row r="606" spans="1:29" ht="12.75" customHeight="1" x14ac:dyDescent="0.2">
      <c r="A606" s="22"/>
      <c r="B606" s="22"/>
      <c r="C606" s="22"/>
      <c r="D606" s="22"/>
      <c r="E606" s="23"/>
      <c r="F606" s="23"/>
      <c r="G606" s="23"/>
      <c r="H606" s="23"/>
      <c r="I606" s="23"/>
      <c r="J606" s="23"/>
      <c r="K606" s="23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</row>
    <row r="607" spans="1:29" ht="12.75" customHeight="1" x14ac:dyDescent="0.2">
      <c r="A607" s="22"/>
      <c r="B607" s="22"/>
      <c r="C607" s="22"/>
      <c r="D607" s="22"/>
      <c r="E607" s="23"/>
      <c r="F607" s="23"/>
      <c r="G607" s="23"/>
      <c r="H607" s="23"/>
      <c r="I607" s="23"/>
      <c r="J607" s="23"/>
      <c r="K607" s="23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</row>
    <row r="608" spans="1:29" ht="12.75" customHeight="1" x14ac:dyDescent="0.2">
      <c r="A608" s="22"/>
      <c r="B608" s="22"/>
      <c r="C608" s="22"/>
      <c r="D608" s="22"/>
      <c r="E608" s="23"/>
      <c r="F608" s="23"/>
      <c r="G608" s="23"/>
      <c r="H608" s="23"/>
      <c r="I608" s="23"/>
      <c r="J608" s="23"/>
      <c r="K608" s="23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</row>
    <row r="609" spans="1:29" ht="12.75" customHeight="1" x14ac:dyDescent="0.2">
      <c r="A609" s="22"/>
      <c r="B609" s="22"/>
      <c r="C609" s="22"/>
      <c r="D609" s="22"/>
      <c r="E609" s="23"/>
      <c r="F609" s="23"/>
      <c r="G609" s="23"/>
      <c r="H609" s="23"/>
      <c r="I609" s="23"/>
      <c r="J609" s="23"/>
      <c r="K609" s="23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</row>
    <row r="610" spans="1:29" ht="12.75" customHeight="1" x14ac:dyDescent="0.2">
      <c r="A610" s="22"/>
      <c r="B610" s="22"/>
      <c r="C610" s="22"/>
      <c r="D610" s="22"/>
      <c r="E610" s="23"/>
      <c r="F610" s="23"/>
      <c r="G610" s="23"/>
      <c r="H610" s="23"/>
      <c r="I610" s="23"/>
      <c r="J610" s="23"/>
      <c r="K610" s="23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</row>
    <row r="611" spans="1:29" ht="12.75" customHeight="1" x14ac:dyDescent="0.2">
      <c r="A611" s="22"/>
      <c r="B611" s="22"/>
      <c r="C611" s="22"/>
      <c r="D611" s="22"/>
      <c r="E611" s="23"/>
      <c r="F611" s="23"/>
      <c r="G611" s="23"/>
      <c r="H611" s="23"/>
      <c r="I611" s="23"/>
      <c r="J611" s="23"/>
      <c r="K611" s="23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</row>
    <row r="612" spans="1:29" ht="12.75" customHeight="1" x14ac:dyDescent="0.2">
      <c r="A612" s="22"/>
      <c r="B612" s="22"/>
      <c r="C612" s="22"/>
      <c r="D612" s="22"/>
      <c r="E612" s="23"/>
      <c r="F612" s="23"/>
      <c r="G612" s="23"/>
      <c r="H612" s="23"/>
      <c r="I612" s="23"/>
      <c r="J612" s="23"/>
      <c r="K612" s="23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</row>
    <row r="613" spans="1:29" ht="12.75" customHeight="1" x14ac:dyDescent="0.2">
      <c r="A613" s="22"/>
      <c r="B613" s="22"/>
      <c r="C613" s="22"/>
      <c r="D613" s="22"/>
      <c r="E613" s="23"/>
      <c r="F613" s="23"/>
      <c r="G613" s="23"/>
      <c r="H613" s="23"/>
      <c r="I613" s="23"/>
      <c r="J613" s="23"/>
      <c r="K613" s="23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</row>
    <row r="614" spans="1:29" ht="12.75" customHeight="1" x14ac:dyDescent="0.2">
      <c r="A614" s="22"/>
      <c r="B614" s="22"/>
      <c r="C614" s="22"/>
      <c r="D614" s="22"/>
      <c r="E614" s="23"/>
      <c r="F614" s="23"/>
      <c r="G614" s="23"/>
      <c r="H614" s="23"/>
      <c r="I614" s="23"/>
      <c r="J614" s="23"/>
      <c r="K614" s="23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</row>
    <row r="615" spans="1:29" ht="12.75" customHeight="1" x14ac:dyDescent="0.2">
      <c r="A615" s="22"/>
      <c r="B615" s="22"/>
      <c r="C615" s="22"/>
      <c r="D615" s="22"/>
      <c r="E615" s="23"/>
      <c r="F615" s="23"/>
      <c r="G615" s="23"/>
      <c r="H615" s="23"/>
      <c r="I615" s="23"/>
      <c r="J615" s="23"/>
      <c r="K615" s="23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</row>
    <row r="616" spans="1:29" ht="12.75" customHeight="1" x14ac:dyDescent="0.2">
      <c r="A616" s="22"/>
      <c r="B616" s="22"/>
      <c r="C616" s="22"/>
      <c r="D616" s="22"/>
      <c r="E616" s="23"/>
      <c r="F616" s="23"/>
      <c r="G616" s="23"/>
      <c r="H616" s="23"/>
      <c r="I616" s="23"/>
      <c r="J616" s="23"/>
      <c r="K616" s="23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</row>
    <row r="617" spans="1:29" ht="12.75" customHeight="1" x14ac:dyDescent="0.2">
      <c r="A617" s="22"/>
      <c r="B617" s="22"/>
      <c r="C617" s="22"/>
      <c r="D617" s="22"/>
      <c r="E617" s="23"/>
      <c r="F617" s="23"/>
      <c r="G617" s="23"/>
      <c r="H617" s="23"/>
      <c r="I617" s="23"/>
      <c r="J617" s="23"/>
      <c r="K617" s="23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</row>
    <row r="618" spans="1:29" ht="12.75" customHeight="1" x14ac:dyDescent="0.2">
      <c r="A618" s="22"/>
      <c r="B618" s="22"/>
      <c r="C618" s="22"/>
      <c r="D618" s="22"/>
      <c r="E618" s="23"/>
      <c r="F618" s="23"/>
      <c r="G618" s="23"/>
      <c r="H618" s="23"/>
      <c r="I618" s="23"/>
      <c r="J618" s="23"/>
      <c r="K618" s="23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</row>
    <row r="619" spans="1:29" ht="12.75" customHeight="1" x14ac:dyDescent="0.2">
      <c r="A619" s="22"/>
      <c r="B619" s="22"/>
      <c r="C619" s="22"/>
      <c r="D619" s="22"/>
      <c r="E619" s="23"/>
      <c r="F619" s="23"/>
      <c r="G619" s="23"/>
      <c r="H619" s="23"/>
      <c r="I619" s="23"/>
      <c r="J619" s="23"/>
      <c r="K619" s="23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</row>
    <row r="620" spans="1:29" ht="12.75" customHeight="1" x14ac:dyDescent="0.2">
      <c r="A620" s="22"/>
      <c r="B620" s="22"/>
      <c r="C620" s="22"/>
      <c r="D620" s="22"/>
      <c r="E620" s="23"/>
      <c r="F620" s="23"/>
      <c r="G620" s="23"/>
      <c r="H620" s="23"/>
      <c r="I620" s="23"/>
      <c r="J620" s="23"/>
      <c r="K620" s="23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</row>
    <row r="621" spans="1:29" ht="12.75" customHeight="1" x14ac:dyDescent="0.2">
      <c r="A621" s="22"/>
      <c r="B621" s="22"/>
      <c r="C621" s="22"/>
      <c r="D621" s="22"/>
      <c r="E621" s="23"/>
      <c r="F621" s="23"/>
      <c r="G621" s="23"/>
      <c r="H621" s="23"/>
      <c r="I621" s="23"/>
      <c r="J621" s="23"/>
      <c r="K621" s="23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</row>
    <row r="622" spans="1:29" ht="12.75" customHeight="1" x14ac:dyDescent="0.2">
      <c r="A622" s="22"/>
      <c r="B622" s="22"/>
      <c r="C622" s="22"/>
      <c r="D622" s="22"/>
      <c r="E622" s="23"/>
      <c r="F622" s="23"/>
      <c r="G622" s="23"/>
      <c r="H622" s="23"/>
      <c r="I622" s="23"/>
      <c r="J622" s="23"/>
      <c r="K622" s="23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</row>
    <row r="623" spans="1:29" ht="12.75" customHeight="1" x14ac:dyDescent="0.2">
      <c r="A623" s="22"/>
      <c r="B623" s="22"/>
      <c r="C623" s="22"/>
      <c r="D623" s="22"/>
      <c r="E623" s="23"/>
      <c r="F623" s="23"/>
      <c r="G623" s="23"/>
      <c r="H623" s="23"/>
      <c r="I623" s="23"/>
      <c r="J623" s="23"/>
      <c r="K623" s="23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</row>
    <row r="624" spans="1:29" ht="12.75" customHeight="1" x14ac:dyDescent="0.2">
      <c r="A624" s="22"/>
      <c r="B624" s="22"/>
      <c r="C624" s="22"/>
      <c r="D624" s="22"/>
      <c r="E624" s="23"/>
      <c r="F624" s="23"/>
      <c r="G624" s="23"/>
      <c r="H624" s="23"/>
      <c r="I624" s="23"/>
      <c r="J624" s="23"/>
      <c r="K624" s="23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</row>
    <row r="625" spans="1:29" ht="12.75" customHeight="1" x14ac:dyDescent="0.2">
      <c r="A625" s="22"/>
      <c r="B625" s="22"/>
      <c r="C625" s="22"/>
      <c r="D625" s="22"/>
      <c r="E625" s="23"/>
      <c r="F625" s="23"/>
      <c r="G625" s="23"/>
      <c r="H625" s="23"/>
      <c r="I625" s="23"/>
      <c r="J625" s="23"/>
      <c r="K625" s="23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</row>
    <row r="626" spans="1:29" ht="12.75" customHeight="1" x14ac:dyDescent="0.2">
      <c r="A626" s="22"/>
      <c r="B626" s="22"/>
      <c r="C626" s="22"/>
      <c r="D626" s="22"/>
      <c r="E626" s="23"/>
      <c r="F626" s="23"/>
      <c r="G626" s="23"/>
      <c r="H626" s="23"/>
      <c r="I626" s="23"/>
      <c r="J626" s="23"/>
      <c r="K626" s="23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</row>
    <row r="627" spans="1:29" ht="12.75" customHeight="1" x14ac:dyDescent="0.2">
      <c r="A627" s="22"/>
      <c r="B627" s="22"/>
      <c r="C627" s="22"/>
      <c r="D627" s="22"/>
      <c r="E627" s="23"/>
      <c r="F627" s="23"/>
      <c r="G627" s="23"/>
      <c r="H627" s="23"/>
      <c r="I627" s="23"/>
      <c r="J627" s="23"/>
      <c r="K627" s="23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</row>
    <row r="628" spans="1:29" ht="12.75" customHeight="1" x14ac:dyDescent="0.2">
      <c r="A628" s="22"/>
      <c r="B628" s="22"/>
      <c r="C628" s="22"/>
      <c r="D628" s="22"/>
      <c r="E628" s="23"/>
      <c r="F628" s="23"/>
      <c r="G628" s="23"/>
      <c r="H628" s="23"/>
      <c r="I628" s="23"/>
      <c r="J628" s="23"/>
      <c r="K628" s="23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</row>
    <row r="629" spans="1:29" ht="12.75" customHeight="1" x14ac:dyDescent="0.2">
      <c r="A629" s="22"/>
      <c r="B629" s="22"/>
      <c r="C629" s="22"/>
      <c r="D629" s="22"/>
      <c r="E629" s="23"/>
      <c r="F629" s="23"/>
      <c r="G629" s="23"/>
      <c r="H629" s="23"/>
      <c r="I629" s="23"/>
      <c r="J629" s="23"/>
      <c r="K629" s="23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</row>
    <row r="630" spans="1:29" ht="12.75" customHeight="1" x14ac:dyDescent="0.2">
      <c r="A630" s="22"/>
      <c r="B630" s="22"/>
      <c r="C630" s="22"/>
      <c r="D630" s="22"/>
      <c r="E630" s="23"/>
      <c r="F630" s="23"/>
      <c r="G630" s="23"/>
      <c r="H630" s="23"/>
      <c r="I630" s="23"/>
      <c r="J630" s="23"/>
      <c r="K630" s="23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</row>
    <row r="631" spans="1:29" ht="12.75" customHeight="1" x14ac:dyDescent="0.2">
      <c r="A631" s="22"/>
      <c r="B631" s="22"/>
      <c r="C631" s="22"/>
      <c r="D631" s="22"/>
      <c r="E631" s="23"/>
      <c r="F631" s="23"/>
      <c r="G631" s="23"/>
      <c r="H631" s="23"/>
      <c r="I631" s="23"/>
      <c r="J631" s="23"/>
      <c r="K631" s="23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</row>
    <row r="632" spans="1:29" ht="12.75" customHeight="1" x14ac:dyDescent="0.2">
      <c r="A632" s="22"/>
      <c r="B632" s="22"/>
      <c r="C632" s="22"/>
      <c r="D632" s="22"/>
      <c r="E632" s="23"/>
      <c r="F632" s="23"/>
      <c r="G632" s="23"/>
      <c r="H632" s="23"/>
      <c r="I632" s="23"/>
      <c r="J632" s="23"/>
      <c r="K632" s="23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</row>
    <row r="633" spans="1:29" ht="12.75" customHeight="1" x14ac:dyDescent="0.2">
      <c r="A633" s="22"/>
      <c r="B633" s="22"/>
      <c r="C633" s="22"/>
      <c r="D633" s="22"/>
      <c r="E633" s="23"/>
      <c r="F633" s="23"/>
      <c r="G633" s="23"/>
      <c r="H633" s="23"/>
      <c r="I633" s="23"/>
      <c r="J633" s="23"/>
      <c r="K633" s="23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</row>
    <row r="634" spans="1:29" ht="12.75" customHeight="1" x14ac:dyDescent="0.2">
      <c r="A634" s="22"/>
      <c r="B634" s="22"/>
      <c r="C634" s="22"/>
      <c r="D634" s="22"/>
      <c r="E634" s="23"/>
      <c r="F634" s="23"/>
      <c r="G634" s="23"/>
      <c r="H634" s="23"/>
      <c r="I634" s="23"/>
      <c r="J634" s="23"/>
      <c r="K634" s="23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</row>
    <row r="635" spans="1:29" ht="12.75" customHeight="1" x14ac:dyDescent="0.2">
      <c r="A635" s="22"/>
      <c r="B635" s="22"/>
      <c r="C635" s="22"/>
      <c r="D635" s="22"/>
      <c r="E635" s="23"/>
      <c r="F635" s="23"/>
      <c r="G635" s="23"/>
      <c r="H635" s="23"/>
      <c r="I635" s="23"/>
      <c r="J635" s="23"/>
      <c r="K635" s="23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</row>
    <row r="636" spans="1:29" ht="12.75" customHeight="1" x14ac:dyDescent="0.2">
      <c r="A636" s="22"/>
      <c r="B636" s="22"/>
      <c r="C636" s="22"/>
      <c r="D636" s="22"/>
      <c r="E636" s="23"/>
      <c r="F636" s="23"/>
      <c r="G636" s="23"/>
      <c r="H636" s="23"/>
      <c r="I636" s="23"/>
      <c r="J636" s="23"/>
      <c r="K636" s="23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</row>
    <row r="637" spans="1:29" ht="12.75" customHeight="1" x14ac:dyDescent="0.2">
      <c r="A637" s="22"/>
      <c r="B637" s="22"/>
      <c r="C637" s="22"/>
      <c r="D637" s="22"/>
      <c r="E637" s="23"/>
      <c r="F637" s="23"/>
      <c r="G637" s="23"/>
      <c r="H637" s="23"/>
      <c r="I637" s="23"/>
      <c r="J637" s="23"/>
      <c r="K637" s="23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</row>
    <row r="638" spans="1:29" ht="12.75" customHeight="1" x14ac:dyDescent="0.2">
      <c r="A638" s="22"/>
      <c r="B638" s="22"/>
      <c r="C638" s="22"/>
      <c r="D638" s="22"/>
      <c r="E638" s="23"/>
      <c r="F638" s="23"/>
      <c r="G638" s="23"/>
      <c r="H638" s="23"/>
      <c r="I638" s="23"/>
      <c r="J638" s="23"/>
      <c r="K638" s="23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</row>
    <row r="639" spans="1:29" ht="12.75" customHeight="1" x14ac:dyDescent="0.2">
      <c r="A639" s="22"/>
      <c r="B639" s="22"/>
      <c r="C639" s="22"/>
      <c r="D639" s="22"/>
      <c r="E639" s="23"/>
      <c r="F639" s="23"/>
      <c r="G639" s="23"/>
      <c r="H639" s="23"/>
      <c r="I639" s="23"/>
      <c r="J639" s="23"/>
      <c r="K639" s="23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</row>
    <row r="640" spans="1:29" ht="12.75" customHeight="1" x14ac:dyDescent="0.2">
      <c r="A640" s="22"/>
      <c r="B640" s="22"/>
      <c r="C640" s="22"/>
      <c r="D640" s="22"/>
      <c r="E640" s="23"/>
      <c r="F640" s="23"/>
      <c r="G640" s="23"/>
      <c r="H640" s="23"/>
      <c r="I640" s="23"/>
      <c r="J640" s="23"/>
      <c r="K640" s="23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</row>
    <row r="641" spans="1:29" ht="12.75" customHeight="1" x14ac:dyDescent="0.2">
      <c r="A641" s="22"/>
      <c r="B641" s="22"/>
      <c r="C641" s="22"/>
      <c r="D641" s="22"/>
      <c r="E641" s="23"/>
      <c r="F641" s="23"/>
      <c r="G641" s="23"/>
      <c r="H641" s="23"/>
      <c r="I641" s="23"/>
      <c r="J641" s="23"/>
      <c r="K641" s="23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</row>
    <row r="642" spans="1:29" ht="12.75" customHeight="1" x14ac:dyDescent="0.2">
      <c r="A642" s="22"/>
      <c r="B642" s="22"/>
      <c r="C642" s="22"/>
      <c r="D642" s="22"/>
      <c r="E642" s="23"/>
      <c r="F642" s="23"/>
      <c r="G642" s="23"/>
      <c r="H642" s="23"/>
      <c r="I642" s="23"/>
      <c r="J642" s="23"/>
      <c r="K642" s="23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</row>
    <row r="643" spans="1:29" ht="12.75" customHeight="1" x14ac:dyDescent="0.2">
      <c r="A643" s="22"/>
      <c r="B643" s="22"/>
      <c r="C643" s="22"/>
      <c r="D643" s="22"/>
      <c r="E643" s="23"/>
      <c r="F643" s="23"/>
      <c r="G643" s="23"/>
      <c r="H643" s="23"/>
      <c r="I643" s="23"/>
      <c r="J643" s="23"/>
      <c r="K643" s="23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</row>
    <row r="644" spans="1:29" ht="12.75" customHeight="1" x14ac:dyDescent="0.2">
      <c r="A644" s="22"/>
      <c r="B644" s="22"/>
      <c r="C644" s="22"/>
      <c r="D644" s="22"/>
      <c r="E644" s="23"/>
      <c r="F644" s="23"/>
      <c r="G644" s="23"/>
      <c r="H644" s="23"/>
      <c r="I644" s="23"/>
      <c r="J644" s="23"/>
      <c r="K644" s="23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</row>
    <row r="645" spans="1:29" ht="12.75" customHeight="1" x14ac:dyDescent="0.2">
      <c r="A645" s="22"/>
      <c r="B645" s="22"/>
      <c r="C645" s="22"/>
      <c r="D645" s="22"/>
      <c r="E645" s="23"/>
      <c r="F645" s="23"/>
      <c r="G645" s="23"/>
      <c r="H645" s="23"/>
      <c r="I645" s="23"/>
      <c r="J645" s="23"/>
      <c r="K645" s="23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</row>
    <row r="646" spans="1:29" ht="12.75" customHeight="1" x14ac:dyDescent="0.2">
      <c r="A646" s="22"/>
      <c r="B646" s="22"/>
      <c r="C646" s="22"/>
      <c r="D646" s="22"/>
      <c r="E646" s="23"/>
      <c r="F646" s="23"/>
      <c r="G646" s="23"/>
      <c r="H646" s="23"/>
      <c r="I646" s="23"/>
      <c r="J646" s="23"/>
      <c r="K646" s="23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</row>
    <row r="647" spans="1:29" ht="12.75" customHeight="1" x14ac:dyDescent="0.2">
      <c r="A647" s="22"/>
      <c r="B647" s="22"/>
      <c r="C647" s="22"/>
      <c r="D647" s="22"/>
      <c r="E647" s="23"/>
      <c r="F647" s="23"/>
      <c r="G647" s="23"/>
      <c r="H647" s="23"/>
      <c r="I647" s="23"/>
      <c r="J647" s="23"/>
      <c r="K647" s="23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</row>
    <row r="648" spans="1:29" ht="12.75" customHeight="1" x14ac:dyDescent="0.2">
      <c r="A648" s="22"/>
      <c r="B648" s="22"/>
      <c r="C648" s="22"/>
      <c r="D648" s="22"/>
      <c r="E648" s="23"/>
      <c r="F648" s="23"/>
      <c r="G648" s="23"/>
      <c r="H648" s="23"/>
      <c r="I648" s="23"/>
      <c r="J648" s="23"/>
      <c r="K648" s="23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</row>
    <row r="649" spans="1:29" ht="12.75" customHeight="1" x14ac:dyDescent="0.2">
      <c r="A649" s="22"/>
      <c r="B649" s="22"/>
      <c r="C649" s="22"/>
      <c r="D649" s="22"/>
      <c r="E649" s="23"/>
      <c r="F649" s="23"/>
      <c r="G649" s="23"/>
      <c r="H649" s="23"/>
      <c r="I649" s="23"/>
      <c r="J649" s="23"/>
      <c r="K649" s="23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</row>
    <row r="650" spans="1:29" ht="12.75" customHeight="1" x14ac:dyDescent="0.2">
      <c r="A650" s="22"/>
      <c r="B650" s="22"/>
      <c r="C650" s="22"/>
      <c r="D650" s="22"/>
      <c r="E650" s="23"/>
      <c r="F650" s="23"/>
      <c r="G650" s="23"/>
      <c r="H650" s="23"/>
      <c r="I650" s="23"/>
      <c r="J650" s="23"/>
      <c r="K650" s="23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</row>
    <row r="651" spans="1:29" ht="12.75" customHeight="1" x14ac:dyDescent="0.2">
      <c r="A651" s="22"/>
      <c r="B651" s="22"/>
      <c r="C651" s="22"/>
      <c r="D651" s="22"/>
      <c r="E651" s="23"/>
      <c r="F651" s="23"/>
      <c r="G651" s="23"/>
      <c r="H651" s="23"/>
      <c r="I651" s="23"/>
      <c r="J651" s="23"/>
      <c r="K651" s="23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</row>
    <row r="652" spans="1:29" ht="12.75" customHeight="1" x14ac:dyDescent="0.2">
      <c r="A652" s="22"/>
      <c r="B652" s="22"/>
      <c r="C652" s="22"/>
      <c r="D652" s="22"/>
      <c r="E652" s="23"/>
      <c r="F652" s="23"/>
      <c r="G652" s="23"/>
      <c r="H652" s="23"/>
      <c r="I652" s="23"/>
      <c r="J652" s="23"/>
      <c r="K652" s="23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</row>
    <row r="653" spans="1:29" ht="12.75" customHeight="1" x14ac:dyDescent="0.2">
      <c r="A653" s="22"/>
      <c r="B653" s="22"/>
      <c r="C653" s="22"/>
      <c r="D653" s="22"/>
      <c r="E653" s="23"/>
      <c r="F653" s="23"/>
      <c r="G653" s="23"/>
      <c r="H653" s="23"/>
      <c r="I653" s="23"/>
      <c r="J653" s="23"/>
      <c r="K653" s="23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</row>
    <row r="654" spans="1:29" ht="12.75" customHeight="1" x14ac:dyDescent="0.2">
      <c r="A654" s="22"/>
      <c r="B654" s="22"/>
      <c r="C654" s="22"/>
      <c r="D654" s="22"/>
      <c r="E654" s="23"/>
      <c r="F654" s="23"/>
      <c r="G654" s="23"/>
      <c r="H654" s="23"/>
      <c r="I654" s="23"/>
      <c r="J654" s="23"/>
      <c r="K654" s="23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</row>
    <row r="655" spans="1:29" ht="12.75" customHeight="1" x14ac:dyDescent="0.2">
      <c r="A655" s="22"/>
      <c r="B655" s="22"/>
      <c r="C655" s="22"/>
      <c r="D655" s="22"/>
      <c r="E655" s="23"/>
      <c r="F655" s="23"/>
      <c r="G655" s="23"/>
      <c r="H655" s="23"/>
      <c r="I655" s="23"/>
      <c r="J655" s="23"/>
      <c r="K655" s="23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</row>
    <row r="656" spans="1:29" ht="12.75" customHeight="1" x14ac:dyDescent="0.2">
      <c r="A656" s="22"/>
      <c r="B656" s="22"/>
      <c r="C656" s="22"/>
      <c r="D656" s="22"/>
      <c r="E656" s="23"/>
      <c r="F656" s="23"/>
      <c r="G656" s="23"/>
      <c r="H656" s="23"/>
      <c r="I656" s="23"/>
      <c r="J656" s="23"/>
      <c r="K656" s="23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</row>
    <row r="657" spans="1:29" ht="12.75" customHeight="1" x14ac:dyDescent="0.2">
      <c r="A657" s="22"/>
      <c r="B657" s="22"/>
      <c r="C657" s="22"/>
      <c r="D657" s="22"/>
      <c r="E657" s="23"/>
      <c r="F657" s="23"/>
      <c r="G657" s="23"/>
      <c r="H657" s="23"/>
      <c r="I657" s="23"/>
      <c r="J657" s="23"/>
      <c r="K657" s="23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</row>
    <row r="658" spans="1:29" ht="12.75" customHeight="1" x14ac:dyDescent="0.2">
      <c r="A658" s="22"/>
      <c r="B658" s="22"/>
      <c r="C658" s="22"/>
      <c r="D658" s="22"/>
      <c r="E658" s="23"/>
      <c r="F658" s="23"/>
      <c r="G658" s="23"/>
      <c r="H658" s="23"/>
      <c r="I658" s="23"/>
      <c r="J658" s="23"/>
      <c r="K658" s="23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</row>
    <row r="659" spans="1:29" ht="12.75" customHeight="1" x14ac:dyDescent="0.2">
      <c r="A659" s="22"/>
      <c r="B659" s="22"/>
      <c r="C659" s="22"/>
      <c r="D659" s="22"/>
      <c r="E659" s="23"/>
      <c r="F659" s="23"/>
      <c r="G659" s="23"/>
      <c r="H659" s="23"/>
      <c r="I659" s="23"/>
      <c r="J659" s="23"/>
      <c r="K659" s="23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</row>
    <row r="660" spans="1:29" ht="12.75" customHeight="1" x14ac:dyDescent="0.2">
      <c r="A660" s="22"/>
      <c r="B660" s="22"/>
      <c r="C660" s="22"/>
      <c r="D660" s="22"/>
      <c r="E660" s="23"/>
      <c r="F660" s="23"/>
      <c r="G660" s="23"/>
      <c r="H660" s="23"/>
      <c r="I660" s="23"/>
      <c r="J660" s="23"/>
      <c r="K660" s="23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</row>
    <row r="661" spans="1:29" ht="12.75" customHeight="1" x14ac:dyDescent="0.2">
      <c r="A661" s="22"/>
      <c r="B661" s="22"/>
      <c r="C661" s="22"/>
      <c r="D661" s="22"/>
      <c r="E661" s="23"/>
      <c r="F661" s="23"/>
      <c r="G661" s="23"/>
      <c r="H661" s="23"/>
      <c r="I661" s="23"/>
      <c r="J661" s="23"/>
      <c r="K661" s="23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</row>
    <row r="662" spans="1:29" ht="12.75" customHeight="1" x14ac:dyDescent="0.2">
      <c r="A662" s="22"/>
      <c r="B662" s="22"/>
      <c r="C662" s="22"/>
      <c r="D662" s="22"/>
      <c r="E662" s="23"/>
      <c r="F662" s="23"/>
      <c r="G662" s="23"/>
      <c r="H662" s="23"/>
      <c r="I662" s="23"/>
      <c r="J662" s="23"/>
      <c r="K662" s="23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</row>
    <row r="663" spans="1:29" ht="12.75" customHeight="1" x14ac:dyDescent="0.2">
      <c r="A663" s="22"/>
      <c r="B663" s="22"/>
      <c r="C663" s="22"/>
      <c r="D663" s="22"/>
      <c r="E663" s="23"/>
      <c r="F663" s="23"/>
      <c r="G663" s="23"/>
      <c r="H663" s="23"/>
      <c r="I663" s="23"/>
      <c r="J663" s="23"/>
      <c r="K663" s="23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</row>
    <row r="664" spans="1:29" ht="12.75" customHeight="1" x14ac:dyDescent="0.2">
      <c r="A664" s="22"/>
      <c r="B664" s="22"/>
      <c r="C664" s="22"/>
      <c r="D664" s="22"/>
      <c r="E664" s="23"/>
      <c r="F664" s="23"/>
      <c r="G664" s="23"/>
      <c r="H664" s="23"/>
      <c r="I664" s="23"/>
      <c r="J664" s="23"/>
      <c r="K664" s="23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</row>
    <row r="665" spans="1:29" ht="12.75" customHeight="1" x14ac:dyDescent="0.2">
      <c r="A665" s="22"/>
      <c r="B665" s="22"/>
      <c r="C665" s="22"/>
      <c r="D665" s="22"/>
      <c r="E665" s="23"/>
      <c r="F665" s="23"/>
      <c r="G665" s="23"/>
      <c r="H665" s="23"/>
      <c r="I665" s="23"/>
      <c r="J665" s="23"/>
      <c r="K665" s="23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</row>
    <row r="666" spans="1:29" ht="12.75" customHeight="1" x14ac:dyDescent="0.2">
      <c r="A666" s="22"/>
      <c r="B666" s="22"/>
      <c r="C666" s="22"/>
      <c r="D666" s="22"/>
      <c r="E666" s="23"/>
      <c r="F666" s="23"/>
      <c r="G666" s="23"/>
      <c r="H666" s="23"/>
      <c r="I666" s="23"/>
      <c r="J666" s="23"/>
      <c r="K666" s="23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</row>
    <row r="667" spans="1:29" ht="12.75" customHeight="1" x14ac:dyDescent="0.2">
      <c r="A667" s="22"/>
      <c r="B667" s="22"/>
      <c r="C667" s="22"/>
      <c r="D667" s="22"/>
      <c r="E667" s="23"/>
      <c r="F667" s="23"/>
      <c r="G667" s="23"/>
      <c r="H667" s="23"/>
      <c r="I667" s="23"/>
      <c r="J667" s="23"/>
      <c r="K667" s="23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</row>
    <row r="668" spans="1:29" ht="12.75" customHeight="1" x14ac:dyDescent="0.2">
      <c r="A668" s="22"/>
      <c r="B668" s="22"/>
      <c r="C668" s="22"/>
      <c r="D668" s="22"/>
      <c r="E668" s="23"/>
      <c r="F668" s="23"/>
      <c r="G668" s="23"/>
      <c r="H668" s="23"/>
      <c r="I668" s="23"/>
      <c r="J668" s="23"/>
      <c r="K668" s="23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</row>
    <row r="669" spans="1:29" ht="12.75" customHeight="1" x14ac:dyDescent="0.2">
      <c r="A669" s="22"/>
      <c r="B669" s="22"/>
      <c r="C669" s="22"/>
      <c r="D669" s="22"/>
      <c r="E669" s="23"/>
      <c r="F669" s="23"/>
      <c r="G669" s="23"/>
      <c r="H669" s="23"/>
      <c r="I669" s="23"/>
      <c r="J669" s="23"/>
      <c r="K669" s="23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</row>
    <row r="670" spans="1:29" ht="12.75" customHeight="1" x14ac:dyDescent="0.2">
      <c r="A670" s="22"/>
      <c r="B670" s="22"/>
      <c r="C670" s="22"/>
      <c r="D670" s="22"/>
      <c r="E670" s="23"/>
      <c r="F670" s="23"/>
      <c r="G670" s="23"/>
      <c r="H670" s="23"/>
      <c r="I670" s="23"/>
      <c r="J670" s="23"/>
      <c r="K670" s="23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</row>
    <row r="671" spans="1:29" ht="12.75" customHeight="1" x14ac:dyDescent="0.2">
      <c r="A671" s="22"/>
      <c r="B671" s="22"/>
      <c r="C671" s="22"/>
      <c r="D671" s="22"/>
      <c r="E671" s="23"/>
      <c r="F671" s="23"/>
      <c r="G671" s="23"/>
      <c r="H671" s="23"/>
      <c r="I671" s="23"/>
      <c r="J671" s="23"/>
      <c r="K671" s="23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</row>
    <row r="672" spans="1:29" ht="12.75" customHeight="1" x14ac:dyDescent="0.2">
      <c r="A672" s="22"/>
      <c r="B672" s="22"/>
      <c r="C672" s="22"/>
      <c r="D672" s="22"/>
      <c r="E672" s="23"/>
      <c r="F672" s="23"/>
      <c r="G672" s="23"/>
      <c r="H672" s="23"/>
      <c r="I672" s="23"/>
      <c r="J672" s="23"/>
      <c r="K672" s="23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</row>
    <row r="673" spans="1:29" ht="12.75" customHeight="1" x14ac:dyDescent="0.2">
      <c r="A673" s="22"/>
      <c r="B673" s="22"/>
      <c r="C673" s="22"/>
      <c r="D673" s="22"/>
      <c r="E673" s="23"/>
      <c r="F673" s="23"/>
      <c r="G673" s="23"/>
      <c r="H673" s="23"/>
      <c r="I673" s="23"/>
      <c r="J673" s="23"/>
      <c r="K673" s="23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</row>
    <row r="674" spans="1:29" ht="12.75" customHeight="1" x14ac:dyDescent="0.2">
      <c r="A674" s="22"/>
      <c r="B674" s="22"/>
      <c r="C674" s="22"/>
      <c r="D674" s="22"/>
      <c r="E674" s="23"/>
      <c r="F674" s="23"/>
      <c r="G674" s="23"/>
      <c r="H674" s="23"/>
      <c r="I674" s="23"/>
      <c r="J674" s="23"/>
      <c r="K674" s="23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</row>
    <row r="675" spans="1:29" ht="12.75" customHeight="1" x14ac:dyDescent="0.2">
      <c r="A675" s="22"/>
      <c r="B675" s="22"/>
      <c r="C675" s="22"/>
      <c r="D675" s="22"/>
      <c r="E675" s="23"/>
      <c r="F675" s="23"/>
      <c r="G675" s="23"/>
      <c r="H675" s="23"/>
      <c r="I675" s="23"/>
      <c r="J675" s="23"/>
      <c r="K675" s="23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</row>
    <row r="676" spans="1:29" ht="12.75" customHeight="1" x14ac:dyDescent="0.2">
      <c r="A676" s="22"/>
      <c r="B676" s="22"/>
      <c r="C676" s="22"/>
      <c r="D676" s="22"/>
      <c r="E676" s="23"/>
      <c r="F676" s="23"/>
      <c r="G676" s="23"/>
      <c r="H676" s="23"/>
      <c r="I676" s="23"/>
      <c r="J676" s="23"/>
      <c r="K676" s="23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</row>
    <row r="677" spans="1:29" ht="12.75" customHeight="1" x14ac:dyDescent="0.2">
      <c r="A677" s="22"/>
      <c r="B677" s="22"/>
      <c r="C677" s="22"/>
      <c r="D677" s="22"/>
      <c r="E677" s="23"/>
      <c r="F677" s="23"/>
      <c r="G677" s="23"/>
      <c r="H677" s="23"/>
      <c r="I677" s="23"/>
      <c r="J677" s="23"/>
      <c r="K677" s="23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</row>
    <row r="678" spans="1:29" ht="12.75" customHeight="1" x14ac:dyDescent="0.2">
      <c r="A678" s="22"/>
      <c r="B678" s="22"/>
      <c r="C678" s="22"/>
      <c r="D678" s="22"/>
      <c r="E678" s="23"/>
      <c r="F678" s="23"/>
      <c r="G678" s="23"/>
      <c r="H678" s="23"/>
      <c r="I678" s="23"/>
      <c r="J678" s="23"/>
      <c r="K678" s="23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</row>
    <row r="679" spans="1:29" ht="12.75" customHeight="1" x14ac:dyDescent="0.2">
      <c r="A679" s="22"/>
      <c r="B679" s="22"/>
      <c r="C679" s="22"/>
      <c r="D679" s="22"/>
      <c r="E679" s="23"/>
      <c r="F679" s="23"/>
      <c r="G679" s="23"/>
      <c r="H679" s="23"/>
      <c r="I679" s="23"/>
      <c r="J679" s="23"/>
      <c r="K679" s="23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</row>
    <row r="680" spans="1:29" ht="12.75" customHeight="1" x14ac:dyDescent="0.2">
      <c r="A680" s="22"/>
      <c r="B680" s="22"/>
      <c r="C680" s="22"/>
      <c r="D680" s="22"/>
      <c r="E680" s="23"/>
      <c r="F680" s="23"/>
      <c r="G680" s="23"/>
      <c r="H680" s="23"/>
      <c r="I680" s="23"/>
      <c r="J680" s="23"/>
      <c r="K680" s="23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</row>
    <row r="681" spans="1:29" ht="12.75" customHeight="1" x14ac:dyDescent="0.2">
      <c r="A681" s="22"/>
      <c r="B681" s="22"/>
      <c r="C681" s="22"/>
      <c r="D681" s="22"/>
      <c r="E681" s="23"/>
      <c r="F681" s="23"/>
      <c r="G681" s="23"/>
      <c r="H681" s="23"/>
      <c r="I681" s="23"/>
      <c r="J681" s="23"/>
      <c r="K681" s="23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</row>
    <row r="682" spans="1:29" ht="12.75" customHeight="1" x14ac:dyDescent="0.2">
      <c r="A682" s="22"/>
      <c r="B682" s="22"/>
      <c r="C682" s="22"/>
      <c r="D682" s="22"/>
      <c r="E682" s="23"/>
      <c r="F682" s="23"/>
      <c r="G682" s="23"/>
      <c r="H682" s="23"/>
      <c r="I682" s="23"/>
      <c r="J682" s="23"/>
      <c r="K682" s="23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</row>
    <row r="683" spans="1:29" ht="12.75" customHeight="1" x14ac:dyDescent="0.2">
      <c r="A683" s="22"/>
      <c r="B683" s="22"/>
      <c r="C683" s="22"/>
      <c r="D683" s="22"/>
      <c r="E683" s="23"/>
      <c r="F683" s="23"/>
      <c r="G683" s="23"/>
      <c r="H683" s="23"/>
      <c r="I683" s="23"/>
      <c r="J683" s="23"/>
      <c r="K683" s="23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</row>
    <row r="684" spans="1:29" ht="12.75" customHeight="1" x14ac:dyDescent="0.2">
      <c r="A684" s="22"/>
      <c r="B684" s="22"/>
      <c r="C684" s="22"/>
      <c r="D684" s="22"/>
      <c r="E684" s="23"/>
      <c r="F684" s="23"/>
      <c r="G684" s="23"/>
      <c r="H684" s="23"/>
      <c r="I684" s="23"/>
      <c r="J684" s="23"/>
      <c r="K684" s="23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</row>
    <row r="685" spans="1:29" ht="12.75" customHeight="1" x14ac:dyDescent="0.2">
      <c r="A685" s="22"/>
      <c r="B685" s="22"/>
      <c r="C685" s="22"/>
      <c r="D685" s="22"/>
      <c r="E685" s="23"/>
      <c r="F685" s="23"/>
      <c r="G685" s="23"/>
      <c r="H685" s="23"/>
      <c r="I685" s="23"/>
      <c r="J685" s="23"/>
      <c r="K685" s="23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</row>
    <row r="686" spans="1:29" ht="12.75" customHeight="1" x14ac:dyDescent="0.2">
      <c r="A686" s="22"/>
      <c r="B686" s="22"/>
      <c r="C686" s="22"/>
      <c r="D686" s="22"/>
      <c r="E686" s="23"/>
      <c r="F686" s="23"/>
      <c r="G686" s="23"/>
      <c r="H686" s="23"/>
      <c r="I686" s="23"/>
      <c r="J686" s="23"/>
      <c r="K686" s="23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</row>
    <row r="687" spans="1:29" ht="12.75" customHeight="1" x14ac:dyDescent="0.2">
      <c r="A687" s="22"/>
      <c r="B687" s="22"/>
      <c r="C687" s="22"/>
      <c r="D687" s="22"/>
      <c r="E687" s="23"/>
      <c r="F687" s="23"/>
      <c r="G687" s="23"/>
      <c r="H687" s="23"/>
      <c r="I687" s="23"/>
      <c r="J687" s="23"/>
      <c r="K687" s="23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</row>
    <row r="688" spans="1:29" ht="12.75" customHeight="1" x14ac:dyDescent="0.2">
      <c r="A688" s="22"/>
      <c r="B688" s="22"/>
      <c r="C688" s="22"/>
      <c r="D688" s="22"/>
      <c r="E688" s="23"/>
      <c r="F688" s="23"/>
      <c r="G688" s="23"/>
      <c r="H688" s="23"/>
      <c r="I688" s="23"/>
      <c r="J688" s="23"/>
      <c r="K688" s="23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</row>
    <row r="689" spans="1:29" ht="12.75" customHeight="1" x14ac:dyDescent="0.2">
      <c r="A689" s="22"/>
      <c r="B689" s="22"/>
      <c r="C689" s="22"/>
      <c r="D689" s="22"/>
      <c r="E689" s="23"/>
      <c r="F689" s="23"/>
      <c r="G689" s="23"/>
      <c r="H689" s="23"/>
      <c r="I689" s="23"/>
      <c r="J689" s="23"/>
      <c r="K689" s="23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</row>
    <row r="690" spans="1:29" ht="12.75" customHeight="1" x14ac:dyDescent="0.2">
      <c r="A690" s="22"/>
      <c r="B690" s="22"/>
      <c r="C690" s="22"/>
      <c r="D690" s="22"/>
      <c r="E690" s="23"/>
      <c r="F690" s="23"/>
      <c r="G690" s="23"/>
      <c r="H690" s="23"/>
      <c r="I690" s="23"/>
      <c r="J690" s="23"/>
      <c r="K690" s="23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</row>
    <row r="691" spans="1:29" ht="12.75" customHeight="1" x14ac:dyDescent="0.2">
      <c r="A691" s="22"/>
      <c r="B691" s="22"/>
      <c r="C691" s="22"/>
      <c r="D691" s="22"/>
      <c r="E691" s="23"/>
      <c r="F691" s="23"/>
      <c r="G691" s="23"/>
      <c r="H691" s="23"/>
      <c r="I691" s="23"/>
      <c r="J691" s="23"/>
      <c r="K691" s="23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</row>
    <row r="692" spans="1:29" ht="12.75" customHeight="1" x14ac:dyDescent="0.2">
      <c r="A692" s="22"/>
      <c r="B692" s="22"/>
      <c r="C692" s="22"/>
      <c r="D692" s="22"/>
      <c r="E692" s="23"/>
      <c r="F692" s="23"/>
      <c r="G692" s="23"/>
      <c r="H692" s="23"/>
      <c r="I692" s="23"/>
      <c r="J692" s="23"/>
      <c r="K692" s="23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</row>
    <row r="693" spans="1:29" ht="12.75" customHeight="1" x14ac:dyDescent="0.2">
      <c r="A693" s="22"/>
      <c r="B693" s="22"/>
      <c r="C693" s="22"/>
      <c r="D693" s="22"/>
      <c r="E693" s="23"/>
      <c r="F693" s="23"/>
      <c r="G693" s="23"/>
      <c r="H693" s="23"/>
      <c r="I693" s="23"/>
      <c r="J693" s="23"/>
      <c r="K693" s="23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</row>
    <row r="694" spans="1:29" ht="12.75" customHeight="1" x14ac:dyDescent="0.2">
      <c r="A694" s="22"/>
      <c r="B694" s="22"/>
      <c r="C694" s="22"/>
      <c r="D694" s="22"/>
      <c r="E694" s="23"/>
      <c r="F694" s="23"/>
      <c r="G694" s="23"/>
      <c r="H694" s="23"/>
      <c r="I694" s="23"/>
      <c r="J694" s="23"/>
      <c r="K694" s="23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</row>
    <row r="695" spans="1:29" ht="12.75" customHeight="1" x14ac:dyDescent="0.2">
      <c r="A695" s="22"/>
      <c r="B695" s="22"/>
      <c r="C695" s="22"/>
      <c r="D695" s="22"/>
      <c r="E695" s="23"/>
      <c r="F695" s="23"/>
      <c r="G695" s="23"/>
      <c r="H695" s="23"/>
      <c r="I695" s="23"/>
      <c r="J695" s="23"/>
      <c r="K695" s="23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</row>
    <row r="696" spans="1:29" ht="12.75" customHeight="1" x14ac:dyDescent="0.2">
      <c r="A696" s="22"/>
      <c r="B696" s="22"/>
      <c r="C696" s="22"/>
      <c r="D696" s="22"/>
      <c r="E696" s="23"/>
      <c r="F696" s="23"/>
      <c r="G696" s="23"/>
      <c r="H696" s="23"/>
      <c r="I696" s="23"/>
      <c r="J696" s="23"/>
      <c r="K696" s="23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</row>
    <row r="697" spans="1:29" ht="12.75" customHeight="1" x14ac:dyDescent="0.2">
      <c r="A697" s="22"/>
      <c r="B697" s="22"/>
      <c r="C697" s="22"/>
      <c r="D697" s="22"/>
      <c r="E697" s="23"/>
      <c r="F697" s="23"/>
      <c r="G697" s="23"/>
      <c r="H697" s="23"/>
      <c r="I697" s="23"/>
      <c r="J697" s="23"/>
      <c r="K697" s="23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</row>
    <row r="698" spans="1:29" ht="12.75" customHeight="1" x14ac:dyDescent="0.2">
      <c r="A698" s="22"/>
      <c r="B698" s="22"/>
      <c r="C698" s="22"/>
      <c r="D698" s="22"/>
      <c r="E698" s="23"/>
      <c r="F698" s="23"/>
      <c r="G698" s="23"/>
      <c r="H698" s="23"/>
      <c r="I698" s="23"/>
      <c r="J698" s="23"/>
      <c r="K698" s="23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</row>
    <row r="699" spans="1:29" ht="12.75" customHeight="1" x14ac:dyDescent="0.2">
      <c r="A699" s="22"/>
      <c r="B699" s="22"/>
      <c r="C699" s="22"/>
      <c r="D699" s="22"/>
      <c r="E699" s="23"/>
      <c r="F699" s="23"/>
      <c r="G699" s="23"/>
      <c r="H699" s="23"/>
      <c r="I699" s="23"/>
      <c r="J699" s="23"/>
      <c r="K699" s="23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</row>
    <row r="700" spans="1:29" ht="12.75" customHeight="1" x14ac:dyDescent="0.2">
      <c r="A700" s="22"/>
      <c r="B700" s="22"/>
      <c r="C700" s="22"/>
      <c r="D700" s="22"/>
      <c r="E700" s="23"/>
      <c r="F700" s="23"/>
      <c r="G700" s="23"/>
      <c r="H700" s="23"/>
      <c r="I700" s="23"/>
      <c r="J700" s="23"/>
      <c r="K700" s="23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</row>
    <row r="701" spans="1:29" ht="12.75" customHeight="1" x14ac:dyDescent="0.2">
      <c r="A701" s="22"/>
      <c r="B701" s="22"/>
      <c r="C701" s="22"/>
      <c r="D701" s="22"/>
      <c r="E701" s="23"/>
      <c r="F701" s="23"/>
      <c r="G701" s="23"/>
      <c r="H701" s="23"/>
      <c r="I701" s="23"/>
      <c r="J701" s="23"/>
      <c r="K701" s="23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</row>
    <row r="702" spans="1:29" ht="12.75" customHeight="1" x14ac:dyDescent="0.2">
      <c r="A702" s="22"/>
      <c r="B702" s="22"/>
      <c r="C702" s="22"/>
      <c r="D702" s="22"/>
      <c r="E702" s="23"/>
      <c r="F702" s="23"/>
      <c r="G702" s="23"/>
      <c r="H702" s="23"/>
      <c r="I702" s="23"/>
      <c r="J702" s="23"/>
      <c r="K702" s="23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</row>
    <row r="703" spans="1:29" ht="12.75" customHeight="1" x14ac:dyDescent="0.2">
      <c r="A703" s="22"/>
      <c r="B703" s="22"/>
      <c r="C703" s="22"/>
      <c r="D703" s="22"/>
      <c r="E703" s="23"/>
      <c r="F703" s="23"/>
      <c r="G703" s="23"/>
      <c r="H703" s="23"/>
      <c r="I703" s="23"/>
      <c r="J703" s="23"/>
      <c r="K703" s="23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</row>
    <row r="704" spans="1:29" ht="12.75" customHeight="1" x14ac:dyDescent="0.2">
      <c r="A704" s="22"/>
      <c r="B704" s="22"/>
      <c r="C704" s="22"/>
      <c r="D704" s="22"/>
      <c r="E704" s="23"/>
      <c r="F704" s="23"/>
      <c r="G704" s="23"/>
      <c r="H704" s="23"/>
      <c r="I704" s="23"/>
      <c r="J704" s="23"/>
      <c r="K704" s="23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</row>
    <row r="705" spans="1:29" ht="12.75" customHeight="1" x14ac:dyDescent="0.2">
      <c r="A705" s="22"/>
      <c r="B705" s="22"/>
      <c r="C705" s="22"/>
      <c r="D705" s="22"/>
      <c r="E705" s="23"/>
      <c r="F705" s="23"/>
      <c r="G705" s="23"/>
      <c r="H705" s="23"/>
      <c r="I705" s="23"/>
      <c r="J705" s="23"/>
      <c r="K705" s="23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</row>
    <row r="706" spans="1:29" ht="12.75" customHeight="1" x14ac:dyDescent="0.2">
      <c r="A706" s="22"/>
      <c r="B706" s="22"/>
      <c r="C706" s="22"/>
      <c r="D706" s="22"/>
      <c r="E706" s="23"/>
      <c r="F706" s="23"/>
      <c r="G706" s="23"/>
      <c r="H706" s="23"/>
      <c r="I706" s="23"/>
      <c r="J706" s="23"/>
      <c r="K706" s="23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</row>
    <row r="707" spans="1:29" ht="12.75" customHeight="1" x14ac:dyDescent="0.2">
      <c r="A707" s="22"/>
      <c r="B707" s="22"/>
      <c r="C707" s="22"/>
      <c r="D707" s="22"/>
      <c r="E707" s="23"/>
      <c r="F707" s="23"/>
      <c r="G707" s="23"/>
      <c r="H707" s="23"/>
      <c r="I707" s="23"/>
      <c r="J707" s="23"/>
      <c r="K707" s="23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</row>
    <row r="708" spans="1:29" ht="12.75" customHeight="1" x14ac:dyDescent="0.2">
      <c r="A708" s="22"/>
      <c r="B708" s="22"/>
      <c r="C708" s="22"/>
      <c r="D708" s="22"/>
      <c r="E708" s="23"/>
      <c r="F708" s="23"/>
      <c r="G708" s="23"/>
      <c r="H708" s="23"/>
      <c r="I708" s="23"/>
      <c r="J708" s="23"/>
      <c r="K708" s="23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</row>
    <row r="709" spans="1:29" ht="12.75" customHeight="1" x14ac:dyDescent="0.2">
      <c r="A709" s="22"/>
      <c r="B709" s="22"/>
      <c r="C709" s="22"/>
      <c r="D709" s="22"/>
      <c r="E709" s="23"/>
      <c r="F709" s="23"/>
      <c r="G709" s="23"/>
      <c r="H709" s="23"/>
      <c r="I709" s="23"/>
      <c r="J709" s="23"/>
      <c r="K709" s="23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</row>
    <row r="710" spans="1:29" ht="12.75" customHeight="1" x14ac:dyDescent="0.2">
      <c r="A710" s="22"/>
      <c r="B710" s="22"/>
      <c r="C710" s="22"/>
      <c r="D710" s="22"/>
      <c r="E710" s="23"/>
      <c r="F710" s="23"/>
      <c r="G710" s="23"/>
      <c r="H710" s="23"/>
      <c r="I710" s="23"/>
      <c r="J710" s="23"/>
      <c r="K710" s="23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</row>
    <row r="711" spans="1:29" ht="12.75" customHeight="1" x14ac:dyDescent="0.2">
      <c r="A711" s="22"/>
      <c r="B711" s="22"/>
      <c r="C711" s="22"/>
      <c r="D711" s="22"/>
      <c r="E711" s="23"/>
      <c r="F711" s="23"/>
      <c r="G711" s="23"/>
      <c r="H711" s="23"/>
      <c r="I711" s="23"/>
      <c r="J711" s="23"/>
      <c r="K711" s="23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</row>
    <row r="712" spans="1:29" ht="12.75" customHeight="1" x14ac:dyDescent="0.2">
      <c r="A712" s="22"/>
      <c r="B712" s="22"/>
      <c r="C712" s="22"/>
      <c r="D712" s="22"/>
      <c r="E712" s="23"/>
      <c r="F712" s="23"/>
      <c r="G712" s="23"/>
      <c r="H712" s="23"/>
      <c r="I712" s="23"/>
      <c r="J712" s="23"/>
      <c r="K712" s="23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</row>
    <row r="713" spans="1:29" ht="12.75" customHeight="1" x14ac:dyDescent="0.2">
      <c r="A713" s="22"/>
      <c r="B713" s="22"/>
      <c r="C713" s="22"/>
      <c r="D713" s="22"/>
      <c r="E713" s="23"/>
      <c r="F713" s="23"/>
      <c r="G713" s="23"/>
      <c r="H713" s="23"/>
      <c r="I713" s="23"/>
      <c r="J713" s="23"/>
      <c r="K713" s="23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</row>
    <row r="714" spans="1:29" ht="12.75" customHeight="1" x14ac:dyDescent="0.2">
      <c r="A714" s="22"/>
      <c r="B714" s="22"/>
      <c r="C714" s="22"/>
      <c r="D714" s="22"/>
      <c r="E714" s="23"/>
      <c r="F714" s="23"/>
      <c r="G714" s="23"/>
      <c r="H714" s="23"/>
      <c r="I714" s="23"/>
      <c r="J714" s="23"/>
      <c r="K714" s="23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</row>
    <row r="715" spans="1:29" ht="12.75" customHeight="1" x14ac:dyDescent="0.2">
      <c r="A715" s="22"/>
      <c r="B715" s="22"/>
      <c r="C715" s="22"/>
      <c r="D715" s="22"/>
      <c r="E715" s="23"/>
      <c r="F715" s="23"/>
      <c r="G715" s="23"/>
      <c r="H715" s="23"/>
      <c r="I715" s="23"/>
      <c r="J715" s="23"/>
      <c r="K715" s="23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</row>
    <row r="716" spans="1:29" ht="12.75" customHeight="1" x14ac:dyDescent="0.2">
      <c r="A716" s="22"/>
      <c r="B716" s="22"/>
      <c r="C716" s="22"/>
      <c r="D716" s="22"/>
      <c r="E716" s="23"/>
      <c r="F716" s="23"/>
      <c r="G716" s="23"/>
      <c r="H716" s="23"/>
      <c r="I716" s="23"/>
      <c r="J716" s="23"/>
      <c r="K716" s="23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</row>
    <row r="717" spans="1:29" ht="12.75" customHeight="1" x14ac:dyDescent="0.2">
      <c r="A717" s="22"/>
      <c r="B717" s="22"/>
      <c r="C717" s="22"/>
      <c r="D717" s="22"/>
      <c r="E717" s="23"/>
      <c r="F717" s="23"/>
      <c r="G717" s="23"/>
      <c r="H717" s="23"/>
      <c r="I717" s="23"/>
      <c r="J717" s="23"/>
      <c r="K717" s="23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</row>
    <row r="718" spans="1:29" ht="12.75" customHeight="1" x14ac:dyDescent="0.2">
      <c r="A718" s="22"/>
      <c r="B718" s="22"/>
      <c r="C718" s="22"/>
      <c r="D718" s="22"/>
      <c r="E718" s="23"/>
      <c r="F718" s="23"/>
      <c r="G718" s="23"/>
      <c r="H718" s="23"/>
      <c r="I718" s="23"/>
      <c r="J718" s="23"/>
      <c r="K718" s="23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</row>
    <row r="719" spans="1:29" ht="12.75" customHeight="1" x14ac:dyDescent="0.2">
      <c r="A719" s="22"/>
      <c r="B719" s="22"/>
      <c r="C719" s="22"/>
      <c r="D719" s="22"/>
      <c r="E719" s="23"/>
      <c r="F719" s="23"/>
      <c r="G719" s="23"/>
      <c r="H719" s="23"/>
      <c r="I719" s="23"/>
      <c r="J719" s="23"/>
      <c r="K719" s="23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</row>
    <row r="720" spans="1:29" ht="12.75" customHeight="1" x14ac:dyDescent="0.2">
      <c r="A720" s="22"/>
      <c r="B720" s="22"/>
      <c r="C720" s="22"/>
      <c r="D720" s="22"/>
      <c r="E720" s="23"/>
      <c r="F720" s="23"/>
      <c r="G720" s="23"/>
      <c r="H720" s="23"/>
      <c r="I720" s="23"/>
      <c r="J720" s="23"/>
      <c r="K720" s="23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</row>
    <row r="721" spans="1:29" ht="12.75" customHeight="1" x14ac:dyDescent="0.2">
      <c r="A721" s="22"/>
      <c r="B721" s="22"/>
      <c r="C721" s="22"/>
      <c r="D721" s="22"/>
      <c r="E721" s="23"/>
      <c r="F721" s="23"/>
      <c r="G721" s="23"/>
      <c r="H721" s="23"/>
      <c r="I721" s="23"/>
      <c r="J721" s="23"/>
      <c r="K721" s="23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</row>
    <row r="722" spans="1:29" ht="12.75" customHeight="1" x14ac:dyDescent="0.2">
      <c r="A722" s="22"/>
      <c r="B722" s="22"/>
      <c r="C722" s="22"/>
      <c r="D722" s="22"/>
      <c r="E722" s="23"/>
      <c r="F722" s="23"/>
      <c r="G722" s="23"/>
      <c r="H722" s="23"/>
      <c r="I722" s="23"/>
      <c r="J722" s="23"/>
      <c r="K722" s="23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</row>
    <row r="723" spans="1:29" ht="12.75" customHeight="1" x14ac:dyDescent="0.2">
      <c r="A723" s="22"/>
      <c r="B723" s="22"/>
      <c r="C723" s="22"/>
      <c r="D723" s="22"/>
      <c r="E723" s="23"/>
      <c r="F723" s="23"/>
      <c r="G723" s="23"/>
      <c r="H723" s="23"/>
      <c r="I723" s="23"/>
      <c r="J723" s="23"/>
      <c r="K723" s="23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</row>
    <row r="724" spans="1:29" ht="12.75" customHeight="1" x14ac:dyDescent="0.2">
      <c r="A724" s="22"/>
      <c r="B724" s="22"/>
      <c r="C724" s="22"/>
      <c r="D724" s="22"/>
      <c r="E724" s="23"/>
      <c r="F724" s="23"/>
      <c r="G724" s="23"/>
      <c r="H724" s="23"/>
      <c r="I724" s="23"/>
      <c r="J724" s="23"/>
      <c r="K724" s="23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</row>
    <row r="725" spans="1:29" ht="12.75" customHeight="1" x14ac:dyDescent="0.2">
      <c r="A725" s="22"/>
      <c r="B725" s="22"/>
      <c r="C725" s="22"/>
      <c r="D725" s="22"/>
      <c r="E725" s="23"/>
      <c r="F725" s="23"/>
      <c r="G725" s="23"/>
      <c r="H725" s="23"/>
      <c r="I725" s="23"/>
      <c r="J725" s="23"/>
      <c r="K725" s="23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</row>
    <row r="726" spans="1:29" ht="12.75" customHeight="1" x14ac:dyDescent="0.2">
      <c r="A726" s="22"/>
      <c r="B726" s="22"/>
      <c r="C726" s="22"/>
      <c r="D726" s="22"/>
      <c r="E726" s="23"/>
      <c r="F726" s="23"/>
      <c r="G726" s="23"/>
      <c r="H726" s="23"/>
      <c r="I726" s="23"/>
      <c r="J726" s="23"/>
      <c r="K726" s="23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</row>
    <row r="727" spans="1:29" ht="12.75" customHeight="1" x14ac:dyDescent="0.2">
      <c r="A727" s="22"/>
      <c r="B727" s="22"/>
      <c r="C727" s="22"/>
      <c r="D727" s="22"/>
      <c r="E727" s="23"/>
      <c r="F727" s="23"/>
      <c r="G727" s="23"/>
      <c r="H727" s="23"/>
      <c r="I727" s="23"/>
      <c r="J727" s="23"/>
      <c r="K727" s="23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</row>
    <row r="728" spans="1:29" ht="12.75" customHeight="1" x14ac:dyDescent="0.2">
      <c r="A728" s="22"/>
      <c r="B728" s="22"/>
      <c r="C728" s="22"/>
      <c r="D728" s="22"/>
      <c r="E728" s="23"/>
      <c r="F728" s="23"/>
      <c r="G728" s="23"/>
      <c r="H728" s="23"/>
      <c r="I728" s="23"/>
      <c r="J728" s="23"/>
      <c r="K728" s="23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</row>
    <row r="729" spans="1:29" ht="12.75" customHeight="1" x14ac:dyDescent="0.2">
      <c r="A729" s="22"/>
      <c r="B729" s="22"/>
      <c r="C729" s="22"/>
      <c r="D729" s="22"/>
      <c r="E729" s="23"/>
      <c r="F729" s="23"/>
      <c r="G729" s="23"/>
      <c r="H729" s="23"/>
      <c r="I729" s="23"/>
      <c r="J729" s="23"/>
      <c r="K729" s="23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</row>
    <row r="730" spans="1:29" ht="12.75" customHeight="1" x14ac:dyDescent="0.2">
      <c r="A730" s="22"/>
      <c r="B730" s="22"/>
      <c r="C730" s="22"/>
      <c r="D730" s="22"/>
      <c r="E730" s="23"/>
      <c r="F730" s="23"/>
      <c r="G730" s="23"/>
      <c r="H730" s="23"/>
      <c r="I730" s="23"/>
      <c r="J730" s="23"/>
      <c r="K730" s="23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</row>
    <row r="731" spans="1:29" ht="12.75" customHeight="1" x14ac:dyDescent="0.2">
      <c r="A731" s="22"/>
      <c r="B731" s="22"/>
      <c r="C731" s="22"/>
      <c r="D731" s="22"/>
      <c r="E731" s="23"/>
      <c r="F731" s="23"/>
      <c r="G731" s="23"/>
      <c r="H731" s="23"/>
      <c r="I731" s="23"/>
      <c r="J731" s="23"/>
      <c r="K731" s="23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</row>
    <row r="732" spans="1:29" ht="12.75" customHeight="1" x14ac:dyDescent="0.2">
      <c r="A732" s="22"/>
      <c r="B732" s="22"/>
      <c r="C732" s="22"/>
      <c r="D732" s="22"/>
      <c r="E732" s="23"/>
      <c r="F732" s="23"/>
      <c r="G732" s="23"/>
      <c r="H732" s="23"/>
      <c r="I732" s="23"/>
      <c r="J732" s="23"/>
      <c r="K732" s="23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</row>
    <row r="733" spans="1:29" ht="12.75" customHeight="1" x14ac:dyDescent="0.2">
      <c r="A733" s="22"/>
      <c r="B733" s="22"/>
      <c r="C733" s="22"/>
      <c r="D733" s="22"/>
      <c r="E733" s="23"/>
      <c r="F733" s="23"/>
      <c r="G733" s="23"/>
      <c r="H733" s="23"/>
      <c r="I733" s="23"/>
      <c r="J733" s="23"/>
      <c r="K733" s="23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</row>
    <row r="734" spans="1:29" ht="12.75" customHeight="1" x14ac:dyDescent="0.2">
      <c r="A734" s="22"/>
      <c r="B734" s="22"/>
      <c r="C734" s="22"/>
      <c r="D734" s="22"/>
      <c r="E734" s="23"/>
      <c r="F734" s="23"/>
      <c r="G734" s="23"/>
      <c r="H734" s="23"/>
      <c r="I734" s="23"/>
      <c r="J734" s="23"/>
      <c r="K734" s="23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</row>
    <row r="735" spans="1:29" ht="12.75" customHeight="1" x14ac:dyDescent="0.2">
      <c r="A735" s="22"/>
      <c r="B735" s="22"/>
      <c r="C735" s="22"/>
      <c r="D735" s="22"/>
      <c r="E735" s="23"/>
      <c r="F735" s="23"/>
      <c r="G735" s="23"/>
      <c r="H735" s="23"/>
      <c r="I735" s="23"/>
      <c r="J735" s="23"/>
      <c r="K735" s="23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</row>
    <row r="736" spans="1:29" ht="12.75" customHeight="1" x14ac:dyDescent="0.2">
      <c r="A736" s="22"/>
      <c r="B736" s="22"/>
      <c r="C736" s="22"/>
      <c r="D736" s="22"/>
      <c r="E736" s="23"/>
      <c r="F736" s="23"/>
      <c r="G736" s="23"/>
      <c r="H736" s="23"/>
      <c r="I736" s="23"/>
      <c r="J736" s="23"/>
      <c r="K736" s="23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</row>
    <row r="737" spans="1:29" ht="12.75" customHeight="1" x14ac:dyDescent="0.2">
      <c r="A737" s="22"/>
      <c r="B737" s="22"/>
      <c r="C737" s="22"/>
      <c r="D737" s="22"/>
      <c r="E737" s="23"/>
      <c r="F737" s="23"/>
      <c r="G737" s="23"/>
      <c r="H737" s="23"/>
      <c r="I737" s="23"/>
      <c r="J737" s="23"/>
      <c r="K737" s="23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</row>
    <row r="738" spans="1:29" ht="12.75" customHeight="1" x14ac:dyDescent="0.2">
      <c r="A738" s="22"/>
      <c r="B738" s="22"/>
      <c r="C738" s="22"/>
      <c r="D738" s="22"/>
      <c r="E738" s="23"/>
      <c r="F738" s="23"/>
      <c r="G738" s="23"/>
      <c r="H738" s="23"/>
      <c r="I738" s="23"/>
      <c r="J738" s="23"/>
      <c r="K738" s="23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</row>
    <row r="739" spans="1:29" ht="12.75" customHeight="1" x14ac:dyDescent="0.2">
      <c r="A739" s="22"/>
      <c r="B739" s="22"/>
      <c r="C739" s="22"/>
      <c r="D739" s="22"/>
      <c r="E739" s="23"/>
      <c r="F739" s="23"/>
      <c r="G739" s="23"/>
      <c r="H739" s="23"/>
      <c r="I739" s="23"/>
      <c r="J739" s="23"/>
      <c r="K739" s="23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</row>
    <row r="740" spans="1:29" ht="12.75" customHeight="1" x14ac:dyDescent="0.2">
      <c r="A740" s="22"/>
      <c r="B740" s="22"/>
      <c r="C740" s="22"/>
      <c r="D740" s="22"/>
      <c r="E740" s="23"/>
      <c r="F740" s="23"/>
      <c r="G740" s="23"/>
      <c r="H740" s="23"/>
      <c r="I740" s="23"/>
      <c r="J740" s="23"/>
      <c r="K740" s="23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</row>
    <row r="741" spans="1:29" ht="12.75" customHeight="1" x14ac:dyDescent="0.2">
      <c r="A741" s="22"/>
      <c r="B741" s="22"/>
      <c r="C741" s="22"/>
      <c r="D741" s="22"/>
      <c r="E741" s="23"/>
      <c r="F741" s="23"/>
      <c r="G741" s="23"/>
      <c r="H741" s="23"/>
      <c r="I741" s="23"/>
      <c r="J741" s="23"/>
      <c r="K741" s="23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</row>
    <row r="742" spans="1:29" ht="12.75" customHeight="1" x14ac:dyDescent="0.2">
      <c r="A742" s="22"/>
      <c r="B742" s="22"/>
      <c r="C742" s="22"/>
      <c r="D742" s="22"/>
      <c r="E742" s="23"/>
      <c r="F742" s="23"/>
      <c r="G742" s="23"/>
      <c r="H742" s="23"/>
      <c r="I742" s="23"/>
      <c r="J742" s="23"/>
      <c r="K742" s="23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</row>
    <row r="743" spans="1:29" ht="12.75" customHeight="1" x14ac:dyDescent="0.2">
      <c r="A743" s="22"/>
      <c r="B743" s="22"/>
      <c r="C743" s="22"/>
      <c r="D743" s="22"/>
      <c r="E743" s="23"/>
      <c r="F743" s="23"/>
      <c r="G743" s="23"/>
      <c r="H743" s="23"/>
      <c r="I743" s="23"/>
      <c r="J743" s="23"/>
      <c r="K743" s="23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</row>
    <row r="744" spans="1:29" ht="12.75" customHeight="1" x14ac:dyDescent="0.2">
      <c r="A744" s="22"/>
      <c r="B744" s="22"/>
      <c r="C744" s="22"/>
      <c r="D744" s="22"/>
      <c r="E744" s="23"/>
      <c r="F744" s="23"/>
      <c r="G744" s="23"/>
      <c r="H744" s="23"/>
      <c r="I744" s="23"/>
      <c r="J744" s="23"/>
      <c r="K744" s="23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</row>
    <row r="745" spans="1:29" ht="12.75" customHeight="1" x14ac:dyDescent="0.2">
      <c r="A745" s="22"/>
      <c r="B745" s="22"/>
      <c r="C745" s="22"/>
      <c r="D745" s="22"/>
      <c r="E745" s="23"/>
      <c r="F745" s="23"/>
      <c r="G745" s="23"/>
      <c r="H745" s="23"/>
      <c r="I745" s="23"/>
      <c r="J745" s="23"/>
      <c r="K745" s="23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</row>
    <row r="746" spans="1:29" ht="12.75" customHeight="1" x14ac:dyDescent="0.2">
      <c r="A746" s="22"/>
      <c r="B746" s="22"/>
      <c r="C746" s="22"/>
      <c r="D746" s="22"/>
      <c r="E746" s="23"/>
      <c r="F746" s="23"/>
      <c r="G746" s="23"/>
      <c r="H746" s="23"/>
      <c r="I746" s="23"/>
      <c r="J746" s="23"/>
      <c r="K746" s="23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</row>
    <row r="747" spans="1:29" ht="12.75" customHeight="1" x14ac:dyDescent="0.2">
      <c r="A747" s="22"/>
      <c r="B747" s="22"/>
      <c r="C747" s="22"/>
      <c r="D747" s="22"/>
      <c r="E747" s="23"/>
      <c r="F747" s="23"/>
      <c r="G747" s="23"/>
      <c r="H747" s="23"/>
      <c r="I747" s="23"/>
      <c r="J747" s="23"/>
      <c r="K747" s="23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</row>
    <row r="748" spans="1:29" ht="12.75" customHeight="1" x14ac:dyDescent="0.2">
      <c r="A748" s="22"/>
      <c r="B748" s="22"/>
      <c r="C748" s="22"/>
      <c r="D748" s="22"/>
      <c r="E748" s="23"/>
      <c r="F748" s="23"/>
      <c r="G748" s="23"/>
      <c r="H748" s="23"/>
      <c r="I748" s="23"/>
      <c r="J748" s="23"/>
      <c r="K748" s="23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</row>
    <row r="749" spans="1:29" ht="12.75" customHeight="1" x14ac:dyDescent="0.2">
      <c r="A749" s="22"/>
      <c r="B749" s="22"/>
      <c r="C749" s="22"/>
      <c r="D749" s="22"/>
      <c r="E749" s="23"/>
      <c r="F749" s="23"/>
      <c r="G749" s="23"/>
      <c r="H749" s="23"/>
      <c r="I749" s="23"/>
      <c r="J749" s="23"/>
      <c r="K749" s="23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</row>
    <row r="750" spans="1:29" ht="12.75" customHeight="1" x14ac:dyDescent="0.2">
      <c r="A750" s="22"/>
      <c r="B750" s="22"/>
      <c r="C750" s="22"/>
      <c r="D750" s="22"/>
      <c r="E750" s="23"/>
      <c r="F750" s="23"/>
      <c r="G750" s="23"/>
      <c r="H750" s="23"/>
      <c r="I750" s="23"/>
      <c r="J750" s="23"/>
      <c r="K750" s="23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</row>
    <row r="751" spans="1:29" ht="12.75" customHeight="1" x14ac:dyDescent="0.2">
      <c r="A751" s="22"/>
      <c r="B751" s="22"/>
      <c r="C751" s="22"/>
      <c r="D751" s="22"/>
      <c r="E751" s="23"/>
      <c r="F751" s="23"/>
      <c r="G751" s="23"/>
      <c r="H751" s="23"/>
      <c r="I751" s="23"/>
      <c r="J751" s="23"/>
      <c r="K751" s="23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</row>
    <row r="752" spans="1:29" ht="12.75" customHeight="1" x14ac:dyDescent="0.2">
      <c r="A752" s="22"/>
      <c r="B752" s="22"/>
      <c r="C752" s="22"/>
      <c r="D752" s="22"/>
      <c r="E752" s="23"/>
      <c r="F752" s="23"/>
      <c r="G752" s="23"/>
      <c r="H752" s="23"/>
      <c r="I752" s="23"/>
      <c r="J752" s="23"/>
      <c r="K752" s="23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</row>
    <row r="753" spans="1:29" ht="12.75" customHeight="1" x14ac:dyDescent="0.2">
      <c r="A753" s="22"/>
      <c r="B753" s="22"/>
      <c r="C753" s="22"/>
      <c r="D753" s="22"/>
      <c r="E753" s="23"/>
      <c r="F753" s="23"/>
      <c r="G753" s="23"/>
      <c r="H753" s="23"/>
      <c r="I753" s="23"/>
      <c r="J753" s="23"/>
      <c r="K753" s="23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</row>
    <row r="754" spans="1:29" ht="12.75" customHeight="1" x14ac:dyDescent="0.2">
      <c r="A754" s="22"/>
      <c r="B754" s="22"/>
      <c r="C754" s="22"/>
      <c r="D754" s="22"/>
      <c r="E754" s="23"/>
      <c r="F754" s="23"/>
      <c r="G754" s="23"/>
      <c r="H754" s="23"/>
      <c r="I754" s="23"/>
      <c r="J754" s="23"/>
      <c r="K754" s="23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</row>
    <row r="755" spans="1:29" ht="12.75" customHeight="1" x14ac:dyDescent="0.2">
      <c r="A755" s="22"/>
      <c r="B755" s="22"/>
      <c r="C755" s="22"/>
      <c r="D755" s="22"/>
      <c r="E755" s="23"/>
      <c r="F755" s="23"/>
      <c r="G755" s="23"/>
      <c r="H755" s="23"/>
      <c r="I755" s="23"/>
      <c r="J755" s="23"/>
      <c r="K755" s="23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</row>
    <row r="756" spans="1:29" ht="12.75" customHeight="1" x14ac:dyDescent="0.2">
      <c r="A756" s="22"/>
      <c r="B756" s="22"/>
      <c r="C756" s="22"/>
      <c r="D756" s="22"/>
      <c r="E756" s="23"/>
      <c r="F756" s="23"/>
      <c r="G756" s="23"/>
      <c r="H756" s="23"/>
      <c r="I756" s="23"/>
      <c r="J756" s="23"/>
      <c r="K756" s="23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</row>
    <row r="757" spans="1:29" ht="12.75" customHeight="1" x14ac:dyDescent="0.2">
      <c r="A757" s="22"/>
      <c r="B757" s="22"/>
      <c r="C757" s="22"/>
      <c r="D757" s="22"/>
      <c r="E757" s="23"/>
      <c r="F757" s="23"/>
      <c r="G757" s="23"/>
      <c r="H757" s="23"/>
      <c r="I757" s="23"/>
      <c r="J757" s="23"/>
      <c r="K757" s="23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</row>
    <row r="758" spans="1:29" ht="12.75" customHeight="1" x14ac:dyDescent="0.2">
      <c r="A758" s="22"/>
      <c r="B758" s="22"/>
      <c r="C758" s="22"/>
      <c r="D758" s="22"/>
      <c r="E758" s="23"/>
      <c r="F758" s="23"/>
      <c r="G758" s="23"/>
      <c r="H758" s="23"/>
      <c r="I758" s="23"/>
      <c r="J758" s="23"/>
      <c r="K758" s="23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</row>
    <row r="759" spans="1:29" ht="12.75" customHeight="1" x14ac:dyDescent="0.2">
      <c r="A759" s="22"/>
      <c r="B759" s="22"/>
      <c r="C759" s="22"/>
      <c r="D759" s="22"/>
      <c r="E759" s="23"/>
      <c r="F759" s="23"/>
      <c r="G759" s="23"/>
      <c r="H759" s="23"/>
      <c r="I759" s="23"/>
      <c r="J759" s="23"/>
      <c r="K759" s="23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</row>
    <row r="760" spans="1:29" ht="12.75" customHeight="1" x14ac:dyDescent="0.2">
      <c r="A760" s="22"/>
      <c r="B760" s="22"/>
      <c r="C760" s="22"/>
      <c r="D760" s="22"/>
      <c r="E760" s="23"/>
      <c r="F760" s="23"/>
      <c r="G760" s="23"/>
      <c r="H760" s="23"/>
      <c r="I760" s="23"/>
      <c r="J760" s="23"/>
      <c r="K760" s="23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</row>
    <row r="761" spans="1:29" ht="12.75" customHeight="1" x14ac:dyDescent="0.2">
      <c r="A761" s="22"/>
      <c r="B761" s="22"/>
      <c r="C761" s="22"/>
      <c r="D761" s="22"/>
      <c r="E761" s="23"/>
      <c r="F761" s="23"/>
      <c r="G761" s="23"/>
      <c r="H761" s="23"/>
      <c r="I761" s="23"/>
      <c r="J761" s="23"/>
      <c r="K761" s="23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</row>
    <row r="762" spans="1:29" ht="12.75" customHeight="1" x14ac:dyDescent="0.2">
      <c r="A762" s="22"/>
      <c r="B762" s="22"/>
      <c r="C762" s="22"/>
      <c r="D762" s="22"/>
      <c r="E762" s="23"/>
      <c r="F762" s="23"/>
      <c r="G762" s="23"/>
      <c r="H762" s="23"/>
      <c r="I762" s="23"/>
      <c r="J762" s="23"/>
      <c r="K762" s="23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</row>
    <row r="763" spans="1:29" ht="12.75" customHeight="1" x14ac:dyDescent="0.2">
      <c r="A763" s="22"/>
      <c r="B763" s="22"/>
      <c r="C763" s="22"/>
      <c r="D763" s="22"/>
      <c r="E763" s="23"/>
      <c r="F763" s="23"/>
      <c r="G763" s="23"/>
      <c r="H763" s="23"/>
      <c r="I763" s="23"/>
      <c r="J763" s="23"/>
      <c r="K763" s="23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</row>
    <row r="764" spans="1:29" ht="12.75" customHeight="1" x14ac:dyDescent="0.2">
      <c r="A764" s="22"/>
      <c r="B764" s="22"/>
      <c r="C764" s="22"/>
      <c r="D764" s="22"/>
      <c r="E764" s="23"/>
      <c r="F764" s="23"/>
      <c r="G764" s="23"/>
      <c r="H764" s="23"/>
      <c r="I764" s="23"/>
      <c r="J764" s="23"/>
      <c r="K764" s="23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</row>
    <row r="765" spans="1:29" ht="12.75" customHeight="1" x14ac:dyDescent="0.2">
      <c r="A765" s="22"/>
      <c r="B765" s="22"/>
      <c r="C765" s="22"/>
      <c r="D765" s="22"/>
      <c r="E765" s="23"/>
      <c r="F765" s="23"/>
      <c r="G765" s="23"/>
      <c r="H765" s="23"/>
      <c r="I765" s="23"/>
      <c r="J765" s="23"/>
      <c r="K765" s="23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</row>
    <row r="766" spans="1:29" ht="12.75" customHeight="1" x14ac:dyDescent="0.2">
      <c r="A766" s="22"/>
      <c r="B766" s="22"/>
      <c r="C766" s="22"/>
      <c r="D766" s="22"/>
      <c r="E766" s="23"/>
      <c r="F766" s="23"/>
      <c r="G766" s="23"/>
      <c r="H766" s="23"/>
      <c r="I766" s="23"/>
      <c r="J766" s="23"/>
      <c r="K766" s="23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</row>
    <row r="767" spans="1:29" ht="12.75" customHeight="1" x14ac:dyDescent="0.2">
      <c r="A767" s="22"/>
      <c r="B767" s="22"/>
      <c r="C767" s="22"/>
      <c r="D767" s="22"/>
      <c r="E767" s="23"/>
      <c r="F767" s="23"/>
      <c r="G767" s="23"/>
      <c r="H767" s="23"/>
      <c r="I767" s="23"/>
      <c r="J767" s="23"/>
      <c r="K767" s="23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</row>
    <row r="768" spans="1:29" ht="12.75" customHeight="1" x14ac:dyDescent="0.2">
      <c r="A768" s="22"/>
      <c r="B768" s="22"/>
      <c r="C768" s="22"/>
      <c r="D768" s="22"/>
      <c r="E768" s="23"/>
      <c r="F768" s="23"/>
      <c r="G768" s="23"/>
      <c r="H768" s="23"/>
      <c r="I768" s="23"/>
      <c r="J768" s="23"/>
      <c r="K768" s="23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</row>
    <row r="769" spans="1:29" ht="12.75" customHeight="1" x14ac:dyDescent="0.2">
      <c r="A769" s="22"/>
      <c r="B769" s="22"/>
      <c r="C769" s="22"/>
      <c r="D769" s="22"/>
      <c r="E769" s="23"/>
      <c r="F769" s="23"/>
      <c r="G769" s="23"/>
      <c r="H769" s="23"/>
      <c r="I769" s="23"/>
      <c r="J769" s="23"/>
      <c r="K769" s="23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</row>
    <row r="770" spans="1:29" ht="12.75" customHeight="1" x14ac:dyDescent="0.2">
      <c r="A770" s="22"/>
      <c r="B770" s="22"/>
      <c r="C770" s="22"/>
      <c r="D770" s="22"/>
      <c r="E770" s="23"/>
      <c r="F770" s="23"/>
      <c r="G770" s="23"/>
      <c r="H770" s="23"/>
      <c r="I770" s="23"/>
      <c r="J770" s="23"/>
      <c r="K770" s="23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</row>
    <row r="771" spans="1:29" ht="12.75" customHeight="1" x14ac:dyDescent="0.2">
      <c r="A771" s="22"/>
      <c r="B771" s="22"/>
      <c r="C771" s="22"/>
      <c r="D771" s="22"/>
      <c r="E771" s="23"/>
      <c r="F771" s="23"/>
      <c r="G771" s="23"/>
      <c r="H771" s="23"/>
      <c r="I771" s="23"/>
      <c r="J771" s="23"/>
      <c r="K771" s="23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</row>
    <row r="772" spans="1:29" ht="12.75" customHeight="1" x14ac:dyDescent="0.2">
      <c r="A772" s="22"/>
      <c r="B772" s="22"/>
      <c r="C772" s="22"/>
      <c r="D772" s="22"/>
      <c r="E772" s="23"/>
      <c r="F772" s="23"/>
      <c r="G772" s="23"/>
      <c r="H772" s="23"/>
      <c r="I772" s="23"/>
      <c r="J772" s="23"/>
      <c r="K772" s="23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</row>
    <row r="773" spans="1:29" ht="12.75" customHeight="1" x14ac:dyDescent="0.2">
      <c r="A773" s="22"/>
      <c r="B773" s="22"/>
      <c r="C773" s="22"/>
      <c r="D773" s="22"/>
      <c r="E773" s="23"/>
      <c r="F773" s="23"/>
      <c r="G773" s="23"/>
      <c r="H773" s="23"/>
      <c r="I773" s="23"/>
      <c r="J773" s="23"/>
      <c r="K773" s="23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</row>
    <row r="774" spans="1:29" ht="12.75" customHeight="1" x14ac:dyDescent="0.2">
      <c r="A774" s="22"/>
      <c r="B774" s="22"/>
      <c r="C774" s="22"/>
      <c r="D774" s="22"/>
      <c r="E774" s="23"/>
      <c r="F774" s="23"/>
      <c r="G774" s="23"/>
      <c r="H774" s="23"/>
      <c r="I774" s="23"/>
      <c r="J774" s="23"/>
      <c r="K774" s="23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</row>
    <row r="775" spans="1:29" ht="12.75" customHeight="1" x14ac:dyDescent="0.2">
      <c r="A775" s="22"/>
      <c r="B775" s="22"/>
      <c r="C775" s="22"/>
      <c r="D775" s="22"/>
      <c r="E775" s="23"/>
      <c r="F775" s="23"/>
      <c r="G775" s="23"/>
      <c r="H775" s="23"/>
      <c r="I775" s="23"/>
      <c r="J775" s="23"/>
      <c r="K775" s="23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</row>
    <row r="776" spans="1:29" ht="12.75" customHeight="1" x14ac:dyDescent="0.2">
      <c r="A776" s="22"/>
      <c r="B776" s="22"/>
      <c r="C776" s="22"/>
      <c r="D776" s="22"/>
      <c r="E776" s="23"/>
      <c r="F776" s="23"/>
      <c r="G776" s="23"/>
      <c r="H776" s="23"/>
      <c r="I776" s="23"/>
      <c r="J776" s="23"/>
      <c r="K776" s="23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</row>
    <row r="777" spans="1:29" ht="12.75" customHeight="1" x14ac:dyDescent="0.2">
      <c r="A777" s="22"/>
      <c r="B777" s="22"/>
      <c r="C777" s="22"/>
      <c r="D777" s="22"/>
      <c r="E777" s="23"/>
      <c r="F777" s="23"/>
      <c r="G777" s="23"/>
      <c r="H777" s="23"/>
      <c r="I777" s="23"/>
      <c r="J777" s="23"/>
      <c r="K777" s="23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</row>
    <row r="778" spans="1:29" ht="12.75" customHeight="1" x14ac:dyDescent="0.2">
      <c r="A778" s="22"/>
      <c r="B778" s="22"/>
      <c r="C778" s="22"/>
      <c r="D778" s="22"/>
      <c r="E778" s="23"/>
      <c r="F778" s="23"/>
      <c r="G778" s="23"/>
      <c r="H778" s="23"/>
      <c r="I778" s="23"/>
      <c r="J778" s="23"/>
      <c r="K778" s="23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</row>
    <row r="779" spans="1:29" ht="12.75" customHeight="1" x14ac:dyDescent="0.2">
      <c r="A779" s="22"/>
      <c r="B779" s="22"/>
      <c r="C779" s="22"/>
      <c r="D779" s="22"/>
      <c r="E779" s="23"/>
      <c r="F779" s="23"/>
      <c r="G779" s="23"/>
      <c r="H779" s="23"/>
      <c r="I779" s="23"/>
      <c r="J779" s="23"/>
      <c r="K779" s="23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</row>
    <row r="780" spans="1:29" ht="12.75" customHeight="1" x14ac:dyDescent="0.2">
      <c r="A780" s="22"/>
      <c r="B780" s="22"/>
      <c r="C780" s="22"/>
      <c r="D780" s="22"/>
      <c r="E780" s="23"/>
      <c r="F780" s="23"/>
      <c r="G780" s="23"/>
      <c r="H780" s="23"/>
      <c r="I780" s="23"/>
      <c r="J780" s="23"/>
      <c r="K780" s="23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</row>
    <row r="781" spans="1:29" ht="12.75" customHeight="1" x14ac:dyDescent="0.2">
      <c r="A781" s="22"/>
      <c r="B781" s="22"/>
      <c r="C781" s="22"/>
      <c r="D781" s="22"/>
      <c r="E781" s="23"/>
      <c r="F781" s="23"/>
      <c r="G781" s="23"/>
      <c r="H781" s="23"/>
      <c r="I781" s="23"/>
      <c r="J781" s="23"/>
      <c r="K781" s="23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</row>
    <row r="782" spans="1:29" ht="12.75" customHeight="1" x14ac:dyDescent="0.2">
      <c r="A782" s="22"/>
      <c r="B782" s="22"/>
      <c r="C782" s="22"/>
      <c r="D782" s="22"/>
      <c r="E782" s="23"/>
      <c r="F782" s="23"/>
      <c r="G782" s="23"/>
      <c r="H782" s="23"/>
      <c r="I782" s="23"/>
      <c r="J782" s="23"/>
      <c r="K782" s="23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</row>
    <row r="783" spans="1:29" ht="12.75" customHeight="1" x14ac:dyDescent="0.2">
      <c r="A783" s="22"/>
      <c r="B783" s="22"/>
      <c r="C783" s="22"/>
      <c r="D783" s="22"/>
      <c r="E783" s="23"/>
      <c r="F783" s="23"/>
      <c r="G783" s="23"/>
      <c r="H783" s="23"/>
      <c r="I783" s="23"/>
      <c r="J783" s="23"/>
      <c r="K783" s="23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</row>
    <row r="784" spans="1:29" ht="12.75" customHeight="1" x14ac:dyDescent="0.2">
      <c r="A784" s="22"/>
      <c r="B784" s="22"/>
      <c r="C784" s="22"/>
      <c r="D784" s="22"/>
      <c r="E784" s="23"/>
      <c r="F784" s="23"/>
      <c r="G784" s="23"/>
      <c r="H784" s="23"/>
      <c r="I784" s="23"/>
      <c r="J784" s="23"/>
      <c r="K784" s="23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</row>
    <row r="785" spans="1:29" ht="12.75" customHeight="1" x14ac:dyDescent="0.2">
      <c r="A785" s="22"/>
      <c r="B785" s="22"/>
      <c r="C785" s="22"/>
      <c r="D785" s="22"/>
      <c r="E785" s="23"/>
      <c r="F785" s="23"/>
      <c r="G785" s="23"/>
      <c r="H785" s="23"/>
      <c r="I785" s="23"/>
      <c r="J785" s="23"/>
      <c r="K785" s="23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</row>
    <row r="786" spans="1:29" ht="12.75" customHeight="1" x14ac:dyDescent="0.2">
      <c r="A786" s="22"/>
      <c r="B786" s="22"/>
      <c r="C786" s="22"/>
      <c r="D786" s="22"/>
      <c r="E786" s="23"/>
      <c r="F786" s="23"/>
      <c r="G786" s="23"/>
      <c r="H786" s="23"/>
      <c r="I786" s="23"/>
      <c r="J786" s="23"/>
      <c r="K786" s="23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</row>
    <row r="787" spans="1:29" ht="12.75" customHeight="1" x14ac:dyDescent="0.2">
      <c r="A787" s="22"/>
      <c r="B787" s="22"/>
      <c r="C787" s="22"/>
      <c r="D787" s="22"/>
      <c r="E787" s="23"/>
      <c r="F787" s="23"/>
      <c r="G787" s="23"/>
      <c r="H787" s="23"/>
      <c r="I787" s="23"/>
      <c r="J787" s="23"/>
      <c r="K787" s="23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</row>
    <row r="788" spans="1:29" ht="12.75" customHeight="1" x14ac:dyDescent="0.2">
      <c r="A788" s="22"/>
      <c r="B788" s="22"/>
      <c r="C788" s="22"/>
      <c r="D788" s="22"/>
      <c r="E788" s="23"/>
      <c r="F788" s="23"/>
      <c r="G788" s="23"/>
      <c r="H788" s="23"/>
      <c r="I788" s="23"/>
      <c r="J788" s="23"/>
      <c r="K788" s="23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</row>
    <row r="789" spans="1:29" ht="12.75" customHeight="1" x14ac:dyDescent="0.2">
      <c r="A789" s="22"/>
      <c r="B789" s="22"/>
      <c r="C789" s="22"/>
      <c r="D789" s="22"/>
      <c r="E789" s="23"/>
      <c r="F789" s="23"/>
      <c r="G789" s="23"/>
      <c r="H789" s="23"/>
      <c r="I789" s="23"/>
      <c r="J789" s="23"/>
      <c r="K789" s="23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</row>
    <row r="790" spans="1:29" ht="12.75" customHeight="1" x14ac:dyDescent="0.2">
      <c r="A790" s="22"/>
      <c r="B790" s="22"/>
      <c r="C790" s="22"/>
      <c r="D790" s="22"/>
      <c r="E790" s="23"/>
      <c r="F790" s="23"/>
      <c r="G790" s="23"/>
      <c r="H790" s="23"/>
      <c r="I790" s="23"/>
      <c r="J790" s="23"/>
      <c r="K790" s="23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</row>
    <row r="791" spans="1:29" ht="12.75" customHeight="1" x14ac:dyDescent="0.2">
      <c r="A791" s="22"/>
      <c r="B791" s="22"/>
      <c r="C791" s="22"/>
      <c r="D791" s="22"/>
      <c r="E791" s="23"/>
      <c r="F791" s="23"/>
      <c r="G791" s="23"/>
      <c r="H791" s="23"/>
      <c r="I791" s="23"/>
      <c r="J791" s="23"/>
      <c r="K791" s="23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</row>
    <row r="792" spans="1:29" ht="12.75" customHeight="1" x14ac:dyDescent="0.2">
      <c r="A792" s="22"/>
      <c r="B792" s="22"/>
      <c r="C792" s="22"/>
      <c r="D792" s="22"/>
      <c r="E792" s="23"/>
      <c r="F792" s="23"/>
      <c r="G792" s="23"/>
      <c r="H792" s="23"/>
      <c r="I792" s="23"/>
      <c r="J792" s="23"/>
      <c r="K792" s="23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</row>
    <row r="793" spans="1:29" ht="12.75" customHeight="1" x14ac:dyDescent="0.2">
      <c r="A793" s="22"/>
      <c r="B793" s="22"/>
      <c r="C793" s="22"/>
      <c r="D793" s="22"/>
      <c r="E793" s="23"/>
      <c r="F793" s="23"/>
      <c r="G793" s="23"/>
      <c r="H793" s="23"/>
      <c r="I793" s="23"/>
      <c r="J793" s="23"/>
      <c r="K793" s="23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</row>
    <row r="794" spans="1:29" ht="12.75" customHeight="1" x14ac:dyDescent="0.2">
      <c r="A794" s="22"/>
      <c r="B794" s="22"/>
      <c r="C794" s="22"/>
      <c r="D794" s="22"/>
      <c r="E794" s="23"/>
      <c r="F794" s="23"/>
      <c r="G794" s="23"/>
      <c r="H794" s="23"/>
      <c r="I794" s="23"/>
      <c r="J794" s="23"/>
      <c r="K794" s="23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</row>
    <row r="795" spans="1:29" ht="12.75" customHeight="1" x14ac:dyDescent="0.2">
      <c r="A795" s="22"/>
      <c r="B795" s="22"/>
      <c r="C795" s="22"/>
      <c r="D795" s="22"/>
      <c r="E795" s="23"/>
      <c r="F795" s="23"/>
      <c r="G795" s="23"/>
      <c r="H795" s="23"/>
      <c r="I795" s="23"/>
      <c r="J795" s="23"/>
      <c r="K795" s="23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</row>
    <row r="796" spans="1:29" ht="12.75" customHeight="1" x14ac:dyDescent="0.2">
      <c r="A796" s="22"/>
      <c r="B796" s="22"/>
      <c r="C796" s="22"/>
      <c r="D796" s="22"/>
      <c r="E796" s="23"/>
      <c r="F796" s="23"/>
      <c r="G796" s="23"/>
      <c r="H796" s="23"/>
      <c r="I796" s="23"/>
      <c r="J796" s="23"/>
      <c r="K796" s="23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</row>
    <row r="797" spans="1:29" ht="12.75" customHeight="1" x14ac:dyDescent="0.2">
      <c r="A797" s="22"/>
      <c r="B797" s="22"/>
      <c r="C797" s="22"/>
      <c r="D797" s="22"/>
      <c r="E797" s="23"/>
      <c r="F797" s="23"/>
      <c r="G797" s="23"/>
      <c r="H797" s="23"/>
      <c r="I797" s="23"/>
      <c r="J797" s="23"/>
      <c r="K797" s="23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</row>
    <row r="798" spans="1:29" ht="12.75" customHeight="1" x14ac:dyDescent="0.2">
      <c r="A798" s="22"/>
      <c r="B798" s="22"/>
      <c r="C798" s="22"/>
      <c r="D798" s="22"/>
      <c r="E798" s="23"/>
      <c r="F798" s="23"/>
      <c r="G798" s="23"/>
      <c r="H798" s="23"/>
      <c r="I798" s="23"/>
      <c r="J798" s="23"/>
      <c r="K798" s="23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</row>
    <row r="799" spans="1:29" ht="12.75" customHeight="1" x14ac:dyDescent="0.2">
      <c r="A799" s="22"/>
      <c r="B799" s="22"/>
      <c r="C799" s="22"/>
      <c r="D799" s="22"/>
      <c r="E799" s="23"/>
      <c r="F799" s="23"/>
      <c r="G799" s="23"/>
      <c r="H799" s="23"/>
      <c r="I799" s="23"/>
      <c r="J799" s="23"/>
      <c r="K799" s="23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</row>
    <row r="800" spans="1:29" ht="12.75" customHeight="1" x14ac:dyDescent="0.2">
      <c r="A800" s="22"/>
      <c r="B800" s="22"/>
      <c r="C800" s="22"/>
      <c r="D800" s="22"/>
      <c r="E800" s="23"/>
      <c r="F800" s="23"/>
      <c r="G800" s="23"/>
      <c r="H800" s="23"/>
      <c r="I800" s="23"/>
      <c r="J800" s="23"/>
      <c r="K800" s="23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</row>
    <row r="801" spans="1:29" ht="12.75" customHeight="1" x14ac:dyDescent="0.2">
      <c r="A801" s="22"/>
      <c r="B801" s="22"/>
      <c r="C801" s="22"/>
      <c r="D801" s="22"/>
      <c r="E801" s="23"/>
      <c r="F801" s="23"/>
      <c r="G801" s="23"/>
      <c r="H801" s="23"/>
      <c r="I801" s="23"/>
      <c r="J801" s="23"/>
      <c r="K801" s="23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</row>
    <row r="802" spans="1:29" ht="12.75" customHeight="1" x14ac:dyDescent="0.2">
      <c r="A802" s="22"/>
      <c r="B802" s="22"/>
      <c r="C802" s="22"/>
      <c r="D802" s="22"/>
      <c r="E802" s="23"/>
      <c r="F802" s="23"/>
      <c r="G802" s="23"/>
      <c r="H802" s="23"/>
      <c r="I802" s="23"/>
      <c r="J802" s="23"/>
      <c r="K802" s="23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</row>
    <row r="803" spans="1:29" ht="12.75" customHeight="1" x14ac:dyDescent="0.2">
      <c r="A803" s="22"/>
      <c r="B803" s="22"/>
      <c r="C803" s="22"/>
      <c r="D803" s="22"/>
      <c r="E803" s="23"/>
      <c r="F803" s="23"/>
      <c r="G803" s="23"/>
      <c r="H803" s="23"/>
      <c r="I803" s="23"/>
      <c r="J803" s="23"/>
      <c r="K803" s="23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</row>
    <row r="804" spans="1:29" ht="12.75" customHeight="1" x14ac:dyDescent="0.2">
      <c r="A804" s="22"/>
      <c r="B804" s="22"/>
      <c r="C804" s="22"/>
      <c r="D804" s="22"/>
      <c r="E804" s="23"/>
      <c r="F804" s="23"/>
      <c r="G804" s="23"/>
      <c r="H804" s="23"/>
      <c r="I804" s="23"/>
      <c r="J804" s="23"/>
      <c r="K804" s="23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</row>
    <row r="805" spans="1:29" ht="12.75" customHeight="1" x14ac:dyDescent="0.2">
      <c r="A805" s="22"/>
      <c r="B805" s="22"/>
      <c r="C805" s="22"/>
      <c r="D805" s="22"/>
      <c r="E805" s="23"/>
      <c r="F805" s="23"/>
      <c r="G805" s="23"/>
      <c r="H805" s="23"/>
      <c r="I805" s="23"/>
      <c r="J805" s="23"/>
      <c r="K805" s="23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</row>
    <row r="806" spans="1:29" ht="12.75" customHeight="1" x14ac:dyDescent="0.2">
      <c r="A806" s="22"/>
      <c r="B806" s="22"/>
      <c r="C806" s="22"/>
      <c r="D806" s="22"/>
      <c r="E806" s="23"/>
      <c r="F806" s="23"/>
      <c r="G806" s="23"/>
      <c r="H806" s="23"/>
      <c r="I806" s="23"/>
      <c r="J806" s="23"/>
      <c r="K806" s="23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</row>
    <row r="807" spans="1:29" ht="12.75" customHeight="1" x14ac:dyDescent="0.2">
      <c r="A807" s="22"/>
      <c r="B807" s="22"/>
      <c r="C807" s="22"/>
      <c r="D807" s="22"/>
      <c r="E807" s="23"/>
      <c r="F807" s="23"/>
      <c r="G807" s="23"/>
      <c r="H807" s="23"/>
      <c r="I807" s="23"/>
      <c r="J807" s="23"/>
      <c r="K807" s="23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</row>
    <row r="808" spans="1:29" ht="12.75" customHeight="1" x14ac:dyDescent="0.2">
      <c r="A808" s="22"/>
      <c r="B808" s="22"/>
      <c r="C808" s="22"/>
      <c r="D808" s="22"/>
      <c r="E808" s="23"/>
      <c r="F808" s="23"/>
      <c r="G808" s="23"/>
      <c r="H808" s="23"/>
      <c r="I808" s="23"/>
      <c r="J808" s="23"/>
      <c r="K808" s="23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</row>
    <row r="809" spans="1:29" ht="12.75" customHeight="1" x14ac:dyDescent="0.2">
      <c r="A809" s="22"/>
      <c r="B809" s="22"/>
      <c r="C809" s="22"/>
      <c r="D809" s="22"/>
      <c r="E809" s="23"/>
      <c r="F809" s="23"/>
      <c r="G809" s="23"/>
      <c r="H809" s="23"/>
      <c r="I809" s="23"/>
      <c r="J809" s="23"/>
      <c r="K809" s="23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</row>
    <row r="810" spans="1:29" ht="12.75" customHeight="1" x14ac:dyDescent="0.2">
      <c r="A810" s="22"/>
      <c r="B810" s="22"/>
      <c r="C810" s="22"/>
      <c r="D810" s="22"/>
      <c r="E810" s="23"/>
      <c r="F810" s="23"/>
      <c r="G810" s="23"/>
      <c r="H810" s="23"/>
      <c r="I810" s="23"/>
      <c r="J810" s="23"/>
      <c r="K810" s="23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</row>
    <row r="811" spans="1:29" ht="12.75" customHeight="1" x14ac:dyDescent="0.2">
      <c r="A811" s="22"/>
      <c r="B811" s="22"/>
      <c r="C811" s="22"/>
      <c r="D811" s="22"/>
      <c r="E811" s="23"/>
      <c r="F811" s="23"/>
      <c r="G811" s="23"/>
      <c r="H811" s="23"/>
      <c r="I811" s="23"/>
      <c r="J811" s="23"/>
      <c r="K811" s="23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</row>
    <row r="812" spans="1:29" ht="12.75" customHeight="1" x14ac:dyDescent="0.2">
      <c r="A812" s="22"/>
      <c r="B812" s="22"/>
      <c r="C812" s="22"/>
      <c r="D812" s="22"/>
      <c r="E812" s="23"/>
      <c r="F812" s="23"/>
      <c r="G812" s="23"/>
      <c r="H812" s="23"/>
      <c r="I812" s="23"/>
      <c r="J812" s="23"/>
      <c r="K812" s="23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</row>
    <row r="813" spans="1:29" ht="12.75" customHeight="1" x14ac:dyDescent="0.2">
      <c r="A813" s="22"/>
      <c r="B813" s="22"/>
      <c r="C813" s="22"/>
      <c r="D813" s="22"/>
      <c r="E813" s="23"/>
      <c r="F813" s="23"/>
      <c r="G813" s="23"/>
      <c r="H813" s="23"/>
      <c r="I813" s="23"/>
      <c r="J813" s="23"/>
      <c r="K813" s="23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</row>
    <row r="814" spans="1:29" ht="12.75" customHeight="1" x14ac:dyDescent="0.2">
      <c r="A814" s="22"/>
      <c r="B814" s="22"/>
      <c r="C814" s="22"/>
      <c r="D814" s="22"/>
      <c r="E814" s="23"/>
      <c r="F814" s="23"/>
      <c r="G814" s="23"/>
      <c r="H814" s="23"/>
      <c r="I814" s="23"/>
      <c r="J814" s="23"/>
      <c r="K814" s="23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</row>
    <row r="815" spans="1:29" ht="12.75" customHeight="1" x14ac:dyDescent="0.2">
      <c r="A815" s="22"/>
      <c r="B815" s="22"/>
      <c r="C815" s="22"/>
      <c r="D815" s="22"/>
      <c r="E815" s="23"/>
      <c r="F815" s="23"/>
      <c r="G815" s="23"/>
      <c r="H815" s="23"/>
      <c r="I815" s="23"/>
      <c r="J815" s="23"/>
      <c r="K815" s="23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</row>
    <row r="816" spans="1:29" ht="12.75" customHeight="1" x14ac:dyDescent="0.2">
      <c r="A816" s="22"/>
      <c r="B816" s="22"/>
      <c r="C816" s="22"/>
      <c r="D816" s="22"/>
      <c r="E816" s="23"/>
      <c r="F816" s="23"/>
      <c r="G816" s="23"/>
      <c r="H816" s="23"/>
      <c r="I816" s="23"/>
      <c r="J816" s="23"/>
      <c r="K816" s="23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</row>
    <row r="817" spans="1:29" ht="12.75" customHeight="1" x14ac:dyDescent="0.2">
      <c r="A817" s="22"/>
      <c r="B817" s="22"/>
      <c r="C817" s="22"/>
      <c r="D817" s="22"/>
      <c r="E817" s="23"/>
      <c r="F817" s="23"/>
      <c r="G817" s="23"/>
      <c r="H817" s="23"/>
      <c r="I817" s="23"/>
      <c r="J817" s="23"/>
      <c r="K817" s="23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</row>
    <row r="818" spans="1:29" ht="12.75" customHeight="1" x14ac:dyDescent="0.2">
      <c r="A818" s="22"/>
      <c r="B818" s="22"/>
      <c r="C818" s="22"/>
      <c r="D818" s="22"/>
      <c r="E818" s="23"/>
      <c r="F818" s="23"/>
      <c r="G818" s="23"/>
      <c r="H818" s="23"/>
      <c r="I818" s="23"/>
      <c r="J818" s="23"/>
      <c r="K818" s="23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</row>
    <row r="819" spans="1:29" ht="12.75" customHeight="1" x14ac:dyDescent="0.2">
      <c r="A819" s="22"/>
      <c r="B819" s="22"/>
      <c r="C819" s="22"/>
      <c r="D819" s="22"/>
      <c r="E819" s="23"/>
      <c r="F819" s="23"/>
      <c r="G819" s="23"/>
      <c r="H819" s="23"/>
      <c r="I819" s="23"/>
      <c r="J819" s="23"/>
      <c r="K819" s="23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</row>
    <row r="820" spans="1:29" ht="12.75" customHeight="1" x14ac:dyDescent="0.2">
      <c r="A820" s="22"/>
      <c r="B820" s="22"/>
      <c r="C820" s="22"/>
      <c r="D820" s="22"/>
      <c r="E820" s="23"/>
      <c r="F820" s="23"/>
      <c r="G820" s="23"/>
      <c r="H820" s="23"/>
      <c r="I820" s="23"/>
      <c r="J820" s="23"/>
      <c r="K820" s="23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</row>
    <row r="821" spans="1:29" ht="12.75" customHeight="1" x14ac:dyDescent="0.2">
      <c r="A821" s="22"/>
      <c r="B821" s="22"/>
      <c r="C821" s="22"/>
      <c r="D821" s="22"/>
      <c r="E821" s="23"/>
      <c r="F821" s="23"/>
      <c r="G821" s="23"/>
      <c r="H821" s="23"/>
      <c r="I821" s="23"/>
      <c r="J821" s="23"/>
      <c r="K821" s="23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</row>
    <row r="822" spans="1:29" ht="12.75" customHeight="1" x14ac:dyDescent="0.2">
      <c r="A822" s="22"/>
      <c r="B822" s="22"/>
      <c r="C822" s="22"/>
      <c r="D822" s="22"/>
      <c r="E822" s="23"/>
      <c r="F822" s="23"/>
      <c r="G822" s="23"/>
      <c r="H822" s="23"/>
      <c r="I822" s="23"/>
      <c r="J822" s="23"/>
      <c r="K822" s="23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</row>
    <row r="823" spans="1:29" ht="12.75" customHeight="1" x14ac:dyDescent="0.2">
      <c r="A823" s="22"/>
      <c r="B823" s="22"/>
      <c r="C823" s="22"/>
      <c r="D823" s="22"/>
      <c r="E823" s="23"/>
      <c r="F823" s="23"/>
      <c r="G823" s="23"/>
      <c r="H823" s="23"/>
      <c r="I823" s="23"/>
      <c r="J823" s="23"/>
      <c r="K823" s="23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</row>
    <row r="824" spans="1:29" ht="12.75" customHeight="1" x14ac:dyDescent="0.2">
      <c r="A824" s="22"/>
      <c r="B824" s="22"/>
      <c r="C824" s="22"/>
      <c r="D824" s="22"/>
      <c r="E824" s="23"/>
      <c r="F824" s="23"/>
      <c r="G824" s="23"/>
      <c r="H824" s="23"/>
      <c r="I824" s="23"/>
      <c r="J824" s="23"/>
      <c r="K824" s="23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</row>
    <row r="825" spans="1:29" ht="12.75" customHeight="1" x14ac:dyDescent="0.2">
      <c r="A825" s="22"/>
      <c r="B825" s="22"/>
      <c r="C825" s="22"/>
      <c r="D825" s="22"/>
      <c r="E825" s="23"/>
      <c r="F825" s="23"/>
      <c r="G825" s="23"/>
      <c r="H825" s="23"/>
      <c r="I825" s="23"/>
      <c r="J825" s="23"/>
      <c r="K825" s="23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</row>
    <row r="826" spans="1:29" ht="12.75" customHeight="1" x14ac:dyDescent="0.2">
      <c r="A826" s="22"/>
      <c r="B826" s="22"/>
      <c r="C826" s="22"/>
      <c r="D826" s="22"/>
      <c r="E826" s="23"/>
      <c r="F826" s="23"/>
      <c r="G826" s="23"/>
      <c r="H826" s="23"/>
      <c r="I826" s="23"/>
      <c r="J826" s="23"/>
      <c r="K826" s="23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</row>
    <row r="827" spans="1:29" ht="12.75" customHeight="1" x14ac:dyDescent="0.2">
      <c r="A827" s="22"/>
      <c r="B827" s="22"/>
      <c r="C827" s="22"/>
      <c r="D827" s="22"/>
      <c r="E827" s="23"/>
      <c r="F827" s="23"/>
      <c r="G827" s="23"/>
      <c r="H827" s="23"/>
      <c r="I827" s="23"/>
      <c r="J827" s="23"/>
      <c r="K827" s="23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</row>
    <row r="828" spans="1:29" ht="12.75" customHeight="1" x14ac:dyDescent="0.2">
      <c r="A828" s="22"/>
      <c r="B828" s="22"/>
      <c r="C828" s="22"/>
      <c r="D828" s="22"/>
      <c r="E828" s="23"/>
      <c r="F828" s="23"/>
      <c r="G828" s="23"/>
      <c r="H828" s="23"/>
      <c r="I828" s="23"/>
      <c r="J828" s="23"/>
      <c r="K828" s="23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</row>
    <row r="829" spans="1:29" ht="12.75" customHeight="1" x14ac:dyDescent="0.2">
      <c r="A829" s="22"/>
      <c r="B829" s="22"/>
      <c r="C829" s="22"/>
      <c r="D829" s="22"/>
      <c r="E829" s="23"/>
      <c r="F829" s="23"/>
      <c r="G829" s="23"/>
      <c r="H829" s="23"/>
      <c r="I829" s="23"/>
      <c r="J829" s="23"/>
      <c r="K829" s="23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</row>
    <row r="830" spans="1:29" ht="12.75" customHeight="1" x14ac:dyDescent="0.2">
      <c r="A830" s="22"/>
      <c r="B830" s="22"/>
      <c r="C830" s="22"/>
      <c r="D830" s="22"/>
      <c r="E830" s="23"/>
      <c r="F830" s="23"/>
      <c r="G830" s="23"/>
      <c r="H830" s="23"/>
      <c r="I830" s="23"/>
      <c r="J830" s="23"/>
      <c r="K830" s="23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</row>
    <row r="831" spans="1:29" ht="12.75" customHeight="1" x14ac:dyDescent="0.2">
      <c r="A831" s="22"/>
      <c r="B831" s="22"/>
      <c r="C831" s="22"/>
      <c r="D831" s="22"/>
      <c r="E831" s="23"/>
      <c r="F831" s="23"/>
      <c r="G831" s="23"/>
      <c r="H831" s="23"/>
      <c r="I831" s="23"/>
      <c r="J831" s="23"/>
      <c r="K831" s="23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</row>
    <row r="832" spans="1:29" ht="12.75" customHeight="1" x14ac:dyDescent="0.2">
      <c r="A832" s="22"/>
      <c r="B832" s="22"/>
      <c r="C832" s="22"/>
      <c r="D832" s="22"/>
      <c r="E832" s="23"/>
      <c r="F832" s="23"/>
      <c r="G832" s="23"/>
      <c r="H832" s="23"/>
      <c r="I832" s="23"/>
      <c r="J832" s="23"/>
      <c r="K832" s="23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</row>
    <row r="833" spans="1:29" ht="12.75" customHeight="1" x14ac:dyDescent="0.2">
      <c r="A833" s="22"/>
      <c r="B833" s="22"/>
      <c r="C833" s="22"/>
      <c r="D833" s="22"/>
      <c r="E833" s="23"/>
      <c r="F833" s="23"/>
      <c r="G833" s="23"/>
      <c r="H833" s="23"/>
      <c r="I833" s="23"/>
      <c r="J833" s="23"/>
      <c r="K833" s="23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</row>
    <row r="834" spans="1:29" ht="12.75" customHeight="1" x14ac:dyDescent="0.2">
      <c r="A834" s="22"/>
      <c r="B834" s="22"/>
      <c r="C834" s="22"/>
      <c r="D834" s="22"/>
      <c r="E834" s="23"/>
      <c r="F834" s="23"/>
      <c r="G834" s="23"/>
      <c r="H834" s="23"/>
      <c r="I834" s="23"/>
      <c r="J834" s="23"/>
      <c r="K834" s="23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</row>
    <row r="835" spans="1:29" ht="12.75" customHeight="1" x14ac:dyDescent="0.2">
      <c r="A835" s="22"/>
      <c r="B835" s="22"/>
      <c r="C835" s="22"/>
      <c r="D835" s="22"/>
      <c r="E835" s="23"/>
      <c r="F835" s="23"/>
      <c r="G835" s="23"/>
      <c r="H835" s="23"/>
      <c r="I835" s="23"/>
      <c r="J835" s="23"/>
      <c r="K835" s="23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</row>
    <row r="836" spans="1:29" ht="12.75" customHeight="1" x14ac:dyDescent="0.2">
      <c r="A836" s="22"/>
      <c r="B836" s="22"/>
      <c r="C836" s="22"/>
      <c r="D836" s="22"/>
      <c r="E836" s="23"/>
      <c r="F836" s="23"/>
      <c r="G836" s="23"/>
      <c r="H836" s="23"/>
      <c r="I836" s="23"/>
      <c r="J836" s="23"/>
      <c r="K836" s="23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</row>
    <row r="837" spans="1:29" ht="12.75" customHeight="1" x14ac:dyDescent="0.2">
      <c r="A837" s="22"/>
      <c r="B837" s="22"/>
      <c r="C837" s="22"/>
      <c r="D837" s="22"/>
      <c r="E837" s="23"/>
      <c r="F837" s="23"/>
      <c r="G837" s="23"/>
      <c r="H837" s="23"/>
      <c r="I837" s="23"/>
      <c r="J837" s="23"/>
      <c r="K837" s="23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</row>
    <row r="838" spans="1:29" ht="12.75" customHeight="1" x14ac:dyDescent="0.2">
      <c r="A838" s="22"/>
      <c r="B838" s="22"/>
      <c r="C838" s="22"/>
      <c r="D838" s="22"/>
      <c r="E838" s="23"/>
      <c r="F838" s="23"/>
      <c r="G838" s="23"/>
      <c r="H838" s="23"/>
      <c r="I838" s="23"/>
      <c r="J838" s="23"/>
      <c r="K838" s="23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</row>
    <row r="839" spans="1:29" ht="12.75" customHeight="1" x14ac:dyDescent="0.2">
      <c r="A839" s="22"/>
      <c r="B839" s="22"/>
      <c r="C839" s="22"/>
      <c r="D839" s="22"/>
      <c r="E839" s="23"/>
      <c r="F839" s="23"/>
      <c r="G839" s="23"/>
      <c r="H839" s="23"/>
      <c r="I839" s="23"/>
      <c r="J839" s="23"/>
      <c r="K839" s="23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</row>
    <row r="840" spans="1:29" ht="12.75" customHeight="1" x14ac:dyDescent="0.2">
      <c r="A840" s="22"/>
      <c r="B840" s="22"/>
      <c r="C840" s="22"/>
      <c r="D840" s="22"/>
      <c r="E840" s="23"/>
      <c r="F840" s="23"/>
      <c r="G840" s="23"/>
      <c r="H840" s="23"/>
      <c r="I840" s="23"/>
      <c r="J840" s="23"/>
      <c r="K840" s="23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</row>
    <row r="841" spans="1:29" ht="12.75" customHeight="1" x14ac:dyDescent="0.2">
      <c r="A841" s="22"/>
      <c r="B841" s="22"/>
      <c r="C841" s="22"/>
      <c r="D841" s="22"/>
      <c r="E841" s="23"/>
      <c r="F841" s="23"/>
      <c r="G841" s="23"/>
      <c r="H841" s="23"/>
      <c r="I841" s="23"/>
      <c r="J841" s="23"/>
      <c r="K841" s="23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</row>
    <row r="842" spans="1:29" ht="12.75" customHeight="1" x14ac:dyDescent="0.2">
      <c r="A842" s="22"/>
      <c r="B842" s="22"/>
      <c r="C842" s="22"/>
      <c r="D842" s="22"/>
      <c r="E842" s="23"/>
      <c r="F842" s="23"/>
      <c r="G842" s="23"/>
      <c r="H842" s="23"/>
      <c r="I842" s="23"/>
      <c r="J842" s="23"/>
      <c r="K842" s="23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</row>
    <row r="843" spans="1:29" ht="12.75" customHeight="1" x14ac:dyDescent="0.2">
      <c r="A843" s="22"/>
      <c r="B843" s="22"/>
      <c r="C843" s="22"/>
      <c r="D843" s="22"/>
      <c r="E843" s="23"/>
      <c r="F843" s="23"/>
      <c r="G843" s="23"/>
      <c r="H843" s="23"/>
      <c r="I843" s="23"/>
      <c r="J843" s="23"/>
      <c r="K843" s="23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</row>
    <row r="844" spans="1:29" ht="12.75" customHeight="1" x14ac:dyDescent="0.2">
      <c r="A844" s="22"/>
      <c r="B844" s="22"/>
      <c r="C844" s="22"/>
      <c r="D844" s="22"/>
      <c r="E844" s="23"/>
      <c r="F844" s="23"/>
      <c r="G844" s="23"/>
      <c r="H844" s="23"/>
      <c r="I844" s="23"/>
      <c r="J844" s="23"/>
      <c r="K844" s="23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</row>
    <row r="845" spans="1:29" ht="12.75" customHeight="1" x14ac:dyDescent="0.2">
      <c r="A845" s="22"/>
      <c r="B845" s="22"/>
      <c r="C845" s="22"/>
      <c r="D845" s="22"/>
      <c r="E845" s="23"/>
      <c r="F845" s="23"/>
      <c r="G845" s="23"/>
      <c r="H845" s="23"/>
      <c r="I845" s="23"/>
      <c r="J845" s="23"/>
      <c r="K845" s="23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</row>
    <row r="846" spans="1:29" ht="12.75" customHeight="1" x14ac:dyDescent="0.2">
      <c r="A846" s="22"/>
      <c r="B846" s="22"/>
      <c r="C846" s="22"/>
      <c r="D846" s="22"/>
      <c r="E846" s="23"/>
      <c r="F846" s="23"/>
      <c r="G846" s="23"/>
      <c r="H846" s="23"/>
      <c r="I846" s="23"/>
      <c r="J846" s="23"/>
      <c r="K846" s="23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</row>
    <row r="847" spans="1:29" ht="12.75" customHeight="1" x14ac:dyDescent="0.2">
      <c r="A847" s="22"/>
      <c r="B847" s="22"/>
      <c r="C847" s="22"/>
      <c r="D847" s="22"/>
      <c r="E847" s="23"/>
      <c r="F847" s="23"/>
      <c r="G847" s="23"/>
      <c r="H847" s="23"/>
      <c r="I847" s="23"/>
      <c r="J847" s="23"/>
      <c r="K847" s="23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</row>
    <row r="848" spans="1:29" ht="12.75" customHeight="1" x14ac:dyDescent="0.2">
      <c r="A848" s="22"/>
      <c r="B848" s="22"/>
      <c r="C848" s="22"/>
      <c r="D848" s="22"/>
      <c r="E848" s="23"/>
      <c r="F848" s="23"/>
      <c r="G848" s="23"/>
      <c r="H848" s="23"/>
      <c r="I848" s="23"/>
      <c r="J848" s="23"/>
      <c r="K848" s="23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</row>
    <row r="849" spans="1:29" ht="12.75" customHeight="1" x14ac:dyDescent="0.2">
      <c r="A849" s="22"/>
      <c r="B849" s="22"/>
      <c r="C849" s="22"/>
      <c r="D849" s="22"/>
      <c r="E849" s="23"/>
      <c r="F849" s="23"/>
      <c r="G849" s="23"/>
      <c r="H849" s="23"/>
      <c r="I849" s="23"/>
      <c r="J849" s="23"/>
      <c r="K849" s="23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</row>
    <row r="850" spans="1:29" ht="12.75" customHeight="1" x14ac:dyDescent="0.2">
      <c r="A850" s="22"/>
      <c r="B850" s="22"/>
      <c r="C850" s="22"/>
      <c r="D850" s="22"/>
      <c r="E850" s="23"/>
      <c r="F850" s="23"/>
      <c r="G850" s="23"/>
      <c r="H850" s="23"/>
      <c r="I850" s="23"/>
      <c r="J850" s="23"/>
      <c r="K850" s="23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</row>
    <row r="851" spans="1:29" ht="12.75" customHeight="1" x14ac:dyDescent="0.2">
      <c r="A851" s="22"/>
      <c r="B851" s="22"/>
      <c r="C851" s="22"/>
      <c r="D851" s="22"/>
      <c r="E851" s="23"/>
      <c r="F851" s="23"/>
      <c r="G851" s="23"/>
      <c r="H851" s="23"/>
      <c r="I851" s="23"/>
      <c r="J851" s="23"/>
      <c r="K851" s="23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</row>
    <row r="852" spans="1:29" ht="12.75" customHeight="1" x14ac:dyDescent="0.2">
      <c r="A852" s="22"/>
      <c r="B852" s="22"/>
      <c r="C852" s="22"/>
      <c r="D852" s="22"/>
      <c r="E852" s="23"/>
      <c r="F852" s="23"/>
      <c r="G852" s="23"/>
      <c r="H852" s="23"/>
      <c r="I852" s="23"/>
      <c r="J852" s="23"/>
      <c r="K852" s="23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</row>
    <row r="853" spans="1:29" ht="12.75" customHeight="1" x14ac:dyDescent="0.2">
      <c r="A853" s="22"/>
      <c r="B853" s="22"/>
      <c r="C853" s="22"/>
      <c r="D853" s="22"/>
      <c r="E853" s="23"/>
      <c r="F853" s="23"/>
      <c r="G853" s="23"/>
      <c r="H853" s="23"/>
      <c r="I853" s="23"/>
      <c r="J853" s="23"/>
      <c r="K853" s="23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</row>
    <row r="854" spans="1:29" ht="12.75" customHeight="1" x14ac:dyDescent="0.2">
      <c r="A854" s="22"/>
      <c r="B854" s="22"/>
      <c r="C854" s="22"/>
      <c r="D854" s="22"/>
      <c r="E854" s="23"/>
      <c r="F854" s="23"/>
      <c r="G854" s="23"/>
      <c r="H854" s="23"/>
      <c r="I854" s="23"/>
      <c r="J854" s="23"/>
      <c r="K854" s="23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</row>
    <row r="855" spans="1:29" ht="12.75" customHeight="1" x14ac:dyDescent="0.2">
      <c r="A855" s="22"/>
      <c r="B855" s="22"/>
      <c r="C855" s="22"/>
      <c r="D855" s="22"/>
      <c r="E855" s="23"/>
      <c r="F855" s="23"/>
      <c r="G855" s="23"/>
      <c r="H855" s="23"/>
      <c r="I855" s="23"/>
      <c r="J855" s="23"/>
      <c r="K855" s="23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</row>
    <row r="856" spans="1:29" ht="12.75" customHeight="1" x14ac:dyDescent="0.2">
      <c r="A856" s="22"/>
      <c r="B856" s="22"/>
      <c r="C856" s="22"/>
      <c r="D856" s="22"/>
      <c r="E856" s="23"/>
      <c r="F856" s="23"/>
      <c r="G856" s="23"/>
      <c r="H856" s="23"/>
      <c r="I856" s="23"/>
      <c r="J856" s="23"/>
      <c r="K856" s="23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</row>
    <row r="857" spans="1:29" ht="12.75" customHeight="1" x14ac:dyDescent="0.2">
      <c r="A857" s="22"/>
      <c r="B857" s="22"/>
      <c r="C857" s="22"/>
      <c r="D857" s="22"/>
      <c r="E857" s="23"/>
      <c r="F857" s="23"/>
      <c r="G857" s="23"/>
      <c r="H857" s="23"/>
      <c r="I857" s="23"/>
      <c r="J857" s="23"/>
      <c r="K857" s="23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</row>
    <row r="858" spans="1:29" ht="12.75" customHeight="1" x14ac:dyDescent="0.2">
      <c r="A858" s="22"/>
      <c r="B858" s="22"/>
      <c r="C858" s="22"/>
      <c r="D858" s="22"/>
      <c r="E858" s="23"/>
      <c r="F858" s="23"/>
      <c r="G858" s="23"/>
      <c r="H858" s="23"/>
      <c r="I858" s="23"/>
      <c r="J858" s="23"/>
      <c r="K858" s="23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</row>
    <row r="859" spans="1:29" ht="12.75" customHeight="1" x14ac:dyDescent="0.2">
      <c r="A859" s="22"/>
      <c r="B859" s="22"/>
      <c r="C859" s="22"/>
      <c r="D859" s="22"/>
      <c r="E859" s="23"/>
      <c r="F859" s="23"/>
      <c r="G859" s="23"/>
      <c r="H859" s="23"/>
      <c r="I859" s="23"/>
      <c r="J859" s="23"/>
      <c r="K859" s="23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</row>
    <row r="860" spans="1:29" ht="12.75" customHeight="1" x14ac:dyDescent="0.2">
      <c r="A860" s="22"/>
      <c r="B860" s="22"/>
      <c r="C860" s="22"/>
      <c r="D860" s="22"/>
      <c r="E860" s="23"/>
      <c r="F860" s="23"/>
      <c r="G860" s="23"/>
      <c r="H860" s="23"/>
      <c r="I860" s="23"/>
      <c r="J860" s="23"/>
      <c r="K860" s="23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</row>
    <row r="861" spans="1:29" ht="12.75" customHeight="1" x14ac:dyDescent="0.2">
      <c r="A861" s="22"/>
      <c r="B861" s="22"/>
      <c r="C861" s="22"/>
      <c r="D861" s="22"/>
      <c r="E861" s="23"/>
      <c r="F861" s="23"/>
      <c r="G861" s="23"/>
      <c r="H861" s="23"/>
      <c r="I861" s="23"/>
      <c r="J861" s="23"/>
      <c r="K861" s="23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</row>
    <row r="862" spans="1:29" ht="12.75" customHeight="1" x14ac:dyDescent="0.2">
      <c r="A862" s="22"/>
      <c r="B862" s="22"/>
      <c r="C862" s="22"/>
      <c r="D862" s="22"/>
      <c r="E862" s="23"/>
      <c r="F862" s="23"/>
      <c r="G862" s="23"/>
      <c r="H862" s="23"/>
      <c r="I862" s="23"/>
      <c r="J862" s="23"/>
      <c r="K862" s="23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</row>
    <row r="863" spans="1:29" ht="12.75" customHeight="1" x14ac:dyDescent="0.2">
      <c r="A863" s="22"/>
      <c r="B863" s="22"/>
      <c r="C863" s="22"/>
      <c r="D863" s="22"/>
      <c r="E863" s="23"/>
      <c r="F863" s="23"/>
      <c r="G863" s="23"/>
      <c r="H863" s="23"/>
      <c r="I863" s="23"/>
      <c r="J863" s="23"/>
      <c r="K863" s="23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</row>
    <row r="864" spans="1:29" ht="12.75" customHeight="1" x14ac:dyDescent="0.2">
      <c r="A864" s="22"/>
      <c r="B864" s="22"/>
      <c r="C864" s="22"/>
      <c r="D864" s="22"/>
      <c r="E864" s="23"/>
      <c r="F864" s="23"/>
      <c r="G864" s="23"/>
      <c r="H864" s="23"/>
      <c r="I864" s="23"/>
      <c r="J864" s="23"/>
      <c r="K864" s="23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</row>
    <row r="865" spans="1:29" ht="12.75" customHeight="1" x14ac:dyDescent="0.2">
      <c r="A865" s="22"/>
      <c r="B865" s="22"/>
      <c r="C865" s="22"/>
      <c r="D865" s="22"/>
      <c r="E865" s="23"/>
      <c r="F865" s="23"/>
      <c r="G865" s="23"/>
      <c r="H865" s="23"/>
      <c r="I865" s="23"/>
      <c r="J865" s="23"/>
      <c r="K865" s="23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</row>
    <row r="866" spans="1:29" ht="12.75" customHeight="1" x14ac:dyDescent="0.2">
      <c r="A866" s="22"/>
      <c r="B866" s="22"/>
      <c r="C866" s="22"/>
      <c r="D866" s="22"/>
      <c r="E866" s="23"/>
      <c r="F866" s="23"/>
      <c r="G866" s="23"/>
      <c r="H866" s="23"/>
      <c r="I866" s="23"/>
      <c r="J866" s="23"/>
      <c r="K866" s="23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</row>
    <row r="867" spans="1:29" ht="12.75" customHeight="1" x14ac:dyDescent="0.2">
      <c r="A867" s="22"/>
      <c r="B867" s="22"/>
      <c r="C867" s="22"/>
      <c r="D867" s="22"/>
      <c r="E867" s="23"/>
      <c r="F867" s="23"/>
      <c r="G867" s="23"/>
      <c r="H867" s="23"/>
      <c r="I867" s="23"/>
      <c r="J867" s="23"/>
      <c r="K867" s="23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</row>
    <row r="868" spans="1:29" ht="12.75" customHeight="1" x14ac:dyDescent="0.2">
      <c r="A868" s="22"/>
      <c r="B868" s="22"/>
      <c r="C868" s="22"/>
      <c r="D868" s="22"/>
      <c r="E868" s="23"/>
      <c r="F868" s="23"/>
      <c r="G868" s="23"/>
      <c r="H868" s="23"/>
      <c r="I868" s="23"/>
      <c r="J868" s="23"/>
      <c r="K868" s="23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</row>
    <row r="869" spans="1:29" ht="12.75" customHeight="1" x14ac:dyDescent="0.2">
      <c r="A869" s="22"/>
      <c r="B869" s="22"/>
      <c r="C869" s="22"/>
      <c r="D869" s="22"/>
      <c r="E869" s="23"/>
      <c r="F869" s="23"/>
      <c r="G869" s="23"/>
      <c r="H869" s="23"/>
      <c r="I869" s="23"/>
      <c r="J869" s="23"/>
      <c r="K869" s="23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</row>
    <row r="870" spans="1:29" ht="12.75" customHeight="1" x14ac:dyDescent="0.2">
      <c r="A870" s="22"/>
      <c r="B870" s="22"/>
      <c r="C870" s="22"/>
      <c r="D870" s="22"/>
      <c r="E870" s="23"/>
      <c r="F870" s="23"/>
      <c r="G870" s="23"/>
      <c r="H870" s="23"/>
      <c r="I870" s="23"/>
      <c r="J870" s="23"/>
      <c r="K870" s="23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</row>
    <row r="871" spans="1:29" ht="12.75" customHeight="1" x14ac:dyDescent="0.2">
      <c r="A871" s="22"/>
      <c r="B871" s="22"/>
      <c r="C871" s="22"/>
      <c r="D871" s="22"/>
      <c r="E871" s="23"/>
      <c r="F871" s="23"/>
      <c r="G871" s="23"/>
      <c r="H871" s="23"/>
      <c r="I871" s="23"/>
      <c r="J871" s="23"/>
      <c r="K871" s="23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</row>
    <row r="872" spans="1:29" ht="12.75" customHeight="1" x14ac:dyDescent="0.2">
      <c r="A872" s="22"/>
      <c r="B872" s="22"/>
      <c r="C872" s="22"/>
      <c r="D872" s="22"/>
      <c r="E872" s="23"/>
      <c r="F872" s="23"/>
      <c r="G872" s="23"/>
      <c r="H872" s="23"/>
      <c r="I872" s="23"/>
      <c r="J872" s="23"/>
      <c r="K872" s="23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</row>
    <row r="873" spans="1:29" ht="12.75" customHeight="1" x14ac:dyDescent="0.2">
      <c r="A873" s="22"/>
      <c r="B873" s="22"/>
      <c r="C873" s="22"/>
      <c r="D873" s="22"/>
      <c r="E873" s="23"/>
      <c r="F873" s="23"/>
      <c r="G873" s="23"/>
      <c r="H873" s="23"/>
      <c r="I873" s="23"/>
      <c r="J873" s="23"/>
      <c r="K873" s="23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</row>
    <row r="874" spans="1:29" ht="12.75" customHeight="1" x14ac:dyDescent="0.2">
      <c r="A874" s="22"/>
      <c r="B874" s="22"/>
      <c r="C874" s="22"/>
      <c r="D874" s="22"/>
      <c r="E874" s="23"/>
      <c r="F874" s="23"/>
      <c r="G874" s="23"/>
      <c r="H874" s="23"/>
      <c r="I874" s="23"/>
      <c r="J874" s="23"/>
      <c r="K874" s="23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</row>
    <row r="875" spans="1:29" ht="12.75" customHeight="1" x14ac:dyDescent="0.2">
      <c r="A875" s="22"/>
      <c r="B875" s="22"/>
      <c r="C875" s="22"/>
      <c r="D875" s="22"/>
      <c r="E875" s="23"/>
      <c r="F875" s="23"/>
      <c r="G875" s="23"/>
      <c r="H875" s="23"/>
      <c r="I875" s="23"/>
      <c r="J875" s="23"/>
      <c r="K875" s="23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</row>
    <row r="876" spans="1:29" ht="12.75" customHeight="1" x14ac:dyDescent="0.2">
      <c r="A876" s="22"/>
      <c r="B876" s="22"/>
      <c r="C876" s="22"/>
      <c r="D876" s="22"/>
      <c r="E876" s="23"/>
      <c r="F876" s="23"/>
      <c r="G876" s="23"/>
      <c r="H876" s="23"/>
      <c r="I876" s="23"/>
      <c r="J876" s="23"/>
      <c r="K876" s="23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</row>
    <row r="877" spans="1:29" ht="12.75" customHeight="1" x14ac:dyDescent="0.2">
      <c r="A877" s="22"/>
      <c r="B877" s="22"/>
      <c r="C877" s="22"/>
      <c r="D877" s="22"/>
      <c r="E877" s="23"/>
      <c r="F877" s="23"/>
      <c r="G877" s="23"/>
      <c r="H877" s="23"/>
      <c r="I877" s="23"/>
      <c r="J877" s="23"/>
      <c r="K877" s="23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</row>
    <row r="878" spans="1:29" ht="12.75" customHeight="1" x14ac:dyDescent="0.2">
      <c r="A878" s="22"/>
      <c r="B878" s="22"/>
      <c r="C878" s="22"/>
      <c r="D878" s="22"/>
      <c r="E878" s="23"/>
      <c r="F878" s="23"/>
      <c r="G878" s="23"/>
      <c r="H878" s="23"/>
      <c r="I878" s="23"/>
      <c r="J878" s="23"/>
      <c r="K878" s="23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</row>
    <row r="879" spans="1:29" ht="12.75" customHeight="1" x14ac:dyDescent="0.2">
      <c r="A879" s="22"/>
      <c r="B879" s="22"/>
      <c r="C879" s="22"/>
      <c r="D879" s="22"/>
      <c r="E879" s="23"/>
      <c r="F879" s="23"/>
      <c r="G879" s="23"/>
      <c r="H879" s="23"/>
      <c r="I879" s="23"/>
      <c r="J879" s="23"/>
      <c r="K879" s="23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</row>
    <row r="880" spans="1:29" ht="12.75" customHeight="1" x14ac:dyDescent="0.2">
      <c r="A880" s="22"/>
      <c r="B880" s="22"/>
      <c r="C880" s="22"/>
      <c r="D880" s="22"/>
      <c r="E880" s="23"/>
      <c r="F880" s="23"/>
      <c r="G880" s="23"/>
      <c r="H880" s="23"/>
      <c r="I880" s="23"/>
      <c r="J880" s="23"/>
      <c r="K880" s="23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</row>
    <row r="881" spans="1:29" ht="12.75" customHeight="1" x14ac:dyDescent="0.2">
      <c r="A881" s="22"/>
      <c r="B881" s="22"/>
      <c r="C881" s="22"/>
      <c r="D881" s="22"/>
      <c r="E881" s="23"/>
      <c r="F881" s="23"/>
      <c r="G881" s="23"/>
      <c r="H881" s="23"/>
      <c r="I881" s="23"/>
      <c r="J881" s="23"/>
      <c r="K881" s="23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</row>
    <row r="882" spans="1:29" ht="12.75" customHeight="1" x14ac:dyDescent="0.2">
      <c r="A882" s="22"/>
      <c r="B882" s="22"/>
      <c r="C882" s="22"/>
      <c r="D882" s="22"/>
      <c r="E882" s="23"/>
      <c r="F882" s="23"/>
      <c r="G882" s="23"/>
      <c r="H882" s="23"/>
      <c r="I882" s="23"/>
      <c r="J882" s="23"/>
      <c r="K882" s="23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</row>
    <row r="883" spans="1:29" ht="12.75" customHeight="1" x14ac:dyDescent="0.2">
      <c r="A883" s="22"/>
      <c r="B883" s="22"/>
      <c r="C883" s="22"/>
      <c r="D883" s="22"/>
      <c r="E883" s="23"/>
      <c r="F883" s="23"/>
      <c r="G883" s="23"/>
      <c r="H883" s="23"/>
      <c r="I883" s="23"/>
      <c r="J883" s="23"/>
      <c r="K883" s="23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</row>
    <row r="884" spans="1:29" ht="12.75" customHeight="1" x14ac:dyDescent="0.2">
      <c r="A884" s="22"/>
      <c r="B884" s="22"/>
      <c r="C884" s="22"/>
      <c r="D884" s="22"/>
      <c r="E884" s="23"/>
      <c r="F884" s="23"/>
      <c r="G884" s="23"/>
      <c r="H884" s="23"/>
      <c r="I884" s="23"/>
      <c r="J884" s="23"/>
      <c r="K884" s="23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</row>
    <row r="885" spans="1:29" ht="12.75" customHeight="1" x14ac:dyDescent="0.2">
      <c r="A885" s="22"/>
      <c r="B885" s="22"/>
      <c r="C885" s="22"/>
      <c r="D885" s="22"/>
      <c r="E885" s="23"/>
      <c r="F885" s="23"/>
      <c r="G885" s="23"/>
      <c r="H885" s="23"/>
      <c r="I885" s="23"/>
      <c r="J885" s="23"/>
      <c r="K885" s="23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</row>
    <row r="886" spans="1:29" ht="12.75" customHeight="1" x14ac:dyDescent="0.2">
      <c r="A886" s="22"/>
      <c r="B886" s="22"/>
      <c r="C886" s="22"/>
      <c r="D886" s="22"/>
      <c r="E886" s="23"/>
      <c r="F886" s="23"/>
      <c r="G886" s="23"/>
      <c r="H886" s="23"/>
      <c r="I886" s="23"/>
      <c r="J886" s="23"/>
      <c r="K886" s="23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</row>
    <row r="887" spans="1:29" ht="12.75" customHeight="1" x14ac:dyDescent="0.2">
      <c r="A887" s="22"/>
      <c r="B887" s="22"/>
      <c r="C887" s="22"/>
      <c r="D887" s="22"/>
      <c r="E887" s="23"/>
      <c r="F887" s="23"/>
      <c r="G887" s="23"/>
      <c r="H887" s="23"/>
      <c r="I887" s="23"/>
      <c r="J887" s="23"/>
      <c r="K887" s="23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</row>
    <row r="888" spans="1:29" ht="12.75" customHeight="1" x14ac:dyDescent="0.2">
      <c r="A888" s="22"/>
      <c r="B888" s="22"/>
      <c r="C888" s="22"/>
      <c r="D888" s="22"/>
      <c r="E888" s="23"/>
      <c r="F888" s="23"/>
      <c r="G888" s="23"/>
      <c r="H888" s="23"/>
      <c r="I888" s="23"/>
      <c r="J888" s="23"/>
      <c r="K888" s="23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</row>
    <row r="889" spans="1:29" ht="12.75" customHeight="1" x14ac:dyDescent="0.2">
      <c r="A889" s="22"/>
      <c r="B889" s="22"/>
      <c r="C889" s="22"/>
      <c r="D889" s="22"/>
      <c r="E889" s="23"/>
      <c r="F889" s="23"/>
      <c r="G889" s="23"/>
      <c r="H889" s="23"/>
      <c r="I889" s="23"/>
      <c r="J889" s="23"/>
      <c r="K889" s="23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</row>
    <row r="890" spans="1:29" ht="12.75" customHeight="1" x14ac:dyDescent="0.2">
      <c r="A890" s="22"/>
      <c r="B890" s="22"/>
      <c r="C890" s="22"/>
      <c r="D890" s="22"/>
      <c r="E890" s="23"/>
      <c r="F890" s="23"/>
      <c r="G890" s="23"/>
      <c r="H890" s="23"/>
      <c r="I890" s="23"/>
      <c r="J890" s="23"/>
      <c r="K890" s="23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</row>
    <row r="891" spans="1:29" ht="12.75" customHeight="1" x14ac:dyDescent="0.2">
      <c r="A891" s="22"/>
      <c r="B891" s="22"/>
      <c r="C891" s="22"/>
      <c r="D891" s="22"/>
      <c r="E891" s="23"/>
      <c r="F891" s="23"/>
      <c r="G891" s="23"/>
      <c r="H891" s="23"/>
      <c r="I891" s="23"/>
      <c r="J891" s="23"/>
      <c r="K891" s="23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</row>
    <row r="892" spans="1:29" ht="12.75" customHeight="1" x14ac:dyDescent="0.2">
      <c r="A892" s="22"/>
      <c r="B892" s="22"/>
      <c r="C892" s="22"/>
      <c r="D892" s="22"/>
      <c r="E892" s="23"/>
      <c r="F892" s="23"/>
      <c r="G892" s="23"/>
      <c r="H892" s="23"/>
      <c r="I892" s="23"/>
      <c r="J892" s="23"/>
      <c r="K892" s="23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</row>
    <row r="893" spans="1:29" ht="12.75" customHeight="1" x14ac:dyDescent="0.2">
      <c r="A893" s="22"/>
      <c r="B893" s="22"/>
      <c r="C893" s="22"/>
      <c r="D893" s="22"/>
      <c r="E893" s="23"/>
      <c r="F893" s="23"/>
      <c r="G893" s="23"/>
      <c r="H893" s="23"/>
      <c r="I893" s="23"/>
      <c r="J893" s="23"/>
      <c r="K893" s="23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</row>
    <row r="894" spans="1:29" ht="12.75" customHeight="1" x14ac:dyDescent="0.2">
      <c r="A894" s="22"/>
      <c r="B894" s="22"/>
      <c r="C894" s="22"/>
      <c r="D894" s="22"/>
      <c r="E894" s="23"/>
      <c r="F894" s="23"/>
      <c r="G894" s="23"/>
      <c r="H894" s="23"/>
      <c r="I894" s="23"/>
      <c r="J894" s="23"/>
      <c r="K894" s="23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</row>
    <row r="895" spans="1:29" ht="12.75" customHeight="1" x14ac:dyDescent="0.2">
      <c r="A895" s="22"/>
      <c r="B895" s="22"/>
      <c r="C895" s="22"/>
      <c r="D895" s="22"/>
      <c r="E895" s="23"/>
      <c r="F895" s="23"/>
      <c r="G895" s="23"/>
      <c r="H895" s="23"/>
      <c r="I895" s="23"/>
      <c r="J895" s="23"/>
      <c r="K895" s="23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</row>
    <row r="896" spans="1:29" ht="12.75" customHeight="1" x14ac:dyDescent="0.2">
      <c r="A896" s="22"/>
      <c r="B896" s="22"/>
      <c r="C896" s="22"/>
      <c r="D896" s="22"/>
      <c r="E896" s="23"/>
      <c r="F896" s="23"/>
      <c r="G896" s="23"/>
      <c r="H896" s="23"/>
      <c r="I896" s="23"/>
      <c r="J896" s="23"/>
      <c r="K896" s="23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</row>
    <row r="897" spans="1:29" ht="12.75" customHeight="1" x14ac:dyDescent="0.2">
      <c r="A897" s="22"/>
      <c r="B897" s="22"/>
      <c r="C897" s="22"/>
      <c r="D897" s="22"/>
      <c r="E897" s="23"/>
      <c r="F897" s="23"/>
      <c r="G897" s="23"/>
      <c r="H897" s="23"/>
      <c r="I897" s="23"/>
      <c r="J897" s="23"/>
      <c r="K897" s="23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</row>
    <row r="898" spans="1:29" ht="12.75" customHeight="1" x14ac:dyDescent="0.2">
      <c r="A898" s="22"/>
      <c r="B898" s="22"/>
      <c r="C898" s="22"/>
      <c r="D898" s="22"/>
      <c r="E898" s="23"/>
      <c r="F898" s="23"/>
      <c r="G898" s="23"/>
      <c r="H898" s="23"/>
      <c r="I898" s="23"/>
      <c r="J898" s="23"/>
      <c r="K898" s="23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</row>
    <row r="899" spans="1:29" ht="12.75" customHeight="1" x14ac:dyDescent="0.2">
      <c r="A899" s="22"/>
      <c r="B899" s="22"/>
      <c r="C899" s="22"/>
      <c r="D899" s="22"/>
      <c r="E899" s="23"/>
      <c r="F899" s="23"/>
      <c r="G899" s="23"/>
      <c r="H899" s="23"/>
      <c r="I899" s="23"/>
      <c r="J899" s="23"/>
      <c r="K899" s="23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</row>
    <row r="900" spans="1:29" ht="12.75" customHeight="1" x14ac:dyDescent="0.2">
      <c r="A900" s="22"/>
      <c r="B900" s="22"/>
      <c r="C900" s="22"/>
      <c r="D900" s="22"/>
      <c r="E900" s="23"/>
      <c r="F900" s="23"/>
      <c r="G900" s="23"/>
      <c r="H900" s="23"/>
      <c r="I900" s="23"/>
      <c r="J900" s="23"/>
      <c r="K900" s="23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</row>
    <row r="901" spans="1:29" ht="12.75" customHeight="1" x14ac:dyDescent="0.2">
      <c r="A901" s="22"/>
      <c r="B901" s="22"/>
      <c r="C901" s="22"/>
      <c r="D901" s="22"/>
      <c r="E901" s="23"/>
      <c r="F901" s="23"/>
      <c r="G901" s="23"/>
      <c r="H901" s="23"/>
      <c r="I901" s="23"/>
      <c r="J901" s="23"/>
      <c r="K901" s="23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</row>
    <row r="902" spans="1:29" ht="12.75" customHeight="1" x14ac:dyDescent="0.2">
      <c r="A902" s="22"/>
      <c r="B902" s="22"/>
      <c r="C902" s="22"/>
      <c r="D902" s="22"/>
      <c r="E902" s="23"/>
      <c r="F902" s="23"/>
      <c r="G902" s="23"/>
      <c r="H902" s="23"/>
      <c r="I902" s="23"/>
      <c r="J902" s="23"/>
      <c r="K902" s="23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</row>
    <row r="903" spans="1:29" ht="12.75" customHeight="1" x14ac:dyDescent="0.2">
      <c r="A903" s="22"/>
      <c r="B903" s="22"/>
      <c r="C903" s="22"/>
      <c r="D903" s="22"/>
      <c r="E903" s="23"/>
      <c r="F903" s="23"/>
      <c r="G903" s="23"/>
      <c r="H903" s="23"/>
      <c r="I903" s="23"/>
      <c r="J903" s="23"/>
      <c r="K903" s="23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</row>
    <row r="904" spans="1:29" ht="12.75" customHeight="1" x14ac:dyDescent="0.2">
      <c r="A904" s="22"/>
      <c r="B904" s="22"/>
      <c r="C904" s="22"/>
      <c r="D904" s="22"/>
      <c r="E904" s="23"/>
      <c r="F904" s="23"/>
      <c r="G904" s="23"/>
      <c r="H904" s="23"/>
      <c r="I904" s="23"/>
      <c r="J904" s="23"/>
      <c r="K904" s="23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</row>
    <row r="905" spans="1:29" ht="12.75" customHeight="1" x14ac:dyDescent="0.2">
      <c r="A905" s="22"/>
      <c r="B905" s="22"/>
      <c r="C905" s="22"/>
      <c r="D905" s="22"/>
      <c r="E905" s="23"/>
      <c r="F905" s="23"/>
      <c r="G905" s="23"/>
      <c r="H905" s="23"/>
      <c r="I905" s="23"/>
      <c r="J905" s="23"/>
      <c r="K905" s="23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</row>
    <row r="906" spans="1:29" ht="12.75" customHeight="1" x14ac:dyDescent="0.2">
      <c r="A906" s="22"/>
      <c r="B906" s="22"/>
      <c r="C906" s="22"/>
      <c r="D906" s="22"/>
      <c r="E906" s="23"/>
      <c r="F906" s="23"/>
      <c r="G906" s="23"/>
      <c r="H906" s="23"/>
      <c r="I906" s="23"/>
      <c r="J906" s="23"/>
      <c r="K906" s="23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</row>
    <row r="907" spans="1:29" ht="12.75" customHeight="1" x14ac:dyDescent="0.2">
      <c r="A907" s="22"/>
      <c r="B907" s="22"/>
      <c r="C907" s="22"/>
      <c r="D907" s="22"/>
      <c r="E907" s="23"/>
      <c r="F907" s="23"/>
      <c r="G907" s="23"/>
      <c r="H907" s="23"/>
      <c r="I907" s="23"/>
      <c r="J907" s="23"/>
      <c r="K907" s="23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</row>
    <row r="908" spans="1:29" ht="12.75" customHeight="1" x14ac:dyDescent="0.2">
      <c r="A908" s="22"/>
      <c r="B908" s="22"/>
      <c r="C908" s="22"/>
      <c r="D908" s="22"/>
      <c r="E908" s="23"/>
      <c r="F908" s="23"/>
      <c r="G908" s="23"/>
      <c r="H908" s="23"/>
      <c r="I908" s="23"/>
      <c r="J908" s="23"/>
      <c r="K908" s="23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</row>
    <row r="909" spans="1:29" ht="12.75" customHeight="1" x14ac:dyDescent="0.2">
      <c r="A909" s="22"/>
      <c r="B909" s="22"/>
      <c r="C909" s="22"/>
      <c r="D909" s="22"/>
      <c r="E909" s="23"/>
      <c r="F909" s="23"/>
      <c r="G909" s="23"/>
      <c r="H909" s="23"/>
      <c r="I909" s="23"/>
      <c r="J909" s="23"/>
      <c r="K909" s="23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</row>
    <row r="910" spans="1:29" ht="12.75" customHeight="1" x14ac:dyDescent="0.2">
      <c r="A910" s="22"/>
      <c r="B910" s="22"/>
      <c r="C910" s="22"/>
      <c r="D910" s="22"/>
      <c r="E910" s="23"/>
      <c r="F910" s="23"/>
      <c r="G910" s="23"/>
      <c r="H910" s="23"/>
      <c r="I910" s="23"/>
      <c r="J910" s="23"/>
      <c r="K910" s="23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</row>
    <row r="911" spans="1:29" ht="12.75" customHeight="1" x14ac:dyDescent="0.2">
      <c r="A911" s="22"/>
      <c r="B911" s="22"/>
      <c r="C911" s="22"/>
      <c r="D911" s="22"/>
      <c r="E911" s="23"/>
      <c r="F911" s="23"/>
      <c r="G911" s="23"/>
      <c r="H911" s="23"/>
      <c r="I911" s="23"/>
      <c r="J911" s="23"/>
      <c r="K911" s="23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</row>
    <row r="912" spans="1:29" ht="12.75" customHeight="1" x14ac:dyDescent="0.2">
      <c r="A912" s="22"/>
      <c r="B912" s="22"/>
      <c r="C912" s="22"/>
      <c r="D912" s="22"/>
      <c r="E912" s="23"/>
      <c r="F912" s="23"/>
      <c r="G912" s="23"/>
      <c r="H912" s="23"/>
      <c r="I912" s="23"/>
      <c r="J912" s="23"/>
      <c r="K912" s="23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</row>
    <row r="913" spans="1:29" ht="12.75" customHeight="1" x14ac:dyDescent="0.2">
      <c r="A913" s="22"/>
      <c r="B913" s="22"/>
      <c r="C913" s="22"/>
      <c r="D913" s="22"/>
      <c r="E913" s="23"/>
      <c r="F913" s="23"/>
      <c r="G913" s="23"/>
      <c r="H913" s="23"/>
      <c r="I913" s="23"/>
      <c r="J913" s="23"/>
      <c r="K913" s="23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</row>
    <row r="914" spans="1:29" ht="12.75" customHeight="1" x14ac:dyDescent="0.2">
      <c r="A914" s="22"/>
      <c r="B914" s="22"/>
      <c r="C914" s="22"/>
      <c r="D914" s="22"/>
      <c r="E914" s="23"/>
      <c r="F914" s="23"/>
      <c r="G914" s="23"/>
      <c r="H914" s="23"/>
      <c r="I914" s="23"/>
      <c r="J914" s="23"/>
      <c r="K914" s="23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</row>
    <row r="915" spans="1:29" ht="12.75" customHeight="1" x14ac:dyDescent="0.2">
      <c r="A915" s="22"/>
      <c r="B915" s="22"/>
      <c r="C915" s="22"/>
      <c r="D915" s="22"/>
      <c r="E915" s="23"/>
      <c r="F915" s="23"/>
      <c r="G915" s="23"/>
      <c r="H915" s="23"/>
      <c r="I915" s="23"/>
      <c r="J915" s="23"/>
      <c r="K915" s="23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</row>
    <row r="916" spans="1:29" ht="12.75" customHeight="1" x14ac:dyDescent="0.2">
      <c r="A916" s="22"/>
      <c r="B916" s="22"/>
      <c r="C916" s="22"/>
      <c r="D916" s="22"/>
      <c r="E916" s="23"/>
      <c r="F916" s="23"/>
      <c r="G916" s="23"/>
      <c r="H916" s="23"/>
      <c r="I916" s="23"/>
      <c r="J916" s="23"/>
      <c r="K916" s="23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</row>
    <row r="917" spans="1:29" ht="12.75" customHeight="1" x14ac:dyDescent="0.2">
      <c r="A917" s="22"/>
      <c r="B917" s="22"/>
      <c r="C917" s="22"/>
      <c r="D917" s="22"/>
      <c r="E917" s="23"/>
      <c r="F917" s="23"/>
      <c r="G917" s="23"/>
      <c r="H917" s="23"/>
      <c r="I917" s="23"/>
      <c r="J917" s="23"/>
      <c r="K917" s="23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</row>
    <row r="918" spans="1:29" ht="12.75" customHeight="1" x14ac:dyDescent="0.2">
      <c r="A918" s="22"/>
      <c r="B918" s="22"/>
      <c r="C918" s="22"/>
      <c r="D918" s="22"/>
      <c r="E918" s="23"/>
      <c r="F918" s="23"/>
      <c r="G918" s="23"/>
      <c r="H918" s="23"/>
      <c r="I918" s="23"/>
      <c r="J918" s="23"/>
      <c r="K918" s="23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</row>
    <row r="919" spans="1:29" ht="12.75" customHeight="1" x14ac:dyDescent="0.2">
      <c r="A919" s="22"/>
      <c r="B919" s="22"/>
      <c r="C919" s="22"/>
      <c r="D919" s="22"/>
      <c r="E919" s="23"/>
      <c r="F919" s="23"/>
      <c r="G919" s="23"/>
      <c r="H919" s="23"/>
      <c r="I919" s="23"/>
      <c r="J919" s="23"/>
      <c r="K919" s="23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</row>
    <row r="920" spans="1:29" ht="12.75" customHeight="1" x14ac:dyDescent="0.2">
      <c r="A920" s="22"/>
      <c r="B920" s="22"/>
      <c r="C920" s="22"/>
      <c r="D920" s="22"/>
      <c r="E920" s="23"/>
      <c r="F920" s="23"/>
      <c r="G920" s="23"/>
      <c r="H920" s="23"/>
      <c r="I920" s="23"/>
      <c r="J920" s="23"/>
      <c r="K920" s="23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</row>
    <row r="921" spans="1:29" ht="12.75" customHeight="1" x14ac:dyDescent="0.2">
      <c r="A921" s="22"/>
      <c r="B921" s="22"/>
      <c r="C921" s="22"/>
      <c r="D921" s="22"/>
      <c r="E921" s="23"/>
      <c r="F921" s="23"/>
      <c r="G921" s="23"/>
      <c r="H921" s="23"/>
      <c r="I921" s="23"/>
      <c r="J921" s="23"/>
      <c r="K921" s="23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</row>
    <row r="922" spans="1:29" ht="12.75" customHeight="1" x14ac:dyDescent="0.2">
      <c r="A922" s="22"/>
      <c r="B922" s="22"/>
      <c r="C922" s="22"/>
      <c r="D922" s="22"/>
      <c r="E922" s="23"/>
      <c r="F922" s="23"/>
      <c r="G922" s="23"/>
      <c r="H922" s="23"/>
      <c r="I922" s="23"/>
      <c r="J922" s="23"/>
      <c r="K922" s="23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</row>
    <row r="923" spans="1:29" ht="12.75" customHeight="1" x14ac:dyDescent="0.2">
      <c r="A923" s="22"/>
      <c r="B923" s="22"/>
      <c r="C923" s="22"/>
      <c r="D923" s="22"/>
      <c r="E923" s="23"/>
      <c r="F923" s="23"/>
      <c r="G923" s="23"/>
      <c r="H923" s="23"/>
      <c r="I923" s="23"/>
      <c r="J923" s="23"/>
      <c r="K923" s="23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</row>
    <row r="924" spans="1:29" ht="12.75" customHeight="1" x14ac:dyDescent="0.2">
      <c r="A924" s="22"/>
      <c r="B924" s="22"/>
      <c r="C924" s="22"/>
      <c r="D924" s="22"/>
      <c r="E924" s="23"/>
      <c r="F924" s="23"/>
      <c r="G924" s="23"/>
      <c r="H924" s="23"/>
      <c r="I924" s="23"/>
      <c r="J924" s="23"/>
      <c r="K924" s="23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</row>
    <row r="925" spans="1:29" ht="12.75" customHeight="1" x14ac:dyDescent="0.2">
      <c r="A925" s="22"/>
      <c r="B925" s="22"/>
      <c r="C925" s="22"/>
      <c r="D925" s="22"/>
      <c r="E925" s="23"/>
      <c r="F925" s="23"/>
      <c r="G925" s="23"/>
      <c r="H925" s="23"/>
      <c r="I925" s="23"/>
      <c r="J925" s="23"/>
      <c r="K925" s="23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</row>
    <row r="926" spans="1:29" ht="12.75" customHeight="1" x14ac:dyDescent="0.2">
      <c r="A926" s="22"/>
      <c r="B926" s="22"/>
      <c r="C926" s="22"/>
      <c r="D926" s="22"/>
      <c r="E926" s="23"/>
      <c r="F926" s="23"/>
      <c r="G926" s="23"/>
      <c r="H926" s="23"/>
      <c r="I926" s="23"/>
      <c r="J926" s="23"/>
      <c r="K926" s="23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</row>
    <row r="927" spans="1:29" ht="12.75" customHeight="1" x14ac:dyDescent="0.2">
      <c r="A927" s="22"/>
      <c r="B927" s="22"/>
      <c r="C927" s="22"/>
      <c r="D927" s="22"/>
      <c r="E927" s="23"/>
      <c r="F927" s="23"/>
      <c r="G927" s="23"/>
      <c r="H927" s="23"/>
      <c r="I927" s="23"/>
      <c r="J927" s="23"/>
      <c r="K927" s="23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</row>
    <row r="928" spans="1:29" ht="12.75" customHeight="1" x14ac:dyDescent="0.2">
      <c r="A928" s="22"/>
      <c r="B928" s="22"/>
      <c r="C928" s="22"/>
      <c r="D928" s="22"/>
      <c r="E928" s="23"/>
      <c r="F928" s="23"/>
      <c r="G928" s="23"/>
      <c r="H928" s="23"/>
      <c r="I928" s="23"/>
      <c r="J928" s="23"/>
      <c r="K928" s="23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</row>
    <row r="929" spans="1:29" ht="12.75" customHeight="1" x14ac:dyDescent="0.2">
      <c r="A929" s="22"/>
      <c r="B929" s="22"/>
      <c r="C929" s="22"/>
      <c r="D929" s="22"/>
      <c r="E929" s="23"/>
      <c r="F929" s="23"/>
      <c r="G929" s="23"/>
      <c r="H929" s="23"/>
      <c r="I929" s="23"/>
      <c r="J929" s="23"/>
      <c r="K929" s="23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</row>
    <row r="930" spans="1:29" ht="12.75" customHeight="1" x14ac:dyDescent="0.2">
      <c r="A930" s="22"/>
      <c r="B930" s="22"/>
      <c r="C930" s="22"/>
      <c r="D930" s="22"/>
      <c r="E930" s="23"/>
      <c r="F930" s="23"/>
      <c r="G930" s="23"/>
      <c r="H930" s="23"/>
      <c r="I930" s="23"/>
      <c r="J930" s="23"/>
      <c r="K930" s="23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</row>
    <row r="931" spans="1:29" ht="12.75" customHeight="1" x14ac:dyDescent="0.2">
      <c r="A931" s="22"/>
      <c r="B931" s="22"/>
      <c r="C931" s="22"/>
      <c r="D931" s="22"/>
      <c r="E931" s="23"/>
      <c r="F931" s="23"/>
      <c r="G931" s="23"/>
      <c r="H931" s="23"/>
      <c r="I931" s="23"/>
      <c r="J931" s="23"/>
      <c r="K931" s="23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</row>
    <row r="932" spans="1:29" ht="12.75" customHeight="1" x14ac:dyDescent="0.2">
      <c r="A932" s="22"/>
      <c r="B932" s="22"/>
      <c r="C932" s="22"/>
      <c r="D932" s="22"/>
      <c r="E932" s="23"/>
      <c r="F932" s="23"/>
      <c r="G932" s="23"/>
      <c r="H932" s="23"/>
      <c r="I932" s="23"/>
      <c r="J932" s="23"/>
      <c r="K932" s="23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</row>
    <row r="933" spans="1:29" ht="12.75" customHeight="1" x14ac:dyDescent="0.2">
      <c r="A933" s="22"/>
      <c r="B933" s="22"/>
      <c r="C933" s="22"/>
      <c r="D933" s="22"/>
      <c r="E933" s="23"/>
      <c r="F933" s="23"/>
      <c r="G933" s="23"/>
      <c r="H933" s="23"/>
      <c r="I933" s="23"/>
      <c r="J933" s="23"/>
      <c r="K933" s="23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</row>
    <row r="934" spans="1:29" ht="12.75" customHeight="1" x14ac:dyDescent="0.2">
      <c r="A934" s="22"/>
      <c r="B934" s="22"/>
      <c r="C934" s="22"/>
      <c r="D934" s="22"/>
      <c r="E934" s="23"/>
      <c r="F934" s="23"/>
      <c r="G934" s="23"/>
      <c r="H934" s="23"/>
      <c r="I934" s="23"/>
      <c r="J934" s="23"/>
      <c r="K934" s="23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</row>
    <row r="935" spans="1:29" ht="12.75" customHeight="1" x14ac:dyDescent="0.2">
      <c r="A935" s="22"/>
      <c r="B935" s="22"/>
      <c r="C935" s="22"/>
      <c r="D935" s="22"/>
      <c r="E935" s="23"/>
      <c r="F935" s="23"/>
      <c r="G935" s="23"/>
      <c r="H935" s="23"/>
      <c r="I935" s="23"/>
      <c r="J935" s="23"/>
      <c r="K935" s="23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</row>
    <row r="936" spans="1:29" ht="12.75" customHeight="1" x14ac:dyDescent="0.2">
      <c r="A936" s="22"/>
      <c r="B936" s="22"/>
      <c r="C936" s="22"/>
      <c r="D936" s="22"/>
      <c r="E936" s="23"/>
      <c r="F936" s="23"/>
      <c r="G936" s="23"/>
      <c r="H936" s="23"/>
      <c r="I936" s="23"/>
      <c r="J936" s="23"/>
      <c r="K936" s="23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</row>
    <row r="937" spans="1:29" ht="12.75" customHeight="1" x14ac:dyDescent="0.2">
      <c r="A937" s="22"/>
      <c r="B937" s="22"/>
      <c r="C937" s="22"/>
      <c r="D937" s="22"/>
      <c r="E937" s="23"/>
      <c r="F937" s="23"/>
      <c r="G937" s="23"/>
      <c r="H937" s="23"/>
      <c r="I937" s="23"/>
      <c r="J937" s="23"/>
      <c r="K937" s="23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</row>
    <row r="938" spans="1:29" ht="12.75" customHeight="1" x14ac:dyDescent="0.2">
      <c r="A938" s="22"/>
      <c r="B938" s="22"/>
      <c r="C938" s="22"/>
      <c r="D938" s="22"/>
      <c r="E938" s="23"/>
      <c r="F938" s="23"/>
      <c r="G938" s="23"/>
      <c r="H938" s="23"/>
      <c r="I938" s="23"/>
      <c r="J938" s="23"/>
      <c r="K938" s="23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</row>
    <row r="939" spans="1:29" ht="12.75" customHeight="1" x14ac:dyDescent="0.2">
      <c r="A939" s="22"/>
      <c r="B939" s="22"/>
      <c r="C939" s="22"/>
      <c r="D939" s="22"/>
      <c r="E939" s="23"/>
      <c r="F939" s="23"/>
      <c r="G939" s="23"/>
      <c r="H939" s="23"/>
      <c r="I939" s="23"/>
      <c r="J939" s="23"/>
      <c r="K939" s="23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</row>
    <row r="940" spans="1:29" ht="12.75" customHeight="1" x14ac:dyDescent="0.2">
      <c r="A940" s="22"/>
      <c r="B940" s="22"/>
      <c r="C940" s="22"/>
      <c r="D940" s="22"/>
      <c r="E940" s="23"/>
      <c r="F940" s="23"/>
      <c r="G940" s="23"/>
      <c r="H940" s="23"/>
      <c r="I940" s="23"/>
      <c r="J940" s="23"/>
      <c r="K940" s="23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</row>
    <row r="941" spans="1:29" ht="12.75" customHeight="1" x14ac:dyDescent="0.2">
      <c r="A941" s="22"/>
      <c r="B941" s="22"/>
      <c r="C941" s="22"/>
      <c r="D941" s="22"/>
      <c r="E941" s="23"/>
      <c r="F941" s="23"/>
      <c r="G941" s="23"/>
      <c r="H941" s="23"/>
      <c r="I941" s="23"/>
      <c r="J941" s="23"/>
      <c r="K941" s="23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</row>
    <row r="942" spans="1:29" ht="12.75" customHeight="1" x14ac:dyDescent="0.2">
      <c r="A942" s="22"/>
      <c r="B942" s="22"/>
      <c r="C942" s="22"/>
      <c r="D942" s="22"/>
      <c r="E942" s="23"/>
      <c r="F942" s="23"/>
      <c r="G942" s="23"/>
      <c r="H942" s="23"/>
      <c r="I942" s="23"/>
      <c r="J942" s="23"/>
      <c r="K942" s="23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</row>
    <row r="943" spans="1:29" ht="12.75" customHeight="1" x14ac:dyDescent="0.2">
      <c r="A943" s="22"/>
      <c r="B943" s="22"/>
      <c r="C943" s="22"/>
      <c r="D943" s="22"/>
      <c r="E943" s="23"/>
      <c r="F943" s="23"/>
      <c r="G943" s="23"/>
      <c r="H943" s="23"/>
      <c r="I943" s="23"/>
      <c r="J943" s="23"/>
      <c r="K943" s="23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</row>
    <row r="944" spans="1:29" ht="12.75" customHeight="1" x14ac:dyDescent="0.2">
      <c r="A944" s="22"/>
      <c r="B944" s="22"/>
      <c r="C944" s="22"/>
      <c r="D944" s="22"/>
      <c r="E944" s="23"/>
      <c r="F944" s="23"/>
      <c r="G944" s="23"/>
      <c r="H944" s="23"/>
      <c r="I944" s="23"/>
      <c r="J944" s="23"/>
      <c r="K944" s="23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</row>
    <row r="945" spans="1:29" ht="12.75" customHeight="1" x14ac:dyDescent="0.2">
      <c r="A945" s="22"/>
      <c r="B945" s="22"/>
      <c r="C945" s="22"/>
      <c r="D945" s="22"/>
      <c r="E945" s="23"/>
      <c r="F945" s="23"/>
      <c r="G945" s="23"/>
      <c r="H945" s="23"/>
      <c r="I945" s="23"/>
      <c r="J945" s="23"/>
      <c r="K945" s="23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</row>
    <row r="946" spans="1:29" ht="12.75" customHeight="1" x14ac:dyDescent="0.2">
      <c r="A946" s="22"/>
      <c r="B946" s="22"/>
      <c r="C946" s="22"/>
      <c r="D946" s="22"/>
      <c r="E946" s="23"/>
      <c r="F946" s="23"/>
      <c r="G946" s="23"/>
      <c r="H946" s="23"/>
      <c r="I946" s="23"/>
      <c r="J946" s="23"/>
      <c r="K946" s="23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</row>
    <row r="947" spans="1:29" ht="12.75" customHeight="1" x14ac:dyDescent="0.2">
      <c r="A947" s="22"/>
      <c r="B947" s="22"/>
      <c r="C947" s="22"/>
      <c r="D947" s="22"/>
      <c r="E947" s="23"/>
      <c r="F947" s="23"/>
      <c r="G947" s="23"/>
      <c r="H947" s="23"/>
      <c r="I947" s="23"/>
      <c r="J947" s="23"/>
      <c r="K947" s="23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</row>
    <row r="948" spans="1:29" ht="12.75" customHeight="1" x14ac:dyDescent="0.2">
      <c r="A948" s="22"/>
      <c r="B948" s="22"/>
      <c r="C948" s="22"/>
      <c r="D948" s="22"/>
      <c r="E948" s="23"/>
      <c r="F948" s="23"/>
      <c r="G948" s="23"/>
      <c r="H948" s="23"/>
      <c r="I948" s="23"/>
      <c r="J948" s="23"/>
      <c r="K948" s="23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</row>
    <row r="949" spans="1:29" ht="12.75" customHeight="1" x14ac:dyDescent="0.2">
      <c r="A949" s="22"/>
      <c r="B949" s="22"/>
      <c r="C949" s="22"/>
      <c r="D949" s="22"/>
      <c r="E949" s="23"/>
      <c r="F949" s="23"/>
      <c r="G949" s="23"/>
      <c r="H949" s="23"/>
      <c r="I949" s="23"/>
      <c r="J949" s="23"/>
      <c r="K949" s="23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</row>
    <row r="950" spans="1:29" ht="12.75" customHeight="1" x14ac:dyDescent="0.2">
      <c r="A950" s="22"/>
      <c r="B950" s="22"/>
      <c r="C950" s="22"/>
      <c r="D950" s="22"/>
      <c r="E950" s="23"/>
      <c r="F950" s="23"/>
      <c r="G950" s="23"/>
      <c r="H950" s="23"/>
      <c r="I950" s="23"/>
      <c r="J950" s="23"/>
      <c r="K950" s="23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</row>
    <row r="951" spans="1:29" ht="12.75" customHeight="1" x14ac:dyDescent="0.2">
      <c r="A951" s="22"/>
      <c r="B951" s="22"/>
      <c r="C951" s="22"/>
      <c r="D951" s="22"/>
      <c r="E951" s="23"/>
      <c r="F951" s="23"/>
      <c r="G951" s="23"/>
      <c r="H951" s="23"/>
      <c r="I951" s="23"/>
      <c r="J951" s="23"/>
      <c r="K951" s="23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</row>
    <row r="952" spans="1:29" ht="12.75" customHeight="1" x14ac:dyDescent="0.2">
      <c r="A952" s="22"/>
      <c r="B952" s="22"/>
      <c r="C952" s="22"/>
      <c r="D952" s="22"/>
      <c r="E952" s="23"/>
      <c r="F952" s="23"/>
      <c r="G952" s="23"/>
      <c r="H952" s="23"/>
      <c r="I952" s="23"/>
      <c r="J952" s="23"/>
      <c r="K952" s="23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</row>
    <row r="953" spans="1:29" ht="12.75" customHeight="1" x14ac:dyDescent="0.2">
      <c r="A953" s="22"/>
      <c r="B953" s="22"/>
      <c r="C953" s="22"/>
      <c r="D953" s="22"/>
      <c r="E953" s="23"/>
      <c r="F953" s="23"/>
      <c r="G953" s="23"/>
      <c r="H953" s="23"/>
      <c r="I953" s="23"/>
      <c r="J953" s="23"/>
      <c r="K953" s="23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</row>
    <row r="954" spans="1:29" ht="12.75" customHeight="1" x14ac:dyDescent="0.2">
      <c r="A954" s="22"/>
      <c r="B954" s="22"/>
      <c r="C954" s="22"/>
      <c r="D954" s="22"/>
      <c r="E954" s="23"/>
      <c r="F954" s="23"/>
      <c r="G954" s="23"/>
      <c r="H954" s="23"/>
      <c r="I954" s="23"/>
      <c r="J954" s="23"/>
      <c r="K954" s="23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</row>
    <row r="955" spans="1:29" ht="12.75" customHeight="1" x14ac:dyDescent="0.2">
      <c r="A955" s="22"/>
      <c r="B955" s="22"/>
      <c r="C955" s="22"/>
      <c r="D955" s="22"/>
      <c r="E955" s="23"/>
      <c r="F955" s="23"/>
      <c r="G955" s="23"/>
      <c r="H955" s="23"/>
      <c r="I955" s="23"/>
      <c r="J955" s="23"/>
      <c r="K955" s="23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</row>
    <row r="956" spans="1:29" ht="12.75" customHeight="1" x14ac:dyDescent="0.2">
      <c r="A956" s="22"/>
      <c r="B956" s="22"/>
      <c r="C956" s="22"/>
      <c r="D956" s="22"/>
      <c r="E956" s="23"/>
      <c r="F956" s="23"/>
      <c r="G956" s="23"/>
      <c r="H956" s="23"/>
      <c r="I956" s="23"/>
      <c r="J956" s="23"/>
      <c r="K956" s="23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</row>
    <row r="957" spans="1:29" ht="12.75" customHeight="1" x14ac:dyDescent="0.2">
      <c r="A957" s="22"/>
      <c r="B957" s="22"/>
      <c r="C957" s="22"/>
      <c r="D957" s="22"/>
      <c r="E957" s="23"/>
      <c r="F957" s="23"/>
      <c r="G957" s="23"/>
      <c r="H957" s="23"/>
      <c r="I957" s="23"/>
      <c r="J957" s="23"/>
      <c r="K957" s="23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</row>
    <row r="958" spans="1:29" ht="12.75" customHeight="1" x14ac:dyDescent="0.2">
      <c r="A958" s="22"/>
      <c r="B958" s="22"/>
      <c r="C958" s="22"/>
      <c r="D958" s="22"/>
      <c r="E958" s="23"/>
      <c r="F958" s="23"/>
      <c r="G958" s="23"/>
      <c r="H958" s="23"/>
      <c r="I958" s="23"/>
      <c r="J958" s="23"/>
      <c r="K958" s="23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</row>
  </sheetData>
  <mergeCells count="6">
    <mergeCell ref="E5:Q5"/>
    <mergeCell ref="E6:I6"/>
    <mergeCell ref="M6:Q6"/>
    <mergeCell ref="E31:Q31"/>
    <mergeCell ref="E32:I32"/>
    <mergeCell ref="M32:Q32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28946-B918-46AC-826D-D6065A8CFABD}">
  <sheetPr>
    <tabColor rgb="FF92D050"/>
  </sheetPr>
  <dimension ref="A1:AH986"/>
  <sheetViews>
    <sheetView view="pageBreakPreview" topLeftCell="A25" zoomScaleNormal="106" zoomScaleSheetLayoutView="100" workbookViewId="0">
      <selection activeCell="S19" sqref="S19:S36"/>
    </sheetView>
  </sheetViews>
  <sheetFormatPr defaultColWidth="12.5703125" defaultRowHeight="15" customHeight="1" x14ac:dyDescent="0.2"/>
  <cols>
    <col min="1" max="1" width="0.42578125" customWidth="1"/>
    <col min="2" max="2" width="7.140625" customWidth="1"/>
    <col min="3" max="3" width="2.42578125" customWidth="1"/>
    <col min="4" max="4" width="7.140625" customWidth="1"/>
    <col min="5" max="5" width="3.7109375" customWidth="1"/>
    <col min="6" max="6" width="7.7109375" customWidth="1"/>
    <col min="7" max="7" width="9.28515625" customWidth="1"/>
    <col min="8" max="8" width="1.28515625" customWidth="1"/>
    <col min="9" max="9" width="7.7109375" customWidth="1"/>
    <col min="10" max="10" width="9.28515625" customWidth="1"/>
    <col min="11" max="11" width="1.28515625" customWidth="1"/>
    <col min="12" max="12" width="7.7109375" customWidth="1"/>
    <col min="13" max="13" width="9.28515625" customWidth="1"/>
    <col min="14" max="14" width="1.28515625" customWidth="1"/>
    <col min="15" max="15" width="7.7109375" customWidth="1"/>
    <col min="16" max="16" width="9.28515625" customWidth="1"/>
    <col min="17" max="17" width="1.28515625" customWidth="1"/>
    <col min="18" max="18" width="7.7109375" customWidth="1"/>
    <col min="19" max="19" width="9.28515625" customWidth="1"/>
    <col min="20" max="31" width="9.140625" customWidth="1"/>
  </cols>
  <sheetData>
    <row r="1" spans="1:31" ht="12" customHeight="1" x14ac:dyDescent="0.2">
      <c r="A1" s="1"/>
      <c r="C1" s="34" t="s">
        <v>515</v>
      </c>
      <c r="D1" s="2" t="s">
        <v>520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" customHeight="1" x14ac:dyDescent="0.2">
      <c r="A2" s="1"/>
      <c r="C2" s="171"/>
      <c r="D2" s="2" t="s">
        <v>521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2" customHeight="1" x14ac:dyDescent="0.2">
      <c r="A3" s="1"/>
      <c r="C3" s="172" t="s">
        <v>516</v>
      </c>
      <c r="D3" s="4" t="s">
        <v>518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" customHeight="1" x14ac:dyDescent="0.2">
      <c r="A4" s="1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7" t="s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2" customHeight="1" x14ac:dyDescent="0.2">
      <c r="A7" s="1"/>
      <c r="B7" s="124" t="s">
        <v>77</v>
      </c>
      <c r="C7" s="112"/>
      <c r="D7" s="112"/>
      <c r="E7" s="112"/>
      <c r="F7" s="217" t="s">
        <v>89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1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2" customHeight="1" x14ac:dyDescent="0.2">
      <c r="A8" s="1"/>
      <c r="B8" s="104" t="s">
        <v>78</v>
      </c>
      <c r="C8" s="112"/>
      <c r="D8" s="112"/>
      <c r="E8" s="112"/>
      <c r="F8" s="227" t="s">
        <v>8</v>
      </c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2" customHeight="1" x14ac:dyDescent="0.2">
      <c r="A9" s="1"/>
      <c r="B9" s="112"/>
      <c r="C9" s="124"/>
      <c r="D9" s="112"/>
      <c r="E9" s="142"/>
      <c r="F9" s="212" t="s">
        <v>46</v>
      </c>
      <c r="G9" s="214"/>
      <c r="H9" s="142"/>
      <c r="I9" s="212" t="s">
        <v>47</v>
      </c>
      <c r="J9" s="214"/>
      <c r="K9" s="142"/>
      <c r="L9" s="212" t="s">
        <v>48</v>
      </c>
      <c r="M9" s="214"/>
      <c r="N9" s="142"/>
      <c r="O9" s="212" t="s">
        <v>49</v>
      </c>
      <c r="P9" s="214"/>
      <c r="Q9" s="142"/>
      <c r="R9" s="212" t="s">
        <v>50</v>
      </c>
      <c r="S9" s="21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" customHeight="1" x14ac:dyDescent="0.2">
      <c r="A10" s="1"/>
      <c r="B10" s="124" t="s">
        <v>24</v>
      </c>
      <c r="C10" s="105"/>
      <c r="D10" s="105"/>
      <c r="E10" s="149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149"/>
      <c r="R10" s="122" t="s">
        <v>79</v>
      </c>
      <c r="S10" s="122" t="s">
        <v>80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" customHeight="1" x14ac:dyDescent="0.2">
      <c r="A11" s="1"/>
      <c r="B11" s="112"/>
      <c r="C11" s="112"/>
      <c r="D11" s="112"/>
      <c r="E11" s="149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149"/>
      <c r="R11" s="122"/>
      <c r="S11" s="122" t="s">
        <v>26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" customHeight="1" x14ac:dyDescent="0.2">
      <c r="A12" s="1"/>
      <c r="B12" s="112"/>
      <c r="C12" s="112"/>
      <c r="D12" s="112"/>
      <c r="E12" s="149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149"/>
      <c r="R12" s="115" t="s">
        <v>81</v>
      </c>
      <c r="S12" s="115" t="s">
        <v>82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" customHeight="1" x14ac:dyDescent="0.2">
      <c r="A13" s="1"/>
      <c r="B13" s="112"/>
      <c r="C13" s="112"/>
      <c r="D13" s="112"/>
      <c r="E13" s="149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149"/>
      <c r="R13" s="149"/>
      <c r="S13" s="115" t="s">
        <v>83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" customHeight="1" x14ac:dyDescent="0.2">
      <c r="A15" s="1"/>
      <c r="B15" s="230"/>
      <c r="C15" s="229"/>
      <c r="D15" s="229"/>
      <c r="E15" s="18"/>
      <c r="F15" s="41"/>
      <c r="G15" s="42"/>
      <c r="H15" s="18"/>
      <c r="I15" s="42"/>
      <c r="J15" s="42"/>
      <c r="K15" s="18"/>
      <c r="L15" s="42"/>
      <c r="M15" s="42"/>
      <c r="N15" s="18"/>
      <c r="O15" s="42"/>
      <c r="P15" s="42"/>
      <c r="Q15" s="18"/>
      <c r="R15" s="42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" customHeight="1" x14ac:dyDescent="0.2">
      <c r="A16" s="1"/>
      <c r="B16" s="2" t="s">
        <v>9</v>
      </c>
      <c r="C16" s="40"/>
      <c r="D16" s="40"/>
      <c r="E16" s="75"/>
      <c r="F16" s="71">
        <v>92.19</v>
      </c>
      <c r="G16" s="71"/>
      <c r="H16" s="75"/>
      <c r="I16" s="71">
        <v>177.143</v>
      </c>
      <c r="J16" s="71"/>
      <c r="K16" s="75"/>
      <c r="L16" s="71">
        <v>36.215000000000003</v>
      </c>
      <c r="M16" s="71"/>
      <c r="N16" s="75"/>
      <c r="O16" s="71">
        <v>171.875</v>
      </c>
      <c r="P16" s="71"/>
      <c r="Q16" s="75"/>
      <c r="R16" s="71">
        <v>34.857999999999997</v>
      </c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4" ht="15" customHeight="1" x14ac:dyDescent="0.2">
      <c r="A17" s="1"/>
      <c r="B17" s="4" t="s">
        <v>10</v>
      </c>
      <c r="C17" s="40"/>
      <c r="D17" s="40"/>
      <c r="E17" s="75"/>
      <c r="F17" s="71"/>
      <c r="G17" s="71"/>
      <c r="H17" s="75"/>
      <c r="I17" s="71"/>
      <c r="J17" s="71"/>
      <c r="K17" s="75"/>
      <c r="L17" s="71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4" ht="12" customHeight="1" x14ac:dyDescent="0.2">
      <c r="A18" s="1"/>
      <c r="B18" s="40"/>
      <c r="C18" s="40"/>
      <c r="D18" s="40"/>
      <c r="E18" s="75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1"/>
      <c r="S18" s="7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4" ht="33" customHeight="1" x14ac:dyDescent="0.2">
      <c r="A19" s="1"/>
      <c r="B19" s="228" t="s">
        <v>3</v>
      </c>
      <c r="C19" s="229"/>
      <c r="D19" s="229"/>
      <c r="E19" s="76"/>
      <c r="F19" s="203">
        <f t="shared" ref="F19:G19" si="0">SUM(F21:F36)</f>
        <v>100.00108471634665</v>
      </c>
      <c r="G19" s="203">
        <f t="shared" si="0"/>
        <v>100.00000040388646</v>
      </c>
      <c r="H19" s="76"/>
      <c r="I19" s="203">
        <f t="shared" ref="I19:J19" si="1">SUM(I21:I36)</f>
        <v>99.999435484326227</v>
      </c>
      <c r="J19" s="203">
        <f t="shared" si="1"/>
        <v>100.00000010725884</v>
      </c>
      <c r="K19" s="76"/>
      <c r="L19" s="203">
        <f t="shared" ref="L19:M19" si="2">SUM(L21:L36)</f>
        <v>100.00276128675962</v>
      </c>
      <c r="M19" s="203">
        <f t="shared" si="2"/>
        <v>99.999999999999986</v>
      </c>
      <c r="N19" s="76"/>
      <c r="O19" s="203">
        <f t="shared" ref="O19:P19" si="3">SUM(O21:O36)</f>
        <v>100</v>
      </c>
      <c r="P19" s="203">
        <f t="shared" si="3"/>
        <v>100.00000000000001</v>
      </c>
      <c r="Q19" s="76"/>
      <c r="R19" s="203">
        <f t="shared" ref="R19:S19" si="4">SUM(R21:R36)</f>
        <v>100.00286878191523</v>
      </c>
      <c r="S19" s="203">
        <f t="shared" si="4"/>
        <v>100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4" ht="12" customHeight="1" x14ac:dyDescent="0.2">
      <c r="A20" s="1"/>
      <c r="B20" s="230" t="s">
        <v>6</v>
      </c>
      <c r="C20" s="229"/>
      <c r="D20" s="229"/>
      <c r="E20" s="75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202"/>
      <c r="S20" s="20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4" ht="33" customHeight="1" x14ac:dyDescent="0.2">
      <c r="A21" s="1"/>
      <c r="B21" s="228" t="s">
        <v>84</v>
      </c>
      <c r="C21" s="229"/>
      <c r="D21" s="229"/>
      <c r="E21" s="75"/>
      <c r="F21" s="202">
        <v>6.8760169215750082</v>
      </c>
      <c r="G21" s="202">
        <v>2.0538165288680807</v>
      </c>
      <c r="H21" s="75"/>
      <c r="I21" s="202">
        <v>2.8976589535008439</v>
      </c>
      <c r="J21" s="202">
        <v>0.93622462960728059</v>
      </c>
      <c r="K21" s="75"/>
      <c r="L21" s="202">
        <v>4.012149661742372</v>
      </c>
      <c r="M21" s="202">
        <v>0.94097537023933309</v>
      </c>
      <c r="N21" s="75"/>
      <c r="O21" s="202">
        <v>6.9410909090909092</v>
      </c>
      <c r="P21" s="202">
        <v>2.2541828473086403</v>
      </c>
      <c r="Q21" s="75"/>
      <c r="R21" s="202">
        <v>5.9957542027655055</v>
      </c>
      <c r="S21" s="202">
        <v>1.5559889794239108</v>
      </c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75"/>
      <c r="F22" s="202"/>
      <c r="G22" s="202"/>
      <c r="H22" s="75"/>
      <c r="I22" s="202"/>
      <c r="J22" s="202"/>
      <c r="K22" s="75"/>
      <c r="L22" s="202"/>
      <c r="M22" s="202"/>
      <c r="N22" s="75"/>
      <c r="O22" s="202"/>
      <c r="P22" s="202"/>
      <c r="Q22" s="75"/>
      <c r="R22" s="202"/>
      <c r="S22" s="202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169">
        <v>2999</v>
      </c>
      <c r="E23" s="75"/>
      <c r="F23" s="202">
        <v>19.696279422930903</v>
      </c>
      <c r="G23" s="202">
        <v>9.1963034809426443</v>
      </c>
      <c r="H23" s="75"/>
      <c r="I23" s="202">
        <v>14.557165679705097</v>
      </c>
      <c r="J23" s="202">
        <v>7.2609414051891061</v>
      </c>
      <c r="K23" s="75"/>
      <c r="L23" s="202">
        <v>7.9248930001380637</v>
      </c>
      <c r="M23" s="202">
        <v>2.6581956336419235</v>
      </c>
      <c r="N23" s="75"/>
      <c r="O23" s="202">
        <v>19.713163636363635</v>
      </c>
      <c r="P23" s="202">
        <v>9.780647839996476</v>
      </c>
      <c r="Q23" s="75"/>
      <c r="R23" s="202">
        <v>16.059441161282919</v>
      </c>
      <c r="S23" s="202">
        <v>7.2711082714347564</v>
      </c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169">
        <v>3999</v>
      </c>
      <c r="E24" s="75"/>
      <c r="F24" s="202">
        <v>20.311313591495825</v>
      </c>
      <c r="G24" s="202">
        <v>13.01991025715729</v>
      </c>
      <c r="H24" s="75"/>
      <c r="I24" s="202">
        <v>23.71699700242177</v>
      </c>
      <c r="J24" s="202">
        <v>15.522316877286382</v>
      </c>
      <c r="K24" s="75"/>
      <c r="L24" s="202">
        <v>9.0763495789037698</v>
      </c>
      <c r="M24" s="202">
        <v>4.3222885991864679</v>
      </c>
      <c r="N24" s="75"/>
      <c r="O24" s="202">
        <v>22.420945454545453</v>
      </c>
      <c r="P24" s="202">
        <v>15.531134101948259</v>
      </c>
      <c r="Q24" s="75"/>
      <c r="R24" s="202">
        <v>16.917206953927362</v>
      </c>
      <c r="S24" s="202">
        <v>10.416678446767577</v>
      </c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169">
        <v>4999</v>
      </c>
      <c r="E25" s="75"/>
      <c r="F25" s="202">
        <v>13.548107169975051</v>
      </c>
      <c r="G25" s="202">
        <v>11.271411086087788</v>
      </c>
      <c r="H25" s="75"/>
      <c r="I25" s="202">
        <v>17.010550797942905</v>
      </c>
      <c r="J25" s="202">
        <v>14.514948954832718</v>
      </c>
      <c r="K25" s="75"/>
      <c r="L25" s="202">
        <v>10.109070827005384</v>
      </c>
      <c r="M25" s="202">
        <v>6.2537103792698989</v>
      </c>
      <c r="N25" s="75"/>
      <c r="O25" s="202">
        <v>14.046836363636364</v>
      </c>
      <c r="P25" s="202">
        <v>12.52192569255187</v>
      </c>
      <c r="Q25" s="75"/>
      <c r="R25" s="202">
        <v>15.631992655918298</v>
      </c>
      <c r="S25" s="202">
        <v>12.483048955281506</v>
      </c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169">
        <v>5999</v>
      </c>
      <c r="E26" s="75"/>
      <c r="F26" s="202">
        <v>10.141013125067795</v>
      </c>
      <c r="G26" s="202">
        <v>10.310286130489549</v>
      </c>
      <c r="H26" s="75"/>
      <c r="I26" s="202">
        <v>15.926680704289756</v>
      </c>
      <c r="J26" s="202">
        <v>16.56681588256728</v>
      </c>
      <c r="K26" s="75"/>
      <c r="L26" s="202">
        <v>15.093193428137511</v>
      </c>
      <c r="M26" s="202">
        <v>11.182073777672851</v>
      </c>
      <c r="N26" s="75"/>
      <c r="O26" s="202">
        <v>11.403636363636362</v>
      </c>
      <c r="P26" s="202">
        <v>12.55477779259307</v>
      </c>
      <c r="Q26" s="75"/>
      <c r="R26" s="202">
        <v>12.849274198175456</v>
      </c>
      <c r="S26" s="202">
        <v>12.5288484580133</v>
      </c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169">
        <v>6999</v>
      </c>
      <c r="E27" s="75"/>
      <c r="F27" s="202">
        <v>8.7710163792168352</v>
      </c>
      <c r="G27" s="202">
        <v>10.65570113333083</v>
      </c>
      <c r="H27" s="75"/>
      <c r="I27" s="202">
        <v>10.467249623185788</v>
      </c>
      <c r="J27" s="202">
        <v>12.991011261193425</v>
      </c>
      <c r="K27" s="75"/>
      <c r="L27" s="202">
        <v>8.6787242855170508</v>
      </c>
      <c r="M27" s="202">
        <v>7.6450502099955147</v>
      </c>
      <c r="N27" s="75"/>
      <c r="O27" s="202">
        <v>8.9227636363636371</v>
      </c>
      <c r="P27" s="202">
        <v>11.783853177348742</v>
      </c>
      <c r="Q27" s="75"/>
      <c r="R27" s="202">
        <v>8.1358655115038161</v>
      </c>
      <c r="S27" s="202">
        <v>9.4831448157729969</v>
      </c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169">
        <v>7999</v>
      </c>
      <c r="E28" s="75"/>
      <c r="F28" s="202">
        <v>4.492895107929276</v>
      </c>
      <c r="G28" s="202">
        <v>6.2506658825453529</v>
      </c>
      <c r="H28" s="75"/>
      <c r="I28" s="202">
        <v>2.6949978266146557</v>
      </c>
      <c r="J28" s="202">
        <v>3.8042295015058438</v>
      </c>
      <c r="K28" s="75"/>
      <c r="L28" s="202">
        <v>12.069584426342676</v>
      </c>
      <c r="M28" s="202">
        <v>12.193224682595091</v>
      </c>
      <c r="N28" s="75"/>
      <c r="O28" s="202">
        <v>4.0471272727272734</v>
      </c>
      <c r="P28" s="202">
        <v>6.1437436950091682</v>
      </c>
      <c r="Q28" s="75"/>
      <c r="R28" s="202">
        <v>6.6383613517700386</v>
      </c>
      <c r="S28" s="202">
        <v>8.8254034656731406</v>
      </c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169">
        <v>8999</v>
      </c>
      <c r="E29" s="75"/>
      <c r="F29" s="202">
        <v>4.2444950645406223</v>
      </c>
      <c r="G29" s="202">
        <v>6.6592511498475639</v>
      </c>
      <c r="H29" s="75"/>
      <c r="I29" s="202">
        <v>3.1833038844323513</v>
      </c>
      <c r="J29" s="202">
        <v>5.1197419072364569</v>
      </c>
      <c r="K29" s="75"/>
      <c r="L29" s="202">
        <v>5.8704956509733535</v>
      </c>
      <c r="M29" s="202">
        <v>6.6408786543736937</v>
      </c>
      <c r="N29" s="75"/>
      <c r="O29" s="202">
        <v>2.6589090909090909</v>
      </c>
      <c r="P29" s="202">
        <v>4.5155243461767052</v>
      </c>
      <c r="Q29" s="75"/>
      <c r="R29" s="202">
        <v>4.067932755751908</v>
      </c>
      <c r="S29" s="202">
        <v>6.0342310722832417</v>
      </c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169">
        <v>9999</v>
      </c>
      <c r="E30" s="75"/>
      <c r="F30" s="202">
        <v>2.6727410782080487</v>
      </c>
      <c r="G30" s="202">
        <v>4.6665882803840013</v>
      </c>
      <c r="H30" s="75"/>
      <c r="I30" s="202">
        <v>2.6560462451239957</v>
      </c>
      <c r="J30" s="202">
        <v>4.8332510548915835</v>
      </c>
      <c r="K30" s="75"/>
      <c r="L30" s="202">
        <v>6.1549081872152422</v>
      </c>
      <c r="M30" s="202">
        <v>7.8855562662832446</v>
      </c>
      <c r="N30" s="75"/>
      <c r="O30" s="202">
        <v>2.2859636363636362</v>
      </c>
      <c r="P30" s="202">
        <v>4.3658586388472393</v>
      </c>
      <c r="Q30" s="75"/>
      <c r="R30" s="202">
        <v>4.283091399391818</v>
      </c>
      <c r="S30" s="202">
        <v>7.2112496378463442</v>
      </c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168">
        <v>10000</v>
      </c>
      <c r="C31" s="44" t="s">
        <v>86</v>
      </c>
      <c r="D31" s="170">
        <v>10999</v>
      </c>
      <c r="E31" s="75"/>
      <c r="F31" s="202">
        <v>1.5793470007593013</v>
      </c>
      <c r="G31" s="202">
        <v>3.094176332568118</v>
      </c>
      <c r="H31" s="75"/>
      <c r="I31" s="202">
        <v>1.814917891195249</v>
      </c>
      <c r="J31" s="202">
        <v>3.6235976628163824</v>
      </c>
      <c r="K31" s="75"/>
      <c r="L31" s="202">
        <v>5.2906254314510566</v>
      </c>
      <c r="M31" s="202">
        <v>7.5750295066570077</v>
      </c>
      <c r="N31" s="75"/>
      <c r="O31" s="202">
        <v>1.9642181818181819</v>
      </c>
      <c r="P31" s="202">
        <v>4.1356051155352498</v>
      </c>
      <c r="Q31" s="75"/>
      <c r="R31" s="202">
        <v>2.3552699523782201</v>
      </c>
      <c r="S31" s="202">
        <v>4.4006043233831171</v>
      </c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168">
        <v>11000</v>
      </c>
      <c r="C32" s="44" t="s">
        <v>86</v>
      </c>
      <c r="D32" s="170">
        <v>11999</v>
      </c>
      <c r="E32" s="75"/>
      <c r="F32" s="202">
        <v>1.6292439527063673</v>
      </c>
      <c r="G32" s="202">
        <v>3.4765158465394812</v>
      </c>
      <c r="H32" s="75"/>
      <c r="I32" s="202">
        <v>1.4626601107579751</v>
      </c>
      <c r="J32" s="202">
        <v>3.178519453959487</v>
      </c>
      <c r="K32" s="75"/>
      <c r="L32" s="202">
        <v>2.6121772746099685</v>
      </c>
      <c r="M32" s="202">
        <v>4.0128534938101392</v>
      </c>
      <c r="N32" s="75"/>
      <c r="O32" s="202">
        <v>1.6063999999999998</v>
      </c>
      <c r="P32" s="202">
        <v>3.6902615113249366</v>
      </c>
      <c r="Q32" s="75"/>
      <c r="R32" s="202">
        <v>1.0700556543691548</v>
      </c>
      <c r="S32" s="202">
        <v>2.1686726863479442</v>
      </c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168">
        <v>12000</v>
      </c>
      <c r="C33" s="44" t="s">
        <v>86</v>
      </c>
      <c r="D33" s="170">
        <v>12999</v>
      </c>
      <c r="E33" s="75"/>
      <c r="F33" s="202">
        <v>1.1085801063022018</v>
      </c>
      <c r="G33" s="202">
        <v>2.6103514619504167</v>
      </c>
      <c r="H33" s="75"/>
      <c r="I33" s="202">
        <v>0.41999966129059568</v>
      </c>
      <c r="J33" s="202">
        <v>0.99456861675649499</v>
      </c>
      <c r="K33" s="75"/>
      <c r="L33" s="202">
        <v>2.8082286345436973</v>
      </c>
      <c r="M33" s="202">
        <v>4.660277962258184</v>
      </c>
      <c r="N33" s="75"/>
      <c r="O33" s="202">
        <v>1.0129454545454546</v>
      </c>
      <c r="P33" s="202">
        <v>2.5639509146393067</v>
      </c>
      <c r="Q33" s="75"/>
      <c r="R33" s="202">
        <v>0.85776579264444319</v>
      </c>
      <c r="S33" s="202">
        <v>1.8577274796205701</v>
      </c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168">
        <v>13000</v>
      </c>
      <c r="C34" s="44" t="s">
        <v>86</v>
      </c>
      <c r="D34" s="170">
        <v>13999</v>
      </c>
      <c r="E34" s="75"/>
      <c r="F34" s="202">
        <v>1.3526412843041544</v>
      </c>
      <c r="G34" s="202">
        <v>3.3799205451145591</v>
      </c>
      <c r="H34" s="75"/>
      <c r="I34" s="202">
        <v>0.36298357823904981</v>
      </c>
      <c r="J34" s="202">
        <v>0.92779751636751007</v>
      </c>
      <c r="K34" s="75"/>
      <c r="L34" s="202">
        <v>0.49703161673339774</v>
      </c>
      <c r="M34" s="202">
        <v>0.90001595061317374</v>
      </c>
      <c r="N34" s="75"/>
      <c r="O34" s="202">
        <v>0.44450909090909091</v>
      </c>
      <c r="P34" s="202">
        <v>1.2020695066953933</v>
      </c>
      <c r="Q34" s="75"/>
      <c r="R34" s="202">
        <v>0.64260714900453264</v>
      </c>
      <c r="S34" s="202">
        <v>1.531235343971749</v>
      </c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168">
        <v>14000</v>
      </c>
      <c r="C35" s="44" t="s">
        <v>86</v>
      </c>
      <c r="D35" s="170">
        <v>14999</v>
      </c>
      <c r="E35" s="75"/>
      <c r="F35" s="202">
        <v>0.16487688469465234</v>
      </c>
      <c r="G35" s="202">
        <v>0.43884262282068881</v>
      </c>
      <c r="H35" s="75"/>
      <c r="I35" s="202">
        <v>0.38104807979993566</v>
      </c>
      <c r="J35" s="202">
        <v>1.038089001953397</v>
      </c>
      <c r="K35" s="75"/>
      <c r="L35" s="202">
        <v>2.6618804362833077</v>
      </c>
      <c r="M35" s="202">
        <v>5.2151976045479342</v>
      </c>
      <c r="N35" s="75"/>
      <c r="O35" s="202">
        <v>0.65454545454545454</v>
      </c>
      <c r="P35" s="202">
        <v>1.8940381794079968</v>
      </c>
      <c r="Q35" s="75"/>
      <c r="R35" s="202">
        <v>0.64260714900453264</v>
      </c>
      <c r="S35" s="202">
        <v>1.639202677494016</v>
      </c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75"/>
      <c r="F36" s="202">
        <v>3.4125176266406334</v>
      </c>
      <c r="G36" s="202">
        <v>12.916259665240087</v>
      </c>
      <c r="H36" s="75"/>
      <c r="I36" s="202">
        <v>2.4471754458262533</v>
      </c>
      <c r="J36" s="202">
        <v>8.687946381095502</v>
      </c>
      <c r="K36" s="75"/>
      <c r="L36" s="202">
        <v>7.1434488471627784</v>
      </c>
      <c r="M36" s="202">
        <v>17.914671908855539</v>
      </c>
      <c r="N36" s="75"/>
      <c r="O36" s="202">
        <v>1.8769454545454545</v>
      </c>
      <c r="P36" s="202">
        <v>7.0624266406169491</v>
      </c>
      <c r="Q36" s="75"/>
      <c r="R36" s="202">
        <v>3.8556428940271963</v>
      </c>
      <c r="S36" s="202">
        <v>12.59285538668583</v>
      </c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4" ht="12" customHeight="1" x14ac:dyDescent="0.2">
      <c r="A39" s="1"/>
      <c r="B39" s="1"/>
      <c r="C39" s="1"/>
      <c r="D39" s="1"/>
      <c r="E39" s="1"/>
      <c r="F39" s="9"/>
      <c r="G39" s="9"/>
      <c r="H39" s="1"/>
      <c r="I39" s="9"/>
      <c r="J39" s="9"/>
      <c r="K39" s="1"/>
      <c r="L39" s="9"/>
      <c r="M39" s="9"/>
      <c r="N39" s="1"/>
      <c r="O39" s="9"/>
      <c r="P39" s="9"/>
      <c r="Q39" s="1"/>
      <c r="R39" s="9"/>
      <c r="S39" s="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4" ht="12" customHeight="1" x14ac:dyDescent="0.2">
      <c r="A40" s="1"/>
      <c r="B40" s="80" t="s">
        <v>522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s="192" customFormat="1" ht="12.75" x14ac:dyDescent="0.2">
      <c r="A41"/>
      <c r="B41" s="183" t="s">
        <v>526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4" ht="12" customHeight="1" x14ac:dyDescent="0.2">
      <c r="A42" s="1"/>
      <c r="B42" s="184" t="s">
        <v>527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4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4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4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4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</sheetData>
  <protectedRanges>
    <protectedRange algorithmName="SHA-512" hashValue="Af+RP3ZBCVyEdCHNf42xxNAfAoTMkT9gKpcyLqFYs9QVjZHOwCf5CnZFgraN7dT5U2P0TwzJzRa3ljxnkwJgTw==" saltValue="HQkxQIl6NiWVx4d5Es80VA==" spinCount="100000" sqref="B41:F41 B42" name="range"/>
  </protectedRanges>
  <mergeCells count="14">
    <mergeCell ref="B37:D37"/>
    <mergeCell ref="B15:D15"/>
    <mergeCell ref="B19:D19"/>
    <mergeCell ref="B20:D20"/>
    <mergeCell ref="B21:D21"/>
    <mergeCell ref="B22:D22"/>
    <mergeCell ref="B36:D36"/>
    <mergeCell ref="F7:S7"/>
    <mergeCell ref="F8:S8"/>
    <mergeCell ref="F9:G9"/>
    <mergeCell ref="I9:J9"/>
    <mergeCell ref="L9:M9"/>
    <mergeCell ref="O9:P9"/>
    <mergeCell ref="R9:S9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9ADA0-A642-4218-B443-6790194A0D18}">
  <sheetPr>
    <tabColor rgb="FF92D050"/>
  </sheetPr>
  <dimension ref="A1:AH986"/>
  <sheetViews>
    <sheetView view="pageBreakPreview" topLeftCell="E9" zoomScaleNormal="106" zoomScaleSheetLayoutView="100" workbookViewId="0">
      <selection activeCell="S21" sqref="S21"/>
    </sheetView>
  </sheetViews>
  <sheetFormatPr defaultColWidth="12.5703125" defaultRowHeight="15" customHeight="1" x14ac:dyDescent="0.2"/>
  <cols>
    <col min="1" max="1" width="0.42578125" customWidth="1"/>
    <col min="2" max="2" width="7.140625" customWidth="1"/>
    <col min="3" max="3" width="2.42578125" customWidth="1"/>
    <col min="4" max="4" width="7.140625" customWidth="1"/>
    <col min="5" max="5" width="3.7109375" customWidth="1"/>
    <col min="6" max="6" width="7.7109375" customWidth="1"/>
    <col min="7" max="7" width="9.28515625" customWidth="1"/>
    <col min="8" max="8" width="1.28515625" customWidth="1"/>
    <col min="9" max="9" width="7.7109375" customWidth="1"/>
    <col min="10" max="10" width="9.28515625" customWidth="1"/>
    <col min="11" max="11" width="1.28515625" customWidth="1"/>
    <col min="12" max="12" width="7.7109375" customWidth="1"/>
    <col min="13" max="13" width="9.28515625" customWidth="1"/>
    <col min="14" max="14" width="1.28515625" customWidth="1"/>
    <col min="15" max="15" width="7.7109375" customWidth="1"/>
    <col min="16" max="16" width="9.28515625" customWidth="1"/>
    <col min="17" max="17" width="1.28515625" customWidth="1"/>
    <col min="18" max="18" width="7.7109375" customWidth="1"/>
    <col min="19" max="19" width="9.28515625" customWidth="1"/>
    <col min="20" max="31" width="9.140625" customWidth="1"/>
  </cols>
  <sheetData>
    <row r="1" spans="1:31" ht="12" customHeight="1" x14ac:dyDescent="0.2">
      <c r="A1" s="1"/>
      <c r="C1" s="34" t="s">
        <v>515</v>
      </c>
      <c r="D1" s="2" t="s">
        <v>520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" customHeight="1" x14ac:dyDescent="0.2">
      <c r="A2" s="1"/>
      <c r="C2" s="171"/>
      <c r="D2" s="2" t="s">
        <v>521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2" customHeight="1" x14ac:dyDescent="0.2">
      <c r="A3" s="1"/>
      <c r="C3" s="172" t="s">
        <v>516</v>
      </c>
      <c r="D3" s="4" t="s">
        <v>518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" customHeight="1" x14ac:dyDescent="0.2">
      <c r="A4" s="1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7" t="s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2" customHeight="1" x14ac:dyDescent="0.2">
      <c r="A7" s="1"/>
      <c r="B7" s="124" t="s">
        <v>77</v>
      </c>
      <c r="C7" s="112"/>
      <c r="D7" s="112"/>
      <c r="E7" s="112"/>
      <c r="F7" s="217" t="s">
        <v>89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1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2" customHeight="1" x14ac:dyDescent="0.2">
      <c r="A8" s="1"/>
      <c r="B8" s="104" t="s">
        <v>78</v>
      </c>
      <c r="C8" s="112"/>
      <c r="D8" s="112"/>
      <c r="E8" s="112"/>
      <c r="F8" s="227" t="s">
        <v>8</v>
      </c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2" customHeight="1" x14ac:dyDescent="0.2">
      <c r="A9" s="1"/>
      <c r="B9" s="112"/>
      <c r="C9" s="124"/>
      <c r="D9" s="112"/>
      <c r="E9" s="142"/>
      <c r="F9" s="212" t="s">
        <v>51</v>
      </c>
      <c r="G9" s="214"/>
      <c r="H9" s="142"/>
      <c r="I9" s="212" t="s">
        <v>52</v>
      </c>
      <c r="J9" s="214"/>
      <c r="K9" s="142"/>
      <c r="L9" s="212" t="s">
        <v>53</v>
      </c>
      <c r="M9" s="214"/>
      <c r="N9" s="142"/>
      <c r="O9" s="212" t="s">
        <v>54</v>
      </c>
      <c r="P9" s="214"/>
      <c r="Q9" s="142"/>
      <c r="R9" s="212" t="s">
        <v>56</v>
      </c>
      <c r="S9" s="21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" customHeight="1" x14ac:dyDescent="0.2">
      <c r="A10" s="1"/>
      <c r="B10" s="124" t="s">
        <v>24</v>
      </c>
      <c r="C10" s="105"/>
      <c r="D10" s="105"/>
      <c r="E10" s="149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149"/>
      <c r="R10" s="122" t="s">
        <v>79</v>
      </c>
      <c r="S10" s="122" t="s">
        <v>80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" customHeight="1" x14ac:dyDescent="0.2">
      <c r="A11" s="1"/>
      <c r="B11" s="112"/>
      <c r="C11" s="112"/>
      <c r="D11" s="112"/>
      <c r="E11" s="149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149"/>
      <c r="R11" s="122"/>
      <c r="S11" s="122" t="s">
        <v>26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" customHeight="1" x14ac:dyDescent="0.2">
      <c r="A12" s="1"/>
      <c r="B12" s="112"/>
      <c r="C12" s="112"/>
      <c r="D12" s="112"/>
      <c r="E12" s="149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149"/>
      <c r="R12" s="115" t="s">
        <v>81</v>
      </c>
      <c r="S12" s="115" t="s">
        <v>82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" customHeight="1" x14ac:dyDescent="0.2">
      <c r="A13" s="1"/>
      <c r="B13" s="112"/>
      <c r="C13" s="112"/>
      <c r="D13" s="112"/>
      <c r="E13" s="149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149"/>
      <c r="R13" s="149"/>
      <c r="S13" s="115" t="s">
        <v>83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" customHeight="1" x14ac:dyDescent="0.2">
      <c r="A15" s="1"/>
      <c r="B15" s="230"/>
      <c r="C15" s="229"/>
      <c r="D15" s="229"/>
      <c r="E15" s="18"/>
      <c r="F15" s="41"/>
      <c r="G15" s="42"/>
      <c r="H15" s="18"/>
      <c r="I15" s="42"/>
      <c r="J15" s="42"/>
      <c r="K15" s="18"/>
      <c r="L15" s="42"/>
      <c r="M15" s="42"/>
      <c r="N15" s="18"/>
      <c r="O15" s="42"/>
      <c r="P15" s="42"/>
      <c r="Q15" s="18"/>
      <c r="R15" s="42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" customHeight="1" x14ac:dyDescent="0.2">
      <c r="A16" s="1"/>
      <c r="B16" s="2" t="s">
        <v>9</v>
      </c>
      <c r="C16" s="40"/>
      <c r="D16" s="40"/>
      <c r="E16" s="75"/>
      <c r="F16" s="71">
        <v>78.042000000000002</v>
      </c>
      <c r="G16" s="71"/>
      <c r="H16" s="75"/>
      <c r="I16" s="71">
        <v>106.22499999999999</v>
      </c>
      <c r="J16" s="71"/>
      <c r="K16" s="75"/>
      <c r="L16" s="71">
        <v>252.67699999999999</v>
      </c>
      <c r="M16" s="71"/>
      <c r="N16" s="75"/>
      <c r="O16" s="71">
        <v>245.75200000000001</v>
      </c>
      <c r="P16" s="71"/>
      <c r="Q16" s="75"/>
      <c r="R16" s="71">
        <v>1.7669999999999999</v>
      </c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4" ht="15" customHeight="1" x14ac:dyDescent="0.2">
      <c r="A17" s="1"/>
      <c r="B17" s="4" t="s">
        <v>10</v>
      </c>
      <c r="C17" s="40"/>
      <c r="D17" s="40"/>
      <c r="E17" s="75"/>
      <c r="F17" s="71"/>
      <c r="G17" s="71"/>
      <c r="H17" s="75"/>
      <c r="I17" s="71"/>
      <c r="J17" s="71"/>
      <c r="K17" s="75"/>
      <c r="L17" s="71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4" ht="12" customHeight="1" x14ac:dyDescent="0.2">
      <c r="A18" s="1"/>
      <c r="B18" s="40"/>
      <c r="C18" s="40"/>
      <c r="D18" s="40"/>
      <c r="E18" s="75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1"/>
      <c r="S18" s="7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4" ht="33" customHeight="1" x14ac:dyDescent="0.2">
      <c r="A19" s="1"/>
      <c r="B19" s="228" t="s">
        <v>3</v>
      </c>
      <c r="C19" s="229"/>
      <c r="D19" s="229"/>
      <c r="E19" s="76"/>
      <c r="F19" s="203">
        <f t="shared" ref="F19:G19" si="0">SUM(F21:F36)</f>
        <v>100</v>
      </c>
      <c r="G19" s="203">
        <f t="shared" si="0"/>
        <v>100</v>
      </c>
      <c r="H19" s="76"/>
      <c r="I19" s="203">
        <f t="shared" ref="I19:J19" si="1">SUM(I21:I36)</f>
        <v>99.999058602023993</v>
      </c>
      <c r="J19" s="203">
        <f t="shared" si="1"/>
        <v>100</v>
      </c>
      <c r="K19" s="76"/>
      <c r="L19" s="203">
        <f t="shared" ref="L19:M19" si="2">SUM(L21:L36)</f>
        <v>100.00039576217858</v>
      </c>
      <c r="M19" s="203">
        <f t="shared" si="2"/>
        <v>99.999999919970406</v>
      </c>
      <c r="N19" s="76"/>
      <c r="O19" s="203">
        <f t="shared" ref="O19:P19" si="3">SUM(O21:O36)</f>
        <v>100.00081382857515</v>
      </c>
      <c r="P19" s="203">
        <f t="shared" si="3"/>
        <v>100</v>
      </c>
      <c r="Q19" s="76"/>
      <c r="R19" s="203">
        <f>SUM(R21:R36)</f>
        <v>99.998070758347467</v>
      </c>
      <c r="S19" s="203">
        <f t="shared" ref="S19" si="4">SUM(S21:S36)</f>
        <v>100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4" ht="12" customHeight="1" x14ac:dyDescent="0.2">
      <c r="A20" s="1"/>
      <c r="B20" s="230" t="s">
        <v>6</v>
      </c>
      <c r="C20" s="229"/>
      <c r="D20" s="229"/>
      <c r="E20" s="75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202"/>
      <c r="S20" s="20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4" ht="33" customHeight="1" x14ac:dyDescent="0.2">
      <c r="A21" s="1"/>
      <c r="B21" s="228" t="s">
        <v>84</v>
      </c>
      <c r="C21" s="229"/>
      <c r="D21" s="229"/>
      <c r="E21" s="75"/>
      <c r="F21" s="202">
        <v>0.47922913303093206</v>
      </c>
      <c r="G21" s="202">
        <v>9.0932439240944504E-2</v>
      </c>
      <c r="H21" s="75"/>
      <c r="I21" s="202">
        <v>1.7745351847493527</v>
      </c>
      <c r="J21" s="202">
        <v>0.44653917437601176</v>
      </c>
      <c r="K21" s="75"/>
      <c r="L21" s="202">
        <v>12.658057520075037</v>
      </c>
      <c r="M21" s="202">
        <v>3.9894321945777316</v>
      </c>
      <c r="N21" s="75"/>
      <c r="O21" s="202">
        <v>9.8229109020475924</v>
      </c>
      <c r="P21" s="202">
        <v>3.350992815290768</v>
      </c>
      <c r="Q21" s="75"/>
      <c r="R21" s="202">
        <v>0</v>
      </c>
      <c r="S21" s="202">
        <v>0</v>
      </c>
      <c r="T21" s="1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34" ht="12" customHeight="1" x14ac:dyDescent="0.2">
      <c r="A22" s="1"/>
      <c r="B22" s="230" t="s">
        <v>85</v>
      </c>
      <c r="C22" s="229"/>
      <c r="D22" s="229"/>
      <c r="E22" s="75"/>
      <c r="F22" s="202"/>
      <c r="G22" s="202"/>
      <c r="H22" s="75"/>
      <c r="I22" s="202"/>
      <c r="J22" s="202"/>
      <c r="K22" s="75"/>
      <c r="L22" s="202"/>
      <c r="M22" s="202"/>
      <c r="N22" s="75"/>
      <c r="O22" s="202"/>
      <c r="P22" s="202"/>
      <c r="Q22" s="75"/>
      <c r="R22" s="202"/>
      <c r="S22" s="202"/>
      <c r="T22" s="1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</row>
    <row r="23" spans="1:34" ht="33" customHeight="1" x14ac:dyDescent="0.2">
      <c r="A23" s="1"/>
      <c r="B23" s="47">
        <v>2000</v>
      </c>
      <c r="C23" s="44" t="s">
        <v>86</v>
      </c>
      <c r="D23" s="169">
        <v>2999</v>
      </c>
      <c r="E23" s="75"/>
      <c r="F23" s="202">
        <v>2.1629379052305167</v>
      </c>
      <c r="G23" s="202">
        <v>0.58452710010573605</v>
      </c>
      <c r="H23" s="75"/>
      <c r="I23" s="202">
        <v>5.8272534714050366</v>
      </c>
      <c r="J23" s="202">
        <v>2.2572831105073297</v>
      </c>
      <c r="K23" s="75"/>
      <c r="L23" s="202">
        <v>21.930369602298587</v>
      </c>
      <c r="M23" s="202">
        <v>11.127182111713489</v>
      </c>
      <c r="N23" s="75"/>
      <c r="O23" s="202">
        <v>20.317637292880626</v>
      </c>
      <c r="P23" s="202">
        <v>10.237368035851475</v>
      </c>
      <c r="Q23" s="75"/>
      <c r="R23" s="202">
        <v>9.0909091114883971</v>
      </c>
      <c r="S23" s="202">
        <v>2.5026820380853283</v>
      </c>
      <c r="T23" s="1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</row>
    <row r="24" spans="1:34" ht="33" customHeight="1" x14ac:dyDescent="0.2">
      <c r="A24" s="1"/>
      <c r="B24" s="47">
        <v>3000</v>
      </c>
      <c r="C24" s="44" t="s">
        <v>86</v>
      </c>
      <c r="D24" s="169">
        <v>3999</v>
      </c>
      <c r="E24" s="75"/>
      <c r="F24" s="202">
        <v>6.5234104712846932</v>
      </c>
      <c r="G24" s="202">
        <v>2.3383778106632609</v>
      </c>
      <c r="H24" s="75"/>
      <c r="I24" s="202">
        <v>15.320310661332078</v>
      </c>
      <c r="J24" s="202">
        <v>7.9313170024252058</v>
      </c>
      <c r="K24" s="75"/>
      <c r="L24" s="202">
        <v>16.83255697985966</v>
      </c>
      <c r="M24" s="202">
        <v>11.86069103274996</v>
      </c>
      <c r="N24" s="75"/>
      <c r="O24" s="202">
        <v>18.626908428008722</v>
      </c>
      <c r="P24" s="202">
        <v>13.020102138123097</v>
      </c>
      <c r="Q24" s="75"/>
      <c r="R24" s="202">
        <v>6.8181818336162987</v>
      </c>
      <c r="S24" s="202">
        <v>2.8323575651048429</v>
      </c>
      <c r="T24" s="1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</row>
    <row r="25" spans="1:34" ht="33" customHeight="1" x14ac:dyDescent="0.2">
      <c r="A25" s="1"/>
      <c r="B25" s="47">
        <v>4000</v>
      </c>
      <c r="C25" s="44" t="s">
        <v>86</v>
      </c>
      <c r="D25" s="169">
        <v>4999</v>
      </c>
      <c r="E25" s="75"/>
      <c r="F25" s="202">
        <v>10.763435073422004</v>
      </c>
      <c r="G25" s="202">
        <v>5.0130143089292565</v>
      </c>
      <c r="H25" s="75"/>
      <c r="I25" s="202">
        <v>14.075782537067546</v>
      </c>
      <c r="J25" s="202">
        <v>9.3710394033256712</v>
      </c>
      <c r="K25" s="75"/>
      <c r="L25" s="202">
        <v>13.688622233127671</v>
      </c>
      <c r="M25" s="202">
        <v>12.393652754319948</v>
      </c>
      <c r="N25" s="75"/>
      <c r="O25" s="202">
        <v>14.189508122009181</v>
      </c>
      <c r="P25" s="202">
        <v>12.834833543066365</v>
      </c>
      <c r="Q25" s="75"/>
      <c r="R25" s="202">
        <v>13.636363610639501</v>
      </c>
      <c r="S25" s="202">
        <v>6.7984076537652305</v>
      </c>
      <c r="T25" s="1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</row>
    <row r="26" spans="1:34" ht="33" customHeight="1" x14ac:dyDescent="0.2">
      <c r="A26" s="1"/>
      <c r="B26" s="47">
        <v>5000</v>
      </c>
      <c r="C26" s="44" t="s">
        <v>86</v>
      </c>
      <c r="D26" s="169">
        <v>5999</v>
      </c>
      <c r="E26" s="75"/>
      <c r="F26" s="202">
        <v>12.474052433305143</v>
      </c>
      <c r="G26" s="202">
        <v>7.0341815349118404</v>
      </c>
      <c r="H26" s="75"/>
      <c r="I26" s="202">
        <v>11.762767710049424</v>
      </c>
      <c r="J26" s="202">
        <v>9.5616830569973743</v>
      </c>
      <c r="K26" s="75"/>
      <c r="L26" s="202">
        <v>9.8311282783949476</v>
      </c>
      <c r="M26" s="202">
        <v>10.851505530483493</v>
      </c>
      <c r="N26" s="75"/>
      <c r="O26" s="202">
        <v>12.194407370031577</v>
      </c>
      <c r="P26" s="202">
        <v>13.506107347319752</v>
      </c>
      <c r="Q26" s="75"/>
      <c r="R26" s="202">
        <v>9.0909091114883971</v>
      </c>
      <c r="S26" s="202">
        <v>5.6857398277034443</v>
      </c>
      <c r="T26" s="1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</row>
    <row r="27" spans="1:34" ht="33" customHeight="1" x14ac:dyDescent="0.2">
      <c r="A27" s="1"/>
      <c r="B27" s="47">
        <v>6000</v>
      </c>
      <c r="C27" s="44" t="s">
        <v>86</v>
      </c>
      <c r="D27" s="169">
        <v>6999</v>
      </c>
      <c r="E27" s="75"/>
      <c r="F27" s="202">
        <v>9.7601291612208811</v>
      </c>
      <c r="G27" s="202">
        <v>6.5663845089693336</v>
      </c>
      <c r="H27" s="75"/>
      <c r="I27" s="202">
        <v>13.440338903271357</v>
      </c>
      <c r="J27" s="202">
        <v>12.801044546312356</v>
      </c>
      <c r="K27" s="75"/>
      <c r="L27" s="202">
        <v>6.3515872042172417</v>
      </c>
      <c r="M27" s="202">
        <v>8.4331366925117219</v>
      </c>
      <c r="N27" s="75"/>
      <c r="O27" s="202">
        <v>6.4829584296363816</v>
      </c>
      <c r="P27" s="202">
        <v>8.5687467505682449</v>
      </c>
      <c r="Q27" s="75"/>
      <c r="R27" s="202">
        <v>7.9545454442558006</v>
      </c>
      <c r="S27" s="202">
        <v>5.8924008447095426</v>
      </c>
      <c r="T27" s="1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</row>
    <row r="28" spans="1:34" ht="33" customHeight="1" x14ac:dyDescent="0.2">
      <c r="A28" s="1"/>
      <c r="B28" s="47">
        <v>7000</v>
      </c>
      <c r="C28" s="44" t="s">
        <v>86</v>
      </c>
      <c r="D28" s="169">
        <v>7999</v>
      </c>
      <c r="E28" s="75"/>
      <c r="F28" s="202">
        <v>8.8413930960252163</v>
      </c>
      <c r="G28" s="202">
        <v>6.8589067950113822</v>
      </c>
      <c r="H28" s="75"/>
      <c r="I28" s="202">
        <v>12.190162391150858</v>
      </c>
      <c r="J28" s="202">
        <v>13.491664010648968</v>
      </c>
      <c r="K28" s="75"/>
      <c r="L28" s="202">
        <v>4.3244933254708577</v>
      </c>
      <c r="M28" s="202">
        <v>6.583620047889581</v>
      </c>
      <c r="N28" s="75"/>
      <c r="O28" s="202">
        <v>5.1018913376086461</v>
      </c>
      <c r="P28" s="202">
        <v>7.6824244608645929</v>
      </c>
      <c r="Q28" s="75"/>
      <c r="R28" s="202">
        <v>11.363636389360499</v>
      </c>
      <c r="S28" s="202">
        <v>9.9461550648328281</v>
      </c>
      <c r="T28" s="1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</row>
    <row r="29" spans="1:34" ht="33" customHeight="1" x14ac:dyDescent="0.2">
      <c r="A29" s="1"/>
      <c r="B29" s="47">
        <v>8000</v>
      </c>
      <c r="C29" s="44" t="s">
        <v>86</v>
      </c>
      <c r="D29" s="169">
        <v>8999</v>
      </c>
      <c r="E29" s="75"/>
      <c r="F29" s="202">
        <v>10.089439020014863</v>
      </c>
      <c r="G29" s="202">
        <v>8.7282543435518658</v>
      </c>
      <c r="H29" s="75"/>
      <c r="I29" s="202">
        <v>6.7027535890797836</v>
      </c>
      <c r="J29" s="202">
        <v>8.3818679070364279</v>
      </c>
      <c r="K29" s="75"/>
      <c r="L29" s="202">
        <v>3.2357515721652548</v>
      </c>
      <c r="M29" s="202">
        <v>5.6108966687912067</v>
      </c>
      <c r="N29" s="75"/>
      <c r="O29" s="202">
        <v>3.3798300725935086</v>
      </c>
      <c r="P29" s="202">
        <v>5.8102182239262001</v>
      </c>
      <c r="Q29" s="75"/>
      <c r="R29" s="202">
        <v>4.5454545444255805</v>
      </c>
      <c r="S29" s="202">
        <v>4.3266617716725602</v>
      </c>
      <c r="T29" s="1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</row>
    <row r="30" spans="1:34" ht="33" customHeight="1" x14ac:dyDescent="0.2">
      <c r="A30" s="1"/>
      <c r="B30" s="47">
        <v>9000</v>
      </c>
      <c r="C30" s="44" t="s">
        <v>86</v>
      </c>
      <c r="D30" s="169">
        <v>9999</v>
      </c>
      <c r="E30" s="75"/>
      <c r="F30" s="202">
        <v>8.5620563286435516</v>
      </c>
      <c r="G30" s="202">
        <v>8.3202508052432407</v>
      </c>
      <c r="H30" s="75"/>
      <c r="I30" s="202">
        <v>5.2087550011767476</v>
      </c>
      <c r="J30" s="202">
        <v>7.2905375994404231</v>
      </c>
      <c r="K30" s="75"/>
      <c r="L30" s="202">
        <v>2.2146851513988217</v>
      </c>
      <c r="M30" s="202">
        <v>4.2393890250142476</v>
      </c>
      <c r="N30" s="75"/>
      <c r="O30" s="202">
        <v>2.4329405254077283</v>
      </c>
      <c r="P30" s="202">
        <v>4.6695784595546241</v>
      </c>
      <c r="Q30" s="75"/>
      <c r="R30" s="202">
        <v>4.5454545444255805</v>
      </c>
      <c r="S30" s="202">
        <v>4.79892273947027</v>
      </c>
      <c r="T30" s="1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</row>
    <row r="31" spans="1:34" ht="33" customHeight="1" x14ac:dyDescent="0.2">
      <c r="A31" s="1"/>
      <c r="B31" s="168">
        <v>10000</v>
      </c>
      <c r="C31" s="44" t="s">
        <v>86</v>
      </c>
      <c r="D31" s="170">
        <v>10999</v>
      </c>
      <c r="E31" s="75"/>
      <c r="F31" s="202">
        <v>7.0192973014530633</v>
      </c>
      <c r="G31" s="202">
        <v>7.5201074994270884</v>
      </c>
      <c r="H31" s="75"/>
      <c r="I31" s="202">
        <v>4.0743704401035536</v>
      </c>
      <c r="J31" s="202">
        <v>6.2830242805203902</v>
      </c>
      <c r="K31" s="75"/>
      <c r="L31" s="202">
        <v>1.8339619355936629</v>
      </c>
      <c r="M31" s="202">
        <v>3.8798502327462265</v>
      </c>
      <c r="N31" s="75"/>
      <c r="O31" s="202">
        <v>1.7810638367134348</v>
      </c>
      <c r="P31" s="202">
        <v>3.7457972641596933</v>
      </c>
      <c r="Q31" s="75"/>
      <c r="R31" s="202">
        <v>6.8181818336162987</v>
      </c>
      <c r="S31" s="202">
        <v>8.1560577878089831</v>
      </c>
      <c r="T31" s="1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</row>
    <row r="32" spans="1:34" ht="33" customHeight="1" x14ac:dyDescent="0.2">
      <c r="A32" s="1"/>
      <c r="B32" s="168">
        <v>11000</v>
      </c>
      <c r="C32" s="44" t="s">
        <v>86</v>
      </c>
      <c r="D32" s="170">
        <v>11999</v>
      </c>
      <c r="E32" s="75"/>
      <c r="F32" s="202">
        <v>4.8742984546782502</v>
      </c>
      <c r="G32" s="202">
        <v>5.659689649566614</v>
      </c>
      <c r="H32" s="75"/>
      <c r="I32" s="202">
        <v>1.9373970345963756</v>
      </c>
      <c r="J32" s="202">
        <v>3.298796869233203</v>
      </c>
      <c r="K32" s="75"/>
      <c r="L32" s="202">
        <v>2.1011014061430204</v>
      </c>
      <c r="M32" s="202">
        <v>4.8852741840453113</v>
      </c>
      <c r="N32" s="75"/>
      <c r="O32" s="202">
        <v>1.4396627494384582</v>
      </c>
      <c r="P32" s="202">
        <v>3.3477212277137349</v>
      </c>
      <c r="Q32" s="75"/>
      <c r="R32" s="202">
        <v>3.4090909111488399</v>
      </c>
      <c r="S32" s="202">
        <v>4.3933928951253973</v>
      </c>
      <c r="T32" s="1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4" ht="33" customHeight="1" x14ac:dyDescent="0.2">
      <c r="A33" s="1"/>
      <c r="B33" s="168">
        <v>12000</v>
      </c>
      <c r="C33" s="44" t="s">
        <v>86</v>
      </c>
      <c r="D33" s="170">
        <v>12999</v>
      </c>
      <c r="E33" s="75"/>
      <c r="F33" s="202">
        <v>4.2220855436816072</v>
      </c>
      <c r="G33" s="202">
        <v>5.406376179962499</v>
      </c>
      <c r="H33" s="75"/>
      <c r="I33" s="202">
        <v>1.0185926100258884</v>
      </c>
      <c r="J33" s="202">
        <v>1.88593448743937</v>
      </c>
      <c r="K33" s="75"/>
      <c r="L33" s="202">
        <v>1.2240924183839448</v>
      </c>
      <c r="M33" s="202">
        <v>3.0863054313056986</v>
      </c>
      <c r="N33" s="75"/>
      <c r="O33" s="202">
        <v>0.8939906898011003</v>
      </c>
      <c r="P33" s="202">
        <v>2.2544623174892813</v>
      </c>
      <c r="Q33" s="75"/>
      <c r="R33" s="202">
        <v>3.4090909111488399</v>
      </c>
      <c r="S33" s="202">
        <v>4.8754102529709176</v>
      </c>
      <c r="T33" s="1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</row>
    <row r="34" spans="1:34" ht="33" customHeight="1" x14ac:dyDescent="0.2">
      <c r="A34" s="1"/>
      <c r="B34" s="168">
        <v>13000</v>
      </c>
      <c r="C34" s="44" t="s">
        <v>86</v>
      </c>
      <c r="D34" s="170">
        <v>13999</v>
      </c>
      <c r="E34" s="75"/>
      <c r="F34" s="202">
        <v>4.1259834448117676</v>
      </c>
      <c r="G34" s="202">
        <v>5.6724906306400484</v>
      </c>
      <c r="H34" s="75"/>
      <c r="I34" s="202">
        <v>1.9505766062602965</v>
      </c>
      <c r="J34" s="202">
        <v>3.8698385297571178</v>
      </c>
      <c r="K34" s="75"/>
      <c r="L34" s="202">
        <v>0.67477451449874737</v>
      </c>
      <c r="M34" s="202">
        <v>1.8255159295033008</v>
      </c>
      <c r="N34" s="75"/>
      <c r="O34" s="202">
        <v>1.0453628047788015</v>
      </c>
      <c r="P34" s="202">
        <v>2.8311053360884535</v>
      </c>
      <c r="Q34" s="75"/>
      <c r="R34" s="202">
        <v>3.4090909111488399</v>
      </c>
      <c r="S34" s="202">
        <v>5.3079478525474775</v>
      </c>
      <c r="T34" s="1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</row>
    <row r="35" spans="1:34" ht="33" customHeight="1" x14ac:dyDescent="0.2">
      <c r="A35" s="1"/>
      <c r="B35" s="168">
        <v>14000</v>
      </c>
      <c r="C35" s="44" t="s">
        <v>86</v>
      </c>
      <c r="D35" s="170">
        <v>14999</v>
      </c>
      <c r="E35" s="75"/>
      <c r="F35" s="202">
        <v>2.2116296353245688</v>
      </c>
      <c r="G35" s="202">
        <v>3.249652382206548</v>
      </c>
      <c r="H35" s="75"/>
      <c r="I35" s="202">
        <v>1.1522711226170863</v>
      </c>
      <c r="J35" s="202">
        <v>2.475070741718473</v>
      </c>
      <c r="K35" s="75"/>
      <c r="L35" s="202">
        <v>0.88650728004527524</v>
      </c>
      <c r="M35" s="202">
        <v>2.5994729276562372</v>
      </c>
      <c r="N35" s="75"/>
      <c r="O35" s="202">
        <v>0.56154171685276222</v>
      </c>
      <c r="P35" s="202">
        <v>1.6221788195692151</v>
      </c>
      <c r="Q35" s="75"/>
      <c r="R35" s="202">
        <v>1.1363636389360496</v>
      </c>
      <c r="S35" s="202">
        <v>1.8368504150277871</v>
      </c>
      <c r="T35" s="1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</row>
    <row r="36" spans="1:34" ht="33" customHeight="1" x14ac:dyDescent="0.2">
      <c r="A36" s="1"/>
      <c r="B36" s="228" t="s">
        <v>87</v>
      </c>
      <c r="C36" s="229"/>
      <c r="D36" s="229"/>
      <c r="E36" s="75"/>
      <c r="F36" s="202">
        <v>7.8906229978729394</v>
      </c>
      <c r="G36" s="202">
        <v>26.956854011570343</v>
      </c>
      <c r="H36" s="75"/>
      <c r="I36" s="202">
        <v>3.563191339138621</v>
      </c>
      <c r="J36" s="202">
        <v>10.654359280261676</v>
      </c>
      <c r="K36" s="75"/>
      <c r="L36" s="202">
        <v>2.2127063405058633</v>
      </c>
      <c r="M36" s="202">
        <v>8.6340751566622522</v>
      </c>
      <c r="N36" s="75"/>
      <c r="O36" s="202">
        <v>1.7301995507666263</v>
      </c>
      <c r="P36" s="202">
        <v>6.5183632604145041</v>
      </c>
      <c r="Q36" s="75"/>
      <c r="R36" s="202">
        <v>14.770797962648558</v>
      </c>
      <c r="S36" s="202">
        <v>32.647013291175391</v>
      </c>
      <c r="T36" s="1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</row>
    <row r="37" spans="1:34" ht="12" customHeight="1" x14ac:dyDescent="0.2">
      <c r="A37" s="1"/>
      <c r="B37" s="230" t="s">
        <v>88</v>
      </c>
      <c r="C37" s="229"/>
      <c r="D37" s="229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</row>
    <row r="38" spans="1:34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4" ht="12" customHeight="1" x14ac:dyDescent="0.2">
      <c r="A39" s="1"/>
      <c r="B39" s="1"/>
      <c r="C39" s="1"/>
      <c r="D39" s="1"/>
      <c r="E39" s="1"/>
      <c r="F39" s="9"/>
      <c r="G39" s="9"/>
      <c r="H39" s="1"/>
      <c r="I39" s="9"/>
      <c r="J39" s="9"/>
      <c r="K39" s="1"/>
      <c r="L39" s="9"/>
      <c r="M39" s="9"/>
      <c r="N39" s="1"/>
      <c r="O39" s="9"/>
      <c r="P39" s="9"/>
      <c r="Q39" s="1"/>
      <c r="R39" s="9"/>
      <c r="S39" s="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4" ht="12" customHeight="1" x14ac:dyDescent="0.2">
      <c r="A40" s="1"/>
      <c r="B40" s="80" t="s">
        <v>525</v>
      </c>
      <c r="C40" s="79"/>
      <c r="D40" s="82"/>
      <c r="F40" s="82"/>
      <c r="G40" s="82"/>
      <c r="H40" s="82"/>
      <c r="I40" s="82"/>
      <c r="J40" s="82"/>
      <c r="K40" s="82"/>
      <c r="L40" s="79"/>
      <c r="M40" s="79"/>
      <c r="N40" s="79"/>
      <c r="O40" s="79"/>
      <c r="P40" s="79"/>
      <c r="Q40" s="79"/>
      <c r="R40" s="79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34" ht="12" customHeight="1" x14ac:dyDescent="0.2">
      <c r="A41" s="1"/>
      <c r="B41" s="193" t="s">
        <v>532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4" ht="12" customHeight="1" x14ac:dyDescent="0.2">
      <c r="A42" s="1"/>
      <c r="B42" s="193" t="s">
        <v>533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4" s="192" customFormat="1" ht="12.75" x14ac:dyDescent="0.2">
      <c r="A43"/>
      <c r="B43" s="183" t="s">
        <v>526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4" ht="12" customHeight="1" x14ac:dyDescent="0.2">
      <c r="A44" s="1"/>
      <c r="B44" s="184" t="s">
        <v>527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4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4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4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4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</sheetData>
  <protectedRanges>
    <protectedRange algorithmName="SHA-512" hashValue="Af+RP3ZBCVyEdCHNf42xxNAfAoTMkT9gKpcyLqFYs9QVjZHOwCf5CnZFgraN7dT5U2P0TwzJzRa3ljxnkwJgTw==" saltValue="HQkxQIl6NiWVx4d5Es80VA==" spinCount="100000" sqref="B43:F43 B44" name="range"/>
  </protectedRanges>
  <mergeCells count="14">
    <mergeCell ref="B37:D37"/>
    <mergeCell ref="B15:D15"/>
    <mergeCell ref="B19:D19"/>
    <mergeCell ref="B20:D20"/>
    <mergeCell ref="B21:D21"/>
    <mergeCell ref="B22:D22"/>
    <mergeCell ref="B36:D36"/>
    <mergeCell ref="F7:S7"/>
    <mergeCell ref="F8:S8"/>
    <mergeCell ref="F9:G9"/>
    <mergeCell ref="I9:J9"/>
    <mergeCell ref="L9:M9"/>
    <mergeCell ref="O9:P9"/>
    <mergeCell ref="R9:S9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Z972"/>
  <sheetViews>
    <sheetView view="pageBreakPreview" zoomScale="90" zoomScaleNormal="85" zoomScaleSheetLayoutView="90" workbookViewId="0">
      <selection activeCell="C1" sqref="C1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9.7109375" customWidth="1"/>
    <col min="5" max="5" width="8.7109375" customWidth="1"/>
    <col min="6" max="9" width="16.7109375" customWidth="1"/>
    <col min="10" max="10" width="6.42578125" customWidth="1"/>
    <col min="11" max="26" width="9.140625" customWidth="1"/>
  </cols>
  <sheetData>
    <row r="1" spans="1:26" ht="12" customHeight="1" x14ac:dyDescent="0.2">
      <c r="A1" s="1"/>
      <c r="B1" s="2" t="s">
        <v>453</v>
      </c>
      <c r="C1" s="2" t="s">
        <v>551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2"/>
      <c r="C2" s="2" t="s">
        <v>454</v>
      </c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 t="s">
        <v>456</v>
      </c>
      <c r="C3" s="4" t="s">
        <v>455</v>
      </c>
      <c r="D3" s="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6"/>
      <c r="C6" s="6"/>
      <c r="D6" s="6"/>
      <c r="E6" s="1"/>
      <c r="F6" s="1"/>
      <c r="G6" s="1"/>
      <c r="H6" s="1"/>
      <c r="I6" s="1"/>
      <c r="J6" s="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24" t="s">
        <v>90</v>
      </c>
      <c r="C7" s="112"/>
      <c r="D7" s="112"/>
      <c r="E7" s="217" t="s">
        <v>3</v>
      </c>
      <c r="F7" s="226"/>
      <c r="G7" s="226"/>
      <c r="H7" s="226"/>
      <c r="I7" s="226"/>
      <c r="J7" s="2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05" t="s">
        <v>91</v>
      </c>
      <c r="C8" s="112"/>
      <c r="D8" s="112"/>
      <c r="E8" s="227" t="s">
        <v>6</v>
      </c>
      <c r="F8" s="220"/>
      <c r="G8" s="220"/>
      <c r="H8" s="220"/>
      <c r="I8" s="220"/>
      <c r="J8" s="22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231" t="s">
        <v>411</v>
      </c>
      <c r="F9" s="226"/>
      <c r="G9" s="226"/>
      <c r="H9" s="226"/>
      <c r="I9" s="226"/>
      <c r="J9" s="2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232" t="s">
        <v>412</v>
      </c>
      <c r="F10" s="220"/>
      <c r="G10" s="220"/>
      <c r="H10" s="220"/>
      <c r="I10" s="220"/>
      <c r="J10" s="22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07" t="s">
        <v>3</v>
      </c>
      <c r="F11" s="107" t="s">
        <v>17</v>
      </c>
      <c r="G11" s="107" t="s">
        <v>18</v>
      </c>
      <c r="H11" s="107" t="s">
        <v>19</v>
      </c>
      <c r="I11" s="107" t="s">
        <v>20</v>
      </c>
      <c r="J11" s="107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12"/>
      <c r="C12" s="112"/>
      <c r="D12" s="112"/>
      <c r="E12" s="146" t="s">
        <v>6</v>
      </c>
      <c r="F12" s="123"/>
      <c r="G12" s="146" t="s">
        <v>21</v>
      </c>
      <c r="H12" s="146" t="s">
        <v>22</v>
      </c>
      <c r="I12" s="146" t="s">
        <v>23</v>
      </c>
      <c r="J12" s="12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6" customHeight="1" x14ac:dyDescent="0.2">
      <c r="A13" s="1"/>
      <c r="B13" s="119"/>
      <c r="C13" s="119"/>
      <c r="D13" s="119"/>
      <c r="E13" s="119"/>
      <c r="F13" s="119"/>
      <c r="G13" s="119"/>
      <c r="H13" s="119"/>
      <c r="I13" s="145"/>
      <c r="J13" s="14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 customHeight="1" x14ac:dyDescent="0.2">
      <c r="A14" s="1"/>
      <c r="B14" s="2" t="s">
        <v>94</v>
      </c>
      <c r="C14" s="50">
        <v>0.1</v>
      </c>
      <c r="D14" s="1"/>
      <c r="E14" s="71">
        <v>2.4329103141855581</v>
      </c>
      <c r="F14" s="71">
        <v>2.9430898690702629</v>
      </c>
      <c r="G14" s="71">
        <v>1.5643169382992372</v>
      </c>
      <c r="H14" s="71">
        <v>1.9512091170336805</v>
      </c>
      <c r="I14" s="71">
        <v>4.859213945459449</v>
      </c>
      <c r="J14" s="75"/>
      <c r="K14" s="71"/>
      <c r="L14" s="71"/>
      <c r="M14" s="71"/>
      <c r="N14" s="75"/>
      <c r="O14" s="62"/>
      <c r="P14" s="75"/>
      <c r="Q14" s="71"/>
      <c r="R14" s="7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4" t="s">
        <v>95</v>
      </c>
      <c r="C15" s="40"/>
      <c r="D15" s="1"/>
      <c r="E15" s="71"/>
      <c r="F15" s="75"/>
      <c r="G15" s="71"/>
      <c r="H15" s="71"/>
      <c r="I15" s="71"/>
      <c r="J15" s="75"/>
      <c r="K15" s="71"/>
      <c r="L15" s="71"/>
      <c r="M15" s="71"/>
      <c r="N15" s="75"/>
      <c r="O15" s="62"/>
      <c r="P15" s="75"/>
      <c r="Q15" s="71"/>
      <c r="R15" s="71"/>
      <c r="S15" s="1"/>
      <c r="T15" s="1"/>
      <c r="U15" s="1"/>
      <c r="V15" s="1"/>
      <c r="W15" s="1"/>
      <c r="X15" s="1"/>
      <c r="Y15" s="1"/>
      <c r="Z15" s="1"/>
    </row>
    <row r="16" spans="1:26" ht="44.25" customHeight="1" x14ac:dyDescent="0.2">
      <c r="A16" s="1"/>
      <c r="B16" s="44" t="s">
        <v>96</v>
      </c>
      <c r="C16" s="50">
        <v>0.2</v>
      </c>
      <c r="D16" s="1"/>
      <c r="E16" s="71">
        <v>6.0944956807061494</v>
      </c>
      <c r="F16" s="71">
        <v>7.507457785611896</v>
      </c>
      <c r="G16" s="71">
        <v>3.6862640900342725</v>
      </c>
      <c r="H16" s="71">
        <v>4.6952388074703588</v>
      </c>
      <c r="I16" s="71">
        <v>16.022931932717913</v>
      </c>
      <c r="J16" s="75"/>
      <c r="K16" s="71"/>
      <c r="L16" s="71"/>
      <c r="M16" s="71"/>
      <c r="N16" s="75"/>
      <c r="O16" s="62"/>
      <c r="P16" s="75"/>
      <c r="Q16" s="71"/>
      <c r="R16" s="71"/>
      <c r="S16" s="1"/>
      <c r="T16" s="1"/>
      <c r="U16" s="1"/>
      <c r="V16" s="1"/>
      <c r="W16" s="1"/>
      <c r="X16" s="1"/>
      <c r="Y16" s="1"/>
      <c r="Z16" s="1"/>
    </row>
    <row r="17" spans="1:26" ht="44.25" customHeight="1" x14ac:dyDescent="0.2">
      <c r="A17" s="1"/>
      <c r="B17" s="44" t="s">
        <v>96</v>
      </c>
      <c r="C17" s="50">
        <v>0.3</v>
      </c>
      <c r="D17" s="1"/>
      <c r="E17" s="71">
        <v>10.819617193862269</v>
      </c>
      <c r="F17" s="71">
        <v>13.256488129509036</v>
      </c>
      <c r="G17" s="71">
        <v>6.6507189561329234</v>
      </c>
      <c r="H17" s="71">
        <v>8.5234364088528025</v>
      </c>
      <c r="I17" s="71">
        <v>25.350072828201661</v>
      </c>
      <c r="J17" s="75"/>
      <c r="K17" s="71"/>
      <c r="L17" s="71"/>
      <c r="M17" s="71"/>
      <c r="N17" s="75"/>
      <c r="O17" s="62"/>
      <c r="P17" s="75"/>
      <c r="Q17" s="71"/>
      <c r="R17" s="71"/>
      <c r="S17" s="1"/>
      <c r="T17" s="1"/>
      <c r="U17" s="1"/>
      <c r="V17" s="1"/>
      <c r="W17" s="1"/>
      <c r="X17" s="1"/>
      <c r="Y17" s="1"/>
      <c r="Z17" s="1"/>
    </row>
    <row r="18" spans="1:26" ht="44.25" customHeight="1" x14ac:dyDescent="0.2">
      <c r="A18" s="1"/>
      <c r="B18" s="44" t="s">
        <v>96</v>
      </c>
      <c r="C18" s="50">
        <v>0.4</v>
      </c>
      <c r="D18" s="1"/>
      <c r="E18" s="71">
        <v>16.666145704045825</v>
      </c>
      <c r="F18" s="71">
        <v>20.459248422884986</v>
      </c>
      <c r="G18" s="71">
        <v>10.1252051445682</v>
      </c>
      <c r="H18" s="71">
        <v>13.365179919673366</v>
      </c>
      <c r="I18" s="71">
        <v>35.677925923005354</v>
      </c>
      <c r="J18" s="75"/>
      <c r="K18" s="71"/>
      <c r="L18" s="71"/>
      <c r="M18" s="71"/>
      <c r="N18" s="75"/>
      <c r="O18" s="62"/>
      <c r="P18" s="75"/>
      <c r="Q18" s="71"/>
      <c r="R18" s="71"/>
      <c r="S18" s="1"/>
      <c r="T18" s="1"/>
      <c r="U18" s="1"/>
      <c r="V18" s="1"/>
      <c r="W18" s="1"/>
      <c r="X18" s="1"/>
      <c r="Y18" s="1"/>
      <c r="Z18" s="1"/>
    </row>
    <row r="19" spans="1:26" ht="44.25" customHeight="1" x14ac:dyDescent="0.2">
      <c r="A19" s="1"/>
      <c r="B19" s="44" t="s">
        <v>96</v>
      </c>
      <c r="C19" s="50">
        <v>0.5</v>
      </c>
      <c r="D19" s="1"/>
      <c r="E19" s="71">
        <v>23.739309098139444</v>
      </c>
      <c r="F19" s="71">
        <v>28.845504618909143</v>
      </c>
      <c r="G19" s="71">
        <v>14.781717845308268</v>
      </c>
      <c r="H19" s="71">
        <v>19.916903845725013</v>
      </c>
      <c r="I19" s="71">
        <v>46.511399609352964</v>
      </c>
      <c r="J19" s="75"/>
      <c r="K19" s="71"/>
      <c r="L19" s="71"/>
      <c r="M19" s="71"/>
      <c r="N19" s="75"/>
      <c r="O19" s="62"/>
      <c r="P19" s="75"/>
      <c r="Q19" s="71"/>
      <c r="R19" s="71"/>
      <c r="S19" s="1"/>
      <c r="T19" s="1"/>
      <c r="U19" s="1"/>
      <c r="V19" s="1"/>
      <c r="W19" s="1"/>
      <c r="X19" s="1"/>
      <c r="Y19" s="1"/>
      <c r="Z19" s="1"/>
    </row>
    <row r="20" spans="1:26" ht="44.25" customHeight="1" x14ac:dyDescent="0.2">
      <c r="A20" s="1"/>
      <c r="B20" s="44" t="s">
        <v>96</v>
      </c>
      <c r="C20" s="50">
        <v>0.6</v>
      </c>
      <c r="D20" s="1"/>
      <c r="E20" s="71">
        <v>32.28453790883583</v>
      </c>
      <c r="F20" s="71">
        <v>38.548303010611534</v>
      </c>
      <c r="G20" s="71">
        <v>21.03796326692941</v>
      </c>
      <c r="H20" s="71">
        <v>28.659942489646482</v>
      </c>
      <c r="I20" s="71">
        <v>54.97456733834472</v>
      </c>
      <c r="J20" s="75"/>
      <c r="K20" s="71"/>
      <c r="L20" s="71"/>
      <c r="M20" s="71"/>
      <c r="N20" s="75"/>
      <c r="O20" s="62"/>
      <c r="P20" s="75"/>
      <c r="Q20" s="71"/>
      <c r="R20" s="71"/>
      <c r="S20" s="1"/>
      <c r="T20" s="1"/>
      <c r="U20" s="1"/>
      <c r="V20" s="1"/>
      <c r="W20" s="1"/>
      <c r="X20" s="1"/>
      <c r="Y20" s="1"/>
      <c r="Z20" s="1"/>
    </row>
    <row r="21" spans="1:26" ht="44.25" customHeight="1" x14ac:dyDescent="0.2">
      <c r="A21" s="1"/>
      <c r="B21" s="44" t="s">
        <v>96</v>
      </c>
      <c r="C21" s="50">
        <v>0.7</v>
      </c>
      <c r="D21" s="1"/>
      <c r="E21" s="71">
        <v>42.527749975401257</v>
      </c>
      <c r="F21" s="71">
        <v>49.890977048774772</v>
      </c>
      <c r="G21" s="71">
        <v>29.257668583417068</v>
      </c>
      <c r="H21" s="71">
        <v>38.524698262775011</v>
      </c>
      <c r="I21" s="71">
        <v>65.874741083629232</v>
      </c>
      <c r="J21" s="75"/>
      <c r="K21" s="71"/>
      <c r="L21" s="71"/>
      <c r="M21" s="71"/>
      <c r="N21" s="75"/>
      <c r="O21" s="62"/>
      <c r="P21" s="75"/>
      <c r="Q21" s="71"/>
      <c r="R21" s="71"/>
      <c r="S21" s="1"/>
      <c r="T21" s="1"/>
      <c r="U21" s="1"/>
      <c r="V21" s="1"/>
      <c r="W21" s="1"/>
      <c r="X21" s="1"/>
      <c r="Y21" s="1"/>
      <c r="Z21" s="1"/>
    </row>
    <row r="22" spans="1:26" ht="44.25" customHeight="1" x14ac:dyDescent="0.2">
      <c r="A22" s="1"/>
      <c r="B22" s="44" t="s">
        <v>96</v>
      </c>
      <c r="C22" s="50">
        <v>0.8</v>
      </c>
      <c r="D22" s="1"/>
      <c r="E22" s="71">
        <v>54.871223733208012</v>
      </c>
      <c r="F22" s="71">
        <v>62.934190059402674</v>
      </c>
      <c r="G22" s="71">
        <v>40.08505540298102</v>
      </c>
      <c r="H22" s="71">
        <v>51.548446172184853</v>
      </c>
      <c r="I22" s="71">
        <v>74.833255871130532</v>
      </c>
      <c r="J22" s="75"/>
      <c r="K22" s="71"/>
      <c r="L22" s="71"/>
      <c r="M22" s="71"/>
      <c r="N22" s="75"/>
      <c r="O22" s="62"/>
      <c r="P22" s="75"/>
      <c r="Q22" s="71"/>
      <c r="R22" s="71"/>
      <c r="S22" s="1"/>
      <c r="T22" s="1"/>
      <c r="U22" s="1"/>
      <c r="V22" s="1"/>
      <c r="W22" s="1"/>
      <c r="X22" s="1"/>
      <c r="Y22" s="1"/>
      <c r="Z22" s="1"/>
    </row>
    <row r="23" spans="1:26" ht="44.25" customHeight="1" x14ac:dyDescent="0.2">
      <c r="A23" s="1"/>
      <c r="B23" s="44" t="s">
        <v>96</v>
      </c>
      <c r="C23" s="50">
        <v>0.9</v>
      </c>
      <c r="D23" s="1"/>
      <c r="E23" s="71">
        <v>70.465475217087857</v>
      </c>
      <c r="F23" s="71">
        <v>77.97727184663492</v>
      </c>
      <c r="G23" s="71">
        <v>56.310214369577281</v>
      </c>
      <c r="H23" s="71">
        <v>68.937117239906499</v>
      </c>
      <c r="I23" s="71">
        <v>81.259595200998191</v>
      </c>
      <c r="J23" s="75"/>
      <c r="K23" s="71"/>
      <c r="L23" s="71"/>
      <c r="M23" s="71"/>
      <c r="N23" s="75"/>
      <c r="O23" s="62"/>
      <c r="P23" s="75"/>
      <c r="Q23" s="71"/>
      <c r="R23" s="71"/>
      <c r="S23" s="1"/>
      <c r="T23" s="1"/>
      <c r="U23" s="1"/>
      <c r="V23" s="1"/>
      <c r="W23" s="1"/>
      <c r="X23" s="1"/>
      <c r="Y23" s="1"/>
      <c r="Z23" s="1"/>
    </row>
    <row r="24" spans="1:26" ht="44.25" customHeight="1" x14ac:dyDescent="0.2">
      <c r="A24" s="1"/>
      <c r="B24" s="2" t="s">
        <v>97</v>
      </c>
      <c r="C24" s="4"/>
      <c r="D24" s="1"/>
      <c r="E24" s="188">
        <f>'2.9 &amp; 2.10'!D11</f>
        <v>7017.41650390625</v>
      </c>
      <c r="F24" s="188">
        <f>'2.9 &amp; 2.10'!D13</f>
        <v>6559</v>
      </c>
      <c r="G24" s="188">
        <f>'2.9 &amp; 2.10'!D14</f>
        <v>8886</v>
      </c>
      <c r="H24" s="188">
        <f>'2.9 &amp; 2.10'!D15</f>
        <v>7934</v>
      </c>
      <c r="I24" s="188">
        <f>'2.9 &amp; 2.10'!D16</f>
        <v>5040</v>
      </c>
      <c r="J24" s="75"/>
      <c r="K24" s="71"/>
      <c r="L24" s="71"/>
      <c r="M24" s="71"/>
      <c r="N24" s="75"/>
      <c r="O24" s="62"/>
      <c r="P24" s="75"/>
      <c r="Q24" s="71"/>
      <c r="R24" s="7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4" t="s">
        <v>98</v>
      </c>
      <c r="C25" s="1"/>
      <c r="D25" s="1"/>
      <c r="E25" s="188"/>
      <c r="F25" s="194"/>
      <c r="G25" s="194"/>
      <c r="H25" s="194"/>
      <c r="I25" s="188"/>
      <c r="J25" s="75"/>
      <c r="K25" s="71"/>
      <c r="L25" s="71"/>
      <c r="M25" s="71"/>
      <c r="N25" s="75"/>
      <c r="O25" s="71"/>
      <c r="P25" s="75"/>
      <c r="Q25" s="71"/>
      <c r="R25" s="71"/>
      <c r="S25" s="1"/>
      <c r="T25" s="1"/>
      <c r="U25" s="1"/>
      <c r="V25" s="1"/>
      <c r="W25" s="1"/>
      <c r="X25" s="1"/>
      <c r="Y25" s="1"/>
      <c r="Z25" s="1"/>
    </row>
    <row r="26" spans="1:26" ht="44.25" customHeight="1" x14ac:dyDescent="0.2">
      <c r="A26" s="1"/>
      <c r="B26" s="2" t="s">
        <v>99</v>
      </c>
      <c r="C26" s="4"/>
      <c r="D26" s="1"/>
      <c r="E26" s="188">
        <f>'2.9 &amp; 2.10'!D32</f>
        <v>9155</v>
      </c>
      <c r="F26" s="188">
        <f>'2.9 &amp; 2.10'!D34</f>
        <v>8220</v>
      </c>
      <c r="G26" s="188">
        <f>'2.9 &amp; 2.10'!D35</f>
        <v>11494</v>
      </c>
      <c r="H26" s="188">
        <f>'2.9 &amp; 2.10'!D36</f>
        <v>9841</v>
      </c>
      <c r="I26" s="188">
        <f>'2.9 &amp; 2.10'!D37</f>
        <v>6310</v>
      </c>
      <c r="J26" s="75"/>
      <c r="K26" s="71"/>
      <c r="L26" s="71"/>
      <c r="M26" s="71"/>
      <c r="N26" s="75"/>
      <c r="O26" s="62"/>
      <c r="P26" s="75"/>
      <c r="Q26" s="71"/>
      <c r="R26" s="7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4" t="s">
        <v>100</v>
      </c>
      <c r="C27" s="1"/>
      <c r="D27" s="1"/>
      <c r="E27" s="71"/>
      <c r="I27" s="71"/>
      <c r="J27" s="75"/>
      <c r="K27" s="71"/>
      <c r="L27" s="71"/>
      <c r="M27" s="71"/>
      <c r="N27" s="75"/>
      <c r="O27" s="62"/>
      <c r="P27" s="75"/>
      <c r="Q27" s="71"/>
      <c r="R27" s="7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6"/>
      <c r="C28" s="6"/>
      <c r="D28" s="6"/>
      <c r="E28" s="6"/>
      <c r="F28" s="6"/>
      <c r="G28" s="6"/>
      <c r="H28" s="6"/>
      <c r="I28" s="6"/>
      <c r="J28" s="6"/>
      <c r="K28" s="71"/>
      <c r="L28" s="71"/>
      <c r="M28" s="71"/>
      <c r="N28" s="75"/>
      <c r="O28" s="62"/>
      <c r="P28" s="75"/>
      <c r="Q28" s="71"/>
      <c r="R28" s="7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71"/>
      <c r="F29" s="75"/>
      <c r="G29" s="71"/>
      <c r="H29" s="71"/>
      <c r="I29" s="71"/>
      <c r="J29" s="75"/>
      <c r="K29" s="71"/>
      <c r="L29" s="71"/>
      <c r="M29" s="71"/>
      <c r="N29" s="75"/>
      <c r="O29" s="62"/>
      <c r="P29" s="75"/>
      <c r="Q29" s="71"/>
      <c r="R29" s="7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</sheetData>
  <mergeCells count="4">
    <mergeCell ref="E7:J7"/>
    <mergeCell ref="E8:J8"/>
    <mergeCell ref="E9:J9"/>
    <mergeCell ref="E10:J10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Z963"/>
  <sheetViews>
    <sheetView view="pageBreakPreview" zoomScaleNormal="70" zoomScaleSheetLayoutView="100" workbookViewId="0">
      <selection activeCell="C1" sqref="C1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9.7109375" customWidth="1"/>
    <col min="5" max="5" width="8.7109375" customWidth="1"/>
    <col min="6" max="9" width="16.7109375" customWidth="1"/>
    <col min="10" max="10" width="6.42578125" customWidth="1"/>
    <col min="11" max="26" width="9.140625" customWidth="1"/>
  </cols>
  <sheetData>
    <row r="1" spans="1:26" ht="12" customHeight="1" x14ac:dyDescent="0.2">
      <c r="A1" s="1"/>
      <c r="B1" s="2" t="s">
        <v>453</v>
      </c>
      <c r="C1" s="2" t="s">
        <v>551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2"/>
      <c r="C2" s="2" t="s">
        <v>458</v>
      </c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 t="s">
        <v>456</v>
      </c>
      <c r="C3" s="4" t="s">
        <v>455</v>
      </c>
      <c r="D3" s="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C4" s="4" t="s">
        <v>457</v>
      </c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6"/>
      <c r="C6" s="6"/>
      <c r="D6" s="6"/>
      <c r="E6" s="1"/>
      <c r="F6" s="1"/>
      <c r="G6" s="1"/>
      <c r="H6" s="1"/>
      <c r="I6" s="1"/>
      <c r="J6" s="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24" t="s">
        <v>90</v>
      </c>
      <c r="C7" s="112"/>
      <c r="D7" s="112"/>
      <c r="E7" s="217" t="s">
        <v>4</v>
      </c>
      <c r="F7" s="226"/>
      <c r="G7" s="226"/>
      <c r="H7" s="226"/>
      <c r="I7" s="226"/>
      <c r="J7" s="2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05" t="s">
        <v>91</v>
      </c>
      <c r="C8" s="112"/>
      <c r="D8" s="112"/>
      <c r="E8" s="227" t="s">
        <v>7</v>
      </c>
      <c r="F8" s="220"/>
      <c r="G8" s="220"/>
      <c r="H8" s="220"/>
      <c r="I8" s="220"/>
      <c r="J8" s="22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217" t="s">
        <v>411</v>
      </c>
      <c r="F9" s="226"/>
      <c r="G9" s="226"/>
      <c r="H9" s="226"/>
      <c r="I9" s="226"/>
      <c r="J9" s="2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232" t="s">
        <v>412</v>
      </c>
      <c r="F10" s="220"/>
      <c r="G10" s="220"/>
      <c r="H10" s="220"/>
      <c r="I10" s="220"/>
      <c r="J10" s="22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07" t="s">
        <v>3</v>
      </c>
      <c r="F11" s="107" t="s">
        <v>17</v>
      </c>
      <c r="G11" s="107" t="s">
        <v>18</v>
      </c>
      <c r="H11" s="107" t="s">
        <v>19</v>
      </c>
      <c r="I11" s="107" t="s">
        <v>20</v>
      </c>
      <c r="J11" s="107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12"/>
      <c r="C12" s="112"/>
      <c r="D12" s="112"/>
      <c r="E12" s="146" t="s">
        <v>6</v>
      </c>
      <c r="F12" s="123"/>
      <c r="G12" s="146" t="s">
        <v>21</v>
      </c>
      <c r="H12" s="146" t="s">
        <v>22</v>
      </c>
      <c r="I12" s="146" t="s">
        <v>23</v>
      </c>
      <c r="J12" s="12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6" customHeight="1" x14ac:dyDescent="0.2">
      <c r="A13" s="1"/>
      <c r="B13" s="119"/>
      <c r="C13" s="119"/>
      <c r="D13" s="119"/>
      <c r="E13" s="119"/>
      <c r="F13" s="119"/>
      <c r="G13" s="119"/>
      <c r="H13" s="119"/>
      <c r="I13" s="119"/>
      <c r="J13" s="11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 customHeight="1" x14ac:dyDescent="0.2">
      <c r="A14" s="1"/>
      <c r="B14" s="2" t="s">
        <v>94</v>
      </c>
      <c r="C14" s="50">
        <v>0.1</v>
      </c>
      <c r="D14" s="1"/>
      <c r="E14" s="71">
        <v>1.5072091889886026</v>
      </c>
      <c r="F14" s="71">
        <v>1.5777213224616953</v>
      </c>
      <c r="G14" s="71">
        <v>1.3130807909162379</v>
      </c>
      <c r="H14" s="71">
        <v>1.7785571161505194</v>
      </c>
      <c r="I14" s="71">
        <v>2.924671498382593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4" t="s">
        <v>95</v>
      </c>
      <c r="C15" s="40"/>
      <c r="D15" s="1"/>
      <c r="E15" s="71"/>
      <c r="F15" s="75"/>
      <c r="G15" s="71"/>
      <c r="H15" s="71"/>
      <c r="I15" s="7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4.25" customHeight="1" x14ac:dyDescent="0.2">
      <c r="A16" s="1"/>
      <c r="B16" s="44" t="s">
        <v>96</v>
      </c>
      <c r="C16" s="50">
        <v>0.2</v>
      </c>
      <c r="D16" s="1"/>
      <c r="E16" s="71">
        <v>4.1223664345810338</v>
      </c>
      <c r="F16" s="71">
        <v>4.6401260144152543</v>
      </c>
      <c r="G16" s="71">
        <v>3.2307833528217076</v>
      </c>
      <c r="H16" s="71">
        <v>4.2612976725509562</v>
      </c>
      <c r="I16" s="71">
        <v>9.2258719167897496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4.25" customHeight="1" x14ac:dyDescent="0.2">
      <c r="A17" s="1"/>
      <c r="B17" s="44" t="s">
        <v>96</v>
      </c>
      <c r="C17" s="50">
        <v>0.3</v>
      </c>
      <c r="D17" s="1"/>
      <c r="E17" s="71">
        <v>7.8595911534203857</v>
      </c>
      <c r="F17" s="71">
        <v>9.0352027672951003</v>
      </c>
      <c r="G17" s="71">
        <v>5.9560215761511515</v>
      </c>
      <c r="H17" s="71">
        <v>7.804800372667362</v>
      </c>
      <c r="I17" s="71">
        <v>15.261885789795851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4.25" customHeight="1" x14ac:dyDescent="0.2">
      <c r="A18" s="1"/>
      <c r="B18" s="44" t="s">
        <v>96</v>
      </c>
      <c r="C18" s="50">
        <v>0.4</v>
      </c>
      <c r="D18" s="1"/>
      <c r="E18" s="71">
        <v>12.767285957943276</v>
      </c>
      <c r="F18" s="71">
        <v>15.03801908972428</v>
      </c>
      <c r="G18" s="71">
        <v>9.1974738499504998</v>
      </c>
      <c r="H18" s="71">
        <v>12.391618539845187</v>
      </c>
      <c r="I18" s="71">
        <v>19.845891035001024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4.25" customHeight="1" x14ac:dyDescent="0.2">
      <c r="A19" s="1"/>
      <c r="B19" s="44" t="s">
        <v>96</v>
      </c>
      <c r="C19" s="50">
        <v>0.5</v>
      </c>
      <c r="D19" s="1"/>
      <c r="E19" s="71">
        <v>19.091464453450357</v>
      </c>
      <c r="F19" s="71">
        <v>22.501537204549344</v>
      </c>
      <c r="G19" s="71">
        <v>13.666586822381291</v>
      </c>
      <c r="H19" s="71">
        <v>18.744717807117866</v>
      </c>
      <c r="I19" s="71">
        <v>30.62862187302019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4.25" customHeight="1" x14ac:dyDescent="0.2">
      <c r="A20" s="1"/>
      <c r="B20" s="44" t="s">
        <v>96</v>
      </c>
      <c r="C20" s="50">
        <v>0.6</v>
      </c>
      <c r="D20" s="1"/>
      <c r="E20" s="71">
        <v>27.216482802709837</v>
      </c>
      <c r="F20" s="71">
        <v>31.847417738066781</v>
      </c>
      <c r="G20" s="71">
        <v>19.736990118924517</v>
      </c>
      <c r="H20" s="71">
        <v>27.190949064607771</v>
      </c>
      <c r="I20" s="71">
        <v>40.66710924593621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4.25" customHeight="1" x14ac:dyDescent="0.2">
      <c r="A21" s="1"/>
      <c r="B21" s="44" t="s">
        <v>96</v>
      </c>
      <c r="C21" s="50">
        <v>0.7</v>
      </c>
      <c r="D21" s="1"/>
      <c r="E21" s="71">
        <v>37.623842784395791</v>
      </c>
      <c r="F21" s="71">
        <v>43.733069779367099</v>
      </c>
      <c r="G21" s="71">
        <v>27.860375021639513</v>
      </c>
      <c r="H21" s="71">
        <v>37.213008328734723</v>
      </c>
      <c r="I21" s="71">
        <v>55.388440110596228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4.25" customHeight="1" x14ac:dyDescent="0.2">
      <c r="A22" s="1"/>
      <c r="B22" s="44" t="s">
        <v>96</v>
      </c>
      <c r="C22" s="50">
        <v>0.8</v>
      </c>
      <c r="D22" s="1"/>
      <c r="E22" s="71">
        <v>50.584498369552122</v>
      </c>
      <c r="F22" s="71">
        <v>57.941897200409954</v>
      </c>
      <c r="G22" s="71">
        <v>38.782927393242673</v>
      </c>
      <c r="H22" s="71">
        <v>50.381432990255796</v>
      </c>
      <c r="I22" s="71">
        <v>63.854131990796141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44.25" customHeight="1" x14ac:dyDescent="0.2">
      <c r="A23" s="1"/>
      <c r="B23" s="44" t="s">
        <v>96</v>
      </c>
      <c r="C23" s="50">
        <v>0.9</v>
      </c>
      <c r="D23" s="1"/>
      <c r="E23" s="71">
        <v>67.196504206205191</v>
      </c>
      <c r="F23" s="71">
        <v>74.557130423049713</v>
      </c>
      <c r="G23" s="71">
        <v>55.140123319487721</v>
      </c>
      <c r="H23" s="71">
        <v>68.020135515794209</v>
      </c>
      <c r="I23" s="71">
        <v>73.256133889898535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44.25" customHeight="1" x14ac:dyDescent="0.2">
      <c r="A24" s="1"/>
      <c r="B24" s="2" t="s">
        <v>97</v>
      </c>
      <c r="C24" s="4"/>
      <c r="D24" s="1"/>
      <c r="E24" s="188">
        <f>'2.9 &amp; 2.10'!J11</f>
        <v>8139</v>
      </c>
      <c r="F24" s="188">
        <f>'2.9 &amp; 2.10'!J13</f>
        <v>7711</v>
      </c>
      <c r="G24" s="188">
        <f>'2.9 &amp; 2.10'!J14</f>
        <v>9212</v>
      </c>
      <c r="H24" s="188">
        <f>'2.9 &amp; 2.10'!J15</f>
        <v>8233</v>
      </c>
      <c r="I24" s="188">
        <f>'2.9 &amp; 2.10'!J16</f>
        <v>6638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4" t="s">
        <v>98</v>
      </c>
      <c r="C25" s="1"/>
      <c r="D25" s="1"/>
      <c r="E25" s="188"/>
      <c r="F25" s="188"/>
      <c r="G25" s="188"/>
      <c r="H25" s="188"/>
      <c r="I25" s="188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4.25" customHeight="1" x14ac:dyDescent="0.2">
      <c r="A26" s="1"/>
      <c r="B26" s="2" t="s">
        <v>99</v>
      </c>
      <c r="C26" s="4"/>
      <c r="D26" s="1"/>
      <c r="E26" s="188">
        <f>'2.9 &amp; 2.10'!J32</f>
        <v>10145</v>
      </c>
      <c r="F26" s="188">
        <f>'2.9 &amp; 2.10'!J34</f>
        <v>9308</v>
      </c>
      <c r="G26" s="188">
        <f>'2.9 &amp; 2.10'!J35</f>
        <v>11889</v>
      </c>
      <c r="H26" s="188">
        <f>'2.9 &amp; 2.10'!J36</f>
        <v>10105</v>
      </c>
      <c r="I26" s="188">
        <f>'2.9 &amp; 2.10'!J37</f>
        <v>7810</v>
      </c>
      <c r="J26" s="1" t="s">
        <v>413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4" t="s">
        <v>100</v>
      </c>
      <c r="C27" s="1"/>
      <c r="D27" s="1"/>
      <c r="E27" s="42"/>
      <c r="F27" s="42"/>
      <c r="G27" s="42"/>
      <c r="H27" s="42"/>
      <c r="I27" s="4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6"/>
      <c r="C28" s="6"/>
      <c r="D28" s="6"/>
      <c r="E28" s="6"/>
      <c r="F28" s="6"/>
      <c r="G28" s="6"/>
      <c r="H28" s="6"/>
      <c r="I28" s="6"/>
      <c r="J28" s="6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</sheetData>
  <mergeCells count="4">
    <mergeCell ref="E7:J7"/>
    <mergeCell ref="E8:J8"/>
    <mergeCell ref="E9:J9"/>
    <mergeCell ref="E10:J10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Z973"/>
  <sheetViews>
    <sheetView view="pageBreakPreview" zoomScaleNormal="70" zoomScaleSheetLayoutView="100" workbookViewId="0">
      <selection activeCell="C1" sqref="C1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9.7109375" customWidth="1"/>
    <col min="5" max="5" width="8.7109375" customWidth="1"/>
    <col min="6" max="9" width="16.7109375" customWidth="1"/>
    <col min="10" max="10" width="6.42578125" customWidth="1"/>
    <col min="11" max="26" width="9.140625" customWidth="1"/>
  </cols>
  <sheetData>
    <row r="1" spans="1:26" ht="12" customHeight="1" x14ac:dyDescent="0.2">
      <c r="A1" s="1"/>
      <c r="B1" s="2" t="s">
        <v>453</v>
      </c>
      <c r="C1" s="2" t="s">
        <v>551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2"/>
      <c r="C2" s="2" t="s">
        <v>458</v>
      </c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 t="s">
        <v>456</v>
      </c>
      <c r="C3" s="4" t="s">
        <v>455</v>
      </c>
      <c r="D3" s="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C4" s="4" t="s">
        <v>457</v>
      </c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24" t="s">
        <v>90</v>
      </c>
      <c r="C7" s="112"/>
      <c r="D7" s="112"/>
      <c r="E7" s="217" t="s">
        <v>89</v>
      </c>
      <c r="F7" s="226"/>
      <c r="G7" s="226"/>
      <c r="H7" s="226"/>
      <c r="I7" s="226"/>
      <c r="J7" s="21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05" t="s">
        <v>91</v>
      </c>
      <c r="C8" s="112"/>
      <c r="D8" s="112"/>
      <c r="E8" s="227" t="s">
        <v>8</v>
      </c>
      <c r="F8" s="220"/>
      <c r="G8" s="220"/>
      <c r="H8" s="220"/>
      <c r="I8" s="220"/>
      <c r="J8" s="22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231" t="s">
        <v>411</v>
      </c>
      <c r="F9" s="226"/>
      <c r="G9" s="226"/>
      <c r="H9" s="226"/>
      <c r="I9" s="226"/>
      <c r="J9" s="21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232" t="s">
        <v>412</v>
      </c>
      <c r="F10" s="220"/>
      <c r="G10" s="220"/>
      <c r="H10" s="220"/>
      <c r="I10" s="220"/>
      <c r="J10" s="22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07" t="s">
        <v>3</v>
      </c>
      <c r="F11" s="107" t="s">
        <v>17</v>
      </c>
      <c r="G11" s="107" t="s">
        <v>18</v>
      </c>
      <c r="H11" s="107" t="s">
        <v>19</v>
      </c>
      <c r="I11" s="107" t="s">
        <v>20</v>
      </c>
      <c r="J11" s="107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12"/>
      <c r="C12" s="112"/>
      <c r="D12" s="112"/>
      <c r="E12" s="146" t="s">
        <v>6</v>
      </c>
      <c r="F12" s="123"/>
      <c r="G12" s="146" t="s">
        <v>21</v>
      </c>
      <c r="H12" s="146" t="s">
        <v>22</v>
      </c>
      <c r="I12" s="146" t="s">
        <v>23</v>
      </c>
      <c r="J12" s="12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6" customHeight="1" x14ac:dyDescent="0.2">
      <c r="A13" s="1"/>
      <c r="B13" s="119"/>
      <c r="C13" s="119"/>
      <c r="D13" s="119"/>
      <c r="E13" s="119"/>
      <c r="F13" s="119"/>
      <c r="G13" s="119"/>
      <c r="H13" s="119"/>
      <c r="I13" s="119"/>
      <c r="J13" s="11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 customHeight="1" x14ac:dyDescent="0.2">
      <c r="A14" s="1"/>
      <c r="B14" s="2" t="s">
        <v>94</v>
      </c>
      <c r="C14" s="50">
        <v>0.1</v>
      </c>
      <c r="D14" s="1"/>
      <c r="E14" s="71">
        <v>8.2670730011983586</v>
      </c>
      <c r="F14" s="71">
        <v>8.3477936582557035</v>
      </c>
      <c r="G14" s="71">
        <v>7.8236954742573817</v>
      </c>
      <c r="H14" s="71">
        <v>6.6368695901287884</v>
      </c>
      <c r="I14" s="71">
        <v>9.0371158156119034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4" t="s">
        <v>95</v>
      </c>
      <c r="C15" s="40"/>
      <c r="D15" s="1"/>
      <c r="E15" s="71"/>
      <c r="F15" s="75"/>
      <c r="G15" s="71"/>
      <c r="H15" s="71"/>
      <c r="I15" s="7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4.25" customHeight="1" x14ac:dyDescent="0.2">
      <c r="A16" s="1"/>
      <c r="B16" s="44" t="s">
        <v>96</v>
      </c>
      <c r="C16" s="50">
        <v>0.2</v>
      </c>
      <c r="D16" s="1"/>
      <c r="E16" s="71">
        <v>18.523693991620846</v>
      </c>
      <c r="F16" s="71">
        <v>18.857564631951227</v>
      </c>
      <c r="G16" s="71">
        <v>15.034258316774441</v>
      </c>
      <c r="H16" s="71">
        <v>16.472112594863482</v>
      </c>
      <c r="I16" s="71">
        <v>30.702089726594657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4.25" customHeight="1" x14ac:dyDescent="0.2">
      <c r="A17" s="1"/>
      <c r="B17" s="44" t="s">
        <v>96</v>
      </c>
      <c r="C17" s="50">
        <v>0.3</v>
      </c>
      <c r="D17" s="1"/>
      <c r="E17" s="71">
        <v>29.474961783681156</v>
      </c>
      <c r="F17" s="71">
        <v>29.96611357388834</v>
      </c>
      <c r="G17" s="71">
        <v>23.95863389806734</v>
      </c>
      <c r="H17" s="71">
        <v>28.026740465981003</v>
      </c>
      <c r="I17" s="71">
        <v>47.136857421839387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4.25" customHeight="1" x14ac:dyDescent="0.2">
      <c r="A18" s="1"/>
      <c r="B18" s="44" t="s">
        <v>96</v>
      </c>
      <c r="C18" s="50">
        <v>0.4</v>
      </c>
      <c r="D18" s="1"/>
      <c r="E18" s="71">
        <v>41.238420095273398</v>
      </c>
      <c r="F18" s="71">
        <v>41.91875751054517</v>
      </c>
      <c r="G18" s="71">
        <v>33.239002315697867</v>
      </c>
      <c r="H18" s="71">
        <v>39.786988252377938</v>
      </c>
      <c r="I18" s="71">
        <v>69.869314359256748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4.25" customHeight="1" x14ac:dyDescent="0.2">
      <c r="A19" s="1"/>
      <c r="B19" s="44" t="s">
        <v>96</v>
      </c>
      <c r="C19" s="50">
        <v>0.5</v>
      </c>
      <c r="D19" s="1"/>
      <c r="E19" s="71">
        <v>53.032005264310776</v>
      </c>
      <c r="F19" s="71">
        <v>53.9575996924154</v>
      </c>
      <c r="G19" s="71">
        <v>42.564452385690274</v>
      </c>
      <c r="H19" s="71">
        <v>51.729253312397908</v>
      </c>
      <c r="I19" s="71">
        <v>80.812373979605766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4.25" customHeight="1" x14ac:dyDescent="0.2">
      <c r="A20" s="1"/>
      <c r="B20" s="44" t="s">
        <v>96</v>
      </c>
      <c r="C20" s="50">
        <v>0.6</v>
      </c>
      <c r="D20" s="1"/>
      <c r="E20" s="71">
        <v>64.225579343342019</v>
      </c>
      <c r="F20" s="71">
        <v>65.073229308571229</v>
      </c>
      <c r="G20" s="71">
        <v>53.450828546484878</v>
      </c>
      <c r="H20" s="71">
        <v>68.52744701743103</v>
      </c>
      <c r="I20" s="71">
        <v>85.87342928848291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4.25" customHeight="1" x14ac:dyDescent="0.2">
      <c r="A21" s="1"/>
      <c r="B21" s="44" t="s">
        <v>96</v>
      </c>
      <c r="C21" s="50">
        <v>0.7</v>
      </c>
      <c r="D21" s="1"/>
      <c r="E21" s="71">
        <v>73.434261358587776</v>
      </c>
      <c r="F21" s="71">
        <v>74.26656771256549</v>
      </c>
      <c r="G21" s="71">
        <v>64.070291767332151</v>
      </c>
      <c r="H21" s="71">
        <v>74.123090667439911</v>
      </c>
      <c r="I21" s="71">
        <v>88.521303588585013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4.25" customHeight="1" x14ac:dyDescent="0.2">
      <c r="A22" s="1"/>
      <c r="B22" s="44" t="s">
        <v>96</v>
      </c>
      <c r="C22" s="50">
        <v>0.8</v>
      </c>
      <c r="D22" s="1"/>
      <c r="E22" s="71">
        <v>81.887992432470796</v>
      </c>
      <c r="F22" s="71">
        <v>82.695787939818587</v>
      </c>
      <c r="G22" s="71">
        <v>72.526693280833669</v>
      </c>
      <c r="H22" s="71">
        <v>83.220407310689296</v>
      </c>
      <c r="I22" s="71">
        <v>98.544135031003648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44.25" customHeight="1" x14ac:dyDescent="0.2">
      <c r="A23" s="1"/>
      <c r="B23" s="44" t="s">
        <v>96</v>
      </c>
      <c r="C23" s="50">
        <v>0.9</v>
      </c>
      <c r="D23" s="1"/>
      <c r="E23" s="71">
        <v>91.067922589657783</v>
      </c>
      <c r="F23" s="71">
        <v>91.515632168791583</v>
      </c>
      <c r="G23" s="71">
        <v>85.462240781135364</v>
      </c>
      <c r="H23" s="71">
        <v>93.823390909227243</v>
      </c>
      <c r="I23" s="71">
        <v>98.544135031003648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44.25" customHeight="1" x14ac:dyDescent="0.2">
      <c r="A24" s="1"/>
      <c r="B24" s="2" t="s">
        <v>97</v>
      </c>
      <c r="C24" s="4"/>
      <c r="D24" s="1"/>
      <c r="E24" s="188">
        <f>'2.9 &amp; 2.10'!P11</f>
        <v>4588</v>
      </c>
      <c r="F24" s="188">
        <f>'2.9 &amp; 2.10'!P13</f>
        <v>4567</v>
      </c>
      <c r="G24" s="188">
        <f>'2.9 &amp; 2.10'!P14</f>
        <v>4881</v>
      </c>
      <c r="H24" s="188">
        <f>'2.9 &amp; 2.10'!P15</f>
        <v>4896</v>
      </c>
      <c r="I24" s="188">
        <f>'2.9 &amp; 2.10'!P16</f>
        <v>3836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4" t="s">
        <v>98</v>
      </c>
      <c r="C25" s="1"/>
      <c r="D25" s="1"/>
      <c r="E25" s="188"/>
      <c r="F25" s="188"/>
      <c r="G25" s="188"/>
      <c r="H25" s="188"/>
      <c r="I25" s="188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4.25" customHeight="1" x14ac:dyDescent="0.2">
      <c r="A26" s="1"/>
      <c r="B26" s="2" t="s">
        <v>99</v>
      </c>
      <c r="C26" s="4"/>
      <c r="D26" s="1"/>
      <c r="E26" s="188">
        <f>'2.9 &amp; 2.10'!P32</f>
        <v>5669</v>
      </c>
      <c r="F26" s="188">
        <f>'2.9 &amp; 2.10'!P34</f>
        <v>5620</v>
      </c>
      <c r="G26" s="188">
        <f>'2.9 &amp; 2.10'!P35</f>
        <v>6286</v>
      </c>
      <c r="H26" s="188">
        <f>'2.9 &amp; 2.10'!P36</f>
        <v>5755</v>
      </c>
      <c r="I26" s="188">
        <f>'2.9 &amp; 2.10'!P37</f>
        <v>4460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4" t="s">
        <v>100</v>
      </c>
      <c r="C27" s="1"/>
      <c r="D27" s="1"/>
      <c r="E27" s="42"/>
      <c r="F27" s="42"/>
      <c r="G27" s="42"/>
      <c r="H27" s="42"/>
      <c r="I27" s="4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6"/>
      <c r="C28" s="6"/>
      <c r="D28" s="6"/>
      <c r="E28" s="6"/>
      <c r="F28" s="6"/>
      <c r="G28" s="6"/>
      <c r="H28" s="6"/>
      <c r="I28" s="6"/>
      <c r="J28" s="6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</sheetData>
  <mergeCells count="4">
    <mergeCell ref="E7:J7"/>
    <mergeCell ref="E8:J8"/>
    <mergeCell ref="E9:J9"/>
    <mergeCell ref="E10:J10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947"/>
  <sheetViews>
    <sheetView view="pageBreakPreview" zoomScaleNormal="100" zoomScaleSheetLayoutView="100" workbookViewId="0">
      <selection activeCell="P12" sqref="P12"/>
    </sheetView>
  </sheetViews>
  <sheetFormatPr defaultColWidth="12.5703125" defaultRowHeight="15" customHeight="1" x14ac:dyDescent="0.2"/>
  <cols>
    <col min="1" max="1" width="0.85546875" customWidth="1"/>
    <col min="2" max="2" width="10.5703125" customWidth="1"/>
    <col min="3" max="3" width="8.28515625" customWidth="1"/>
    <col min="4" max="4" width="7.42578125" customWidth="1"/>
    <col min="5" max="5" width="10.7109375" customWidth="1"/>
    <col min="6" max="6" width="8.7109375" customWidth="1"/>
    <col min="7" max="7" width="7.7109375" customWidth="1"/>
    <col min="8" max="8" width="8.7109375" customWidth="1"/>
    <col min="9" max="9" width="5.7109375" customWidth="1"/>
    <col min="10" max="10" width="7.42578125" customWidth="1"/>
    <col min="11" max="11" width="10.7109375" customWidth="1"/>
    <col min="12" max="12" width="8.7109375" customWidth="1"/>
    <col min="13" max="13" width="7.7109375" customWidth="1"/>
    <col min="14" max="14" width="8.28515625" customWidth="1"/>
    <col min="15" max="16" width="9.140625" customWidth="1"/>
    <col min="17" max="17" width="18.7109375" customWidth="1"/>
    <col min="18" max="26" width="9.140625" customWidth="1"/>
  </cols>
  <sheetData>
    <row r="1" spans="1:26" ht="12" customHeight="1" x14ac:dyDescent="0.2">
      <c r="A1" s="2"/>
      <c r="B1" s="2" t="s">
        <v>459</v>
      </c>
      <c r="C1" s="2" t="s">
        <v>460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2"/>
      <c r="B2" s="2"/>
      <c r="C2" s="2" t="s">
        <v>454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2"/>
      <c r="B3" s="4" t="s">
        <v>461</v>
      </c>
      <c r="C3" s="4" t="s">
        <v>553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4"/>
      <c r="B4" s="4"/>
      <c r="C4" s="31">
        <v>2024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s="199" customFormat="1" ht="12" customHeight="1" x14ac:dyDescent="0.2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4"/>
      <c r="B6" s="1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 t="s">
        <v>24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50" t="s">
        <v>101</v>
      </c>
      <c r="C7" s="112"/>
      <c r="D7" s="148"/>
      <c r="E7" s="148"/>
      <c r="F7" s="148"/>
      <c r="G7" s="148"/>
      <c r="H7" s="148"/>
      <c r="I7" s="142"/>
      <c r="J7" s="148"/>
      <c r="K7" s="148"/>
      <c r="L7" s="148"/>
      <c r="M7" s="148"/>
      <c r="N7" s="14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51" t="s">
        <v>102</v>
      </c>
      <c r="C8" s="152"/>
      <c r="D8" s="233" t="s">
        <v>422</v>
      </c>
      <c r="E8" s="220"/>
      <c r="F8" s="220"/>
      <c r="G8" s="220"/>
      <c r="H8" s="221"/>
      <c r="I8" s="152"/>
      <c r="J8" s="233" t="s">
        <v>421</v>
      </c>
      <c r="K8" s="220"/>
      <c r="L8" s="220"/>
      <c r="M8" s="220"/>
      <c r="N8" s="22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53" t="s">
        <v>103</v>
      </c>
      <c r="C9" s="112"/>
      <c r="D9" s="122" t="s">
        <v>3</v>
      </c>
      <c r="E9" s="122" t="s">
        <v>17</v>
      </c>
      <c r="F9" s="122" t="s">
        <v>18</v>
      </c>
      <c r="G9" s="122" t="s">
        <v>19</v>
      </c>
      <c r="H9" s="122" t="s">
        <v>20</v>
      </c>
      <c r="I9" s="149"/>
      <c r="J9" s="122" t="s">
        <v>3</v>
      </c>
      <c r="K9" s="122" t="s">
        <v>17</v>
      </c>
      <c r="L9" s="122" t="s">
        <v>18</v>
      </c>
      <c r="M9" s="122" t="s">
        <v>19</v>
      </c>
      <c r="N9" s="122" t="s">
        <v>20</v>
      </c>
      <c r="O9" s="1"/>
      <c r="P9" s="52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54" t="s">
        <v>104</v>
      </c>
      <c r="C10" s="142"/>
      <c r="D10" s="146" t="s">
        <v>6</v>
      </c>
      <c r="E10" s="146"/>
      <c r="F10" s="146" t="s">
        <v>21</v>
      </c>
      <c r="G10" s="146" t="s">
        <v>22</v>
      </c>
      <c r="H10" s="146" t="s">
        <v>23</v>
      </c>
      <c r="I10" s="155"/>
      <c r="J10" s="146" t="s">
        <v>6</v>
      </c>
      <c r="K10" s="146"/>
      <c r="L10" s="146" t="s">
        <v>21</v>
      </c>
      <c r="M10" s="146" t="s">
        <v>22</v>
      </c>
      <c r="N10" s="146" t="s">
        <v>23</v>
      </c>
      <c r="O10" s="1"/>
      <c r="P10" s="5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" customHeight="1" x14ac:dyDescent="0.2">
      <c r="A11" s="1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45"/>
      <c r="N11" s="144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2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R12" s="54"/>
      <c r="S12" s="54"/>
      <c r="T12" s="54"/>
      <c r="U12" s="54"/>
      <c r="V12" s="54"/>
      <c r="W12" s="1"/>
      <c r="X12" s="1"/>
      <c r="Y12" s="1"/>
      <c r="Z12" s="1"/>
    </row>
    <row r="13" spans="1:26" ht="12" customHeight="1" x14ac:dyDescent="0.2">
      <c r="A13" s="1"/>
      <c r="B13" s="2" t="s">
        <v>3</v>
      </c>
      <c r="C13" s="29"/>
      <c r="D13" s="187">
        <f>'2.7'!I13</f>
        <v>7017.41650390625</v>
      </c>
      <c r="E13" s="187">
        <f>'2.9 &amp; 2.10'!D13</f>
        <v>6559</v>
      </c>
      <c r="F13" s="187">
        <f>'2.9 &amp; 2.10'!D14</f>
        <v>8886</v>
      </c>
      <c r="G13" s="187">
        <f>'2.9 &amp; 2.10'!D15</f>
        <v>7934</v>
      </c>
      <c r="H13" s="187">
        <f>'2.9 &amp; 2.10'!D16</f>
        <v>5040</v>
      </c>
      <c r="I13" s="66"/>
      <c r="J13" s="187">
        <f>'2.7'!P13</f>
        <v>9155</v>
      </c>
      <c r="K13" s="187">
        <f>'2.9 &amp; 2.10'!D34</f>
        <v>8220</v>
      </c>
      <c r="L13" s="187">
        <f>'2.9 &amp; 2.10'!D35</f>
        <v>11494</v>
      </c>
      <c r="M13" s="187">
        <f>'2.9 &amp; 2.10'!D36</f>
        <v>9841</v>
      </c>
      <c r="N13" s="187">
        <f>'2.9 &amp; 2.10'!D37</f>
        <v>6310</v>
      </c>
      <c r="O13" s="1"/>
      <c r="P13" s="1"/>
      <c r="Q13" s="22"/>
      <c r="R13" s="55"/>
      <c r="S13" s="55"/>
      <c r="T13" s="55"/>
      <c r="U13" s="55"/>
      <c r="V13" s="55"/>
      <c r="W13" s="1"/>
      <c r="X13" s="1"/>
      <c r="Y13" s="1"/>
      <c r="Z13" s="1"/>
    </row>
    <row r="14" spans="1:26" ht="12" customHeight="1" x14ac:dyDescent="0.2">
      <c r="A14" s="1"/>
      <c r="B14" s="4" t="s">
        <v>6</v>
      </c>
      <c r="C14" s="18"/>
      <c r="D14" s="66"/>
      <c r="E14" s="162"/>
      <c r="F14" s="162"/>
      <c r="G14" s="162"/>
      <c r="H14" s="66"/>
      <c r="I14" s="66"/>
      <c r="J14" s="66"/>
      <c r="K14" s="162"/>
      <c r="L14" s="162"/>
      <c r="M14" s="162"/>
      <c r="N14" s="66"/>
      <c r="O14" s="1"/>
      <c r="P14" s="1"/>
      <c r="R14" s="55"/>
      <c r="S14" s="55"/>
      <c r="T14" s="55"/>
      <c r="U14" s="55"/>
      <c r="V14" s="55"/>
      <c r="W14" s="1"/>
      <c r="X14" s="1"/>
      <c r="Y14" s="1"/>
      <c r="Z14" s="1"/>
    </row>
    <row r="15" spans="1:26" ht="41.25" customHeight="1" x14ac:dyDescent="0.2">
      <c r="A15" s="1"/>
      <c r="B15" s="1"/>
      <c r="C15" s="1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1"/>
      <c r="P15" s="1"/>
      <c r="R15" s="55"/>
      <c r="S15" s="55"/>
      <c r="T15" s="55"/>
      <c r="U15" s="55"/>
      <c r="V15" s="55"/>
      <c r="W15" s="1"/>
      <c r="X15" s="1"/>
      <c r="Y15" s="1"/>
      <c r="Z15" s="1"/>
    </row>
    <row r="16" spans="1:26" ht="12" customHeight="1" x14ac:dyDescent="0.2">
      <c r="A16" s="1"/>
      <c r="B16" s="2" t="s">
        <v>105</v>
      </c>
      <c r="C16" s="18"/>
      <c r="D16" s="188">
        <v>12737</v>
      </c>
      <c r="E16" s="188">
        <v>11912</v>
      </c>
      <c r="F16" s="188">
        <v>14154</v>
      </c>
      <c r="G16" s="188">
        <v>12947</v>
      </c>
      <c r="H16" s="188">
        <v>12532</v>
      </c>
      <c r="I16" s="66"/>
      <c r="J16" s="188">
        <v>15951</v>
      </c>
      <c r="K16" s="188">
        <v>14676</v>
      </c>
      <c r="L16" s="188">
        <v>18017</v>
      </c>
      <c r="M16" s="188">
        <v>16876</v>
      </c>
      <c r="N16" s="188">
        <v>13090</v>
      </c>
      <c r="O16" s="1"/>
      <c r="P16" s="1"/>
      <c r="R16" s="55"/>
      <c r="S16" s="55"/>
      <c r="T16" s="55"/>
      <c r="U16" s="55"/>
      <c r="V16" s="55"/>
      <c r="W16" s="1"/>
      <c r="X16" s="1"/>
      <c r="Y16" s="1"/>
      <c r="Z16" s="1"/>
    </row>
    <row r="17" spans="1:26" ht="12" customHeight="1" x14ac:dyDescent="0.2">
      <c r="A17" s="1"/>
      <c r="B17" s="4" t="s">
        <v>106</v>
      </c>
      <c r="C17" s="18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1"/>
      <c r="P17" s="1"/>
      <c r="R17" s="55"/>
      <c r="S17" s="55"/>
      <c r="T17" s="55"/>
      <c r="U17" s="55"/>
      <c r="V17" s="55"/>
      <c r="W17" s="1"/>
      <c r="X17" s="1"/>
      <c r="Y17" s="1"/>
      <c r="Z17" s="1"/>
    </row>
    <row r="18" spans="1:26" ht="41.25" customHeight="1" x14ac:dyDescent="0.2">
      <c r="A18" s="1"/>
      <c r="B18" s="1"/>
      <c r="C18" s="18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1"/>
      <c r="P18" s="1"/>
      <c r="R18" s="55"/>
      <c r="S18" s="55"/>
      <c r="T18" s="55"/>
      <c r="U18" s="55"/>
      <c r="V18" s="55"/>
      <c r="W18" s="1"/>
      <c r="X18" s="1"/>
      <c r="Y18" s="1"/>
      <c r="Z18" s="1"/>
    </row>
    <row r="19" spans="1:26" ht="12" customHeight="1" x14ac:dyDescent="0.2">
      <c r="A19" s="1"/>
      <c r="B19" s="2" t="s">
        <v>107</v>
      </c>
      <c r="C19" s="18"/>
      <c r="D19" s="188">
        <v>9103</v>
      </c>
      <c r="E19" s="188">
        <v>8600</v>
      </c>
      <c r="F19" s="188">
        <v>10818</v>
      </c>
      <c r="G19" s="188">
        <v>9758</v>
      </c>
      <c r="H19" s="188">
        <v>7980</v>
      </c>
      <c r="I19" s="66"/>
      <c r="J19" s="188">
        <v>10492</v>
      </c>
      <c r="K19" s="188">
        <v>9522</v>
      </c>
      <c r="L19" s="188">
        <v>13417</v>
      </c>
      <c r="M19" s="188">
        <v>10762</v>
      </c>
      <c r="N19" s="188">
        <v>9033</v>
      </c>
      <c r="O19" s="55"/>
      <c r="P19" s="1"/>
      <c r="R19" s="55"/>
      <c r="S19" s="55"/>
      <c r="T19" s="55"/>
      <c r="U19" s="55"/>
      <c r="V19" s="55"/>
      <c r="W19" s="1"/>
      <c r="X19" s="1"/>
      <c r="Y19" s="1"/>
      <c r="Z19" s="1"/>
    </row>
    <row r="20" spans="1:26" ht="12" customHeight="1" x14ac:dyDescent="0.2">
      <c r="A20" s="1"/>
      <c r="B20" s="4" t="s">
        <v>462</v>
      </c>
      <c r="C20" s="18"/>
      <c r="D20" s="66"/>
      <c r="E20" s="66"/>
      <c r="F20" s="66"/>
      <c r="G20" s="66"/>
      <c r="H20" s="66"/>
      <c r="I20" s="72"/>
      <c r="J20" s="66"/>
      <c r="K20" s="66"/>
      <c r="L20" s="66"/>
      <c r="M20" s="66"/>
      <c r="N20" s="6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1.25" customHeight="1" x14ac:dyDescent="0.2">
      <c r="A21" s="1"/>
      <c r="B21" s="1"/>
      <c r="C21" s="18"/>
      <c r="D21" s="66"/>
      <c r="E21" s="66"/>
      <c r="F21" s="66"/>
      <c r="G21" s="66"/>
      <c r="H21" s="66"/>
      <c r="I21" s="72"/>
      <c r="J21" s="66"/>
      <c r="K21" s="66"/>
      <c r="L21" s="66"/>
      <c r="M21" s="66"/>
      <c r="N21" s="66"/>
      <c r="O21" s="1"/>
      <c r="P21" s="1"/>
      <c r="R21" s="54"/>
      <c r="S21" s="54"/>
      <c r="T21" s="54"/>
      <c r="U21" s="54"/>
      <c r="V21" s="54"/>
      <c r="W21" s="1"/>
      <c r="X21" s="1"/>
      <c r="Y21" s="1"/>
      <c r="Z21" s="1"/>
    </row>
    <row r="22" spans="1:26" ht="12" customHeight="1" x14ac:dyDescent="0.2">
      <c r="A22" s="1"/>
      <c r="B22" s="2" t="s">
        <v>108</v>
      </c>
      <c r="C22" s="18"/>
      <c r="D22" s="188">
        <v>7013</v>
      </c>
      <c r="E22" s="188">
        <v>6604</v>
      </c>
      <c r="F22" s="188">
        <v>8670</v>
      </c>
      <c r="G22" s="188">
        <v>7636</v>
      </c>
      <c r="H22" s="188">
        <v>6638</v>
      </c>
      <c r="I22" s="66"/>
      <c r="J22" s="188">
        <v>8595</v>
      </c>
      <c r="K22" s="188">
        <v>7876</v>
      </c>
      <c r="L22" s="188">
        <v>10737</v>
      </c>
      <c r="M22" s="188">
        <v>9926</v>
      </c>
      <c r="N22" s="188">
        <v>6581</v>
      </c>
      <c r="O22" s="1"/>
      <c r="P22" s="1"/>
      <c r="R22" s="55"/>
      <c r="S22" s="55"/>
      <c r="T22" s="55"/>
      <c r="U22" s="55"/>
      <c r="V22" s="55"/>
      <c r="W22" s="1"/>
      <c r="X22" s="1"/>
      <c r="Y22" s="1"/>
      <c r="Z22" s="1"/>
    </row>
    <row r="23" spans="1:26" ht="12" customHeight="1" x14ac:dyDescent="0.2">
      <c r="A23" s="1"/>
      <c r="B23" s="4" t="s">
        <v>109</v>
      </c>
      <c r="C23" s="18"/>
      <c r="D23" s="66"/>
      <c r="E23" s="66"/>
      <c r="F23" s="66"/>
      <c r="G23" s="66"/>
      <c r="H23" s="66"/>
      <c r="I23" s="72"/>
      <c r="J23" s="66"/>
      <c r="K23" s="66"/>
      <c r="L23" s="66"/>
      <c r="M23" s="66"/>
      <c r="N23" s="66"/>
      <c r="O23" s="1"/>
      <c r="P23" s="1"/>
      <c r="R23" s="55"/>
      <c r="S23" s="55"/>
      <c r="T23" s="55"/>
      <c r="U23" s="55"/>
      <c r="V23" s="55"/>
      <c r="W23" s="1"/>
      <c r="X23" s="1"/>
      <c r="Y23" s="1"/>
      <c r="Z23" s="1"/>
    </row>
    <row r="24" spans="1:26" ht="41.25" customHeight="1" x14ac:dyDescent="0.2">
      <c r="A24" s="1"/>
      <c r="B24" s="1"/>
      <c r="C24" s="18"/>
      <c r="D24" s="66"/>
      <c r="E24" s="66"/>
      <c r="F24" s="66"/>
      <c r="G24" s="66"/>
      <c r="H24" s="66"/>
      <c r="I24" s="72"/>
      <c r="J24" s="66"/>
      <c r="K24" s="66"/>
      <c r="L24" s="66"/>
      <c r="M24" s="66"/>
      <c r="N24" s="66"/>
      <c r="O24" s="1"/>
      <c r="P24" s="1"/>
      <c r="R24" s="55"/>
      <c r="S24" s="55"/>
      <c r="T24" s="55"/>
      <c r="U24" s="55"/>
      <c r="V24" s="55"/>
      <c r="W24" s="1"/>
      <c r="X24" s="1"/>
      <c r="Y24" s="1"/>
      <c r="Z24" s="1"/>
    </row>
    <row r="25" spans="1:26" ht="12" customHeight="1" x14ac:dyDescent="0.2">
      <c r="A25" s="1"/>
      <c r="B25" s="2" t="s">
        <v>110</v>
      </c>
      <c r="C25" s="18"/>
      <c r="D25" s="188">
        <v>6208</v>
      </c>
      <c r="E25" s="188">
        <v>5773</v>
      </c>
      <c r="F25" s="188">
        <v>7503</v>
      </c>
      <c r="G25" s="188">
        <v>7225</v>
      </c>
      <c r="H25" s="188">
        <v>5518</v>
      </c>
      <c r="I25" s="66"/>
      <c r="J25" s="188">
        <v>7482</v>
      </c>
      <c r="K25" s="188">
        <v>6826</v>
      </c>
      <c r="L25" s="188">
        <v>9310</v>
      </c>
      <c r="M25" s="188">
        <v>8500</v>
      </c>
      <c r="N25" s="188">
        <v>6366</v>
      </c>
      <c r="O25" s="1"/>
      <c r="P25" s="1"/>
      <c r="R25" s="55"/>
      <c r="S25" s="55"/>
      <c r="T25" s="55"/>
      <c r="U25" s="55"/>
      <c r="V25" s="55"/>
      <c r="W25" s="1"/>
      <c r="X25" s="1"/>
      <c r="Y25" s="1"/>
      <c r="Z25" s="1"/>
    </row>
    <row r="26" spans="1:26" ht="12" customHeight="1" x14ac:dyDescent="0.2">
      <c r="A26" s="1"/>
      <c r="B26" s="4" t="s">
        <v>111</v>
      </c>
      <c r="C26" s="18"/>
      <c r="D26" s="66"/>
      <c r="E26" s="66"/>
      <c r="F26" s="66"/>
      <c r="G26" s="66"/>
      <c r="H26" s="66"/>
      <c r="I26" s="72"/>
      <c r="J26" s="66"/>
      <c r="K26" s="66"/>
      <c r="L26" s="66"/>
      <c r="M26" s="66"/>
      <c r="N26" s="66"/>
      <c r="O26" s="1"/>
      <c r="P26" s="1"/>
      <c r="R26" s="55"/>
      <c r="S26" s="55"/>
      <c r="T26" s="55"/>
      <c r="U26" s="55"/>
      <c r="V26" s="55"/>
      <c r="W26" s="1"/>
      <c r="X26" s="1"/>
      <c r="Y26" s="1"/>
      <c r="Z26" s="1"/>
    </row>
    <row r="27" spans="1:26" ht="41.25" customHeight="1" x14ac:dyDescent="0.2">
      <c r="A27" s="1"/>
      <c r="B27" s="1"/>
      <c r="C27" s="18"/>
      <c r="D27" s="66"/>
      <c r="E27" s="66"/>
      <c r="F27" s="66"/>
      <c r="G27" s="66"/>
      <c r="H27" s="66"/>
      <c r="I27" s="72"/>
      <c r="J27" s="66"/>
      <c r="K27" s="66"/>
      <c r="L27" s="66"/>
      <c r="M27" s="66"/>
      <c r="N27" s="66"/>
      <c r="O27" s="1"/>
      <c r="P27" s="1"/>
      <c r="R27" s="55"/>
      <c r="S27" s="55"/>
      <c r="T27" s="55"/>
      <c r="U27" s="55"/>
      <c r="V27" s="55"/>
      <c r="W27" s="1"/>
      <c r="X27" s="1"/>
      <c r="Y27" s="1"/>
      <c r="Z27" s="1"/>
    </row>
    <row r="28" spans="1:26" ht="12" customHeight="1" x14ac:dyDescent="0.2">
      <c r="A28" s="1"/>
      <c r="B28" s="2" t="s">
        <v>112</v>
      </c>
      <c r="C28" s="18"/>
      <c r="D28" s="188">
        <v>4798</v>
      </c>
      <c r="E28" s="188">
        <v>4471</v>
      </c>
      <c r="F28" s="188">
        <v>5463</v>
      </c>
      <c r="G28" s="188">
        <v>5797</v>
      </c>
      <c r="H28" s="188">
        <v>3757</v>
      </c>
      <c r="I28" s="66"/>
      <c r="J28" s="188">
        <v>6160</v>
      </c>
      <c r="K28" s="188">
        <v>5457</v>
      </c>
      <c r="L28" s="188">
        <v>7553</v>
      </c>
      <c r="M28" s="188">
        <v>7148</v>
      </c>
      <c r="N28" s="188">
        <v>4981</v>
      </c>
      <c r="O28" s="1"/>
      <c r="P28" s="1"/>
      <c r="R28" s="55"/>
      <c r="S28" s="55"/>
      <c r="T28" s="55"/>
      <c r="U28" s="55"/>
      <c r="V28" s="55"/>
      <c r="W28" s="1"/>
      <c r="X28" s="1"/>
      <c r="Y28" s="1"/>
      <c r="Z28" s="1"/>
    </row>
    <row r="29" spans="1:26" ht="12" customHeight="1" x14ac:dyDescent="0.2">
      <c r="A29" s="1"/>
      <c r="B29" s="4" t="s">
        <v>113</v>
      </c>
      <c r="C29" s="18"/>
      <c r="D29" s="66"/>
      <c r="E29" s="66"/>
      <c r="F29" s="66"/>
      <c r="G29" s="66"/>
      <c r="H29" s="66"/>
      <c r="I29" s="72"/>
      <c r="J29" s="66"/>
      <c r="K29" s="66"/>
      <c r="L29" s="66"/>
      <c r="M29" s="66"/>
      <c r="N29" s="66"/>
      <c r="O29" s="1"/>
      <c r="P29" s="1"/>
      <c r="R29" s="55"/>
      <c r="S29" s="55"/>
      <c r="T29" s="55"/>
      <c r="U29" s="55"/>
      <c r="V29" s="55"/>
      <c r="W29" s="1"/>
      <c r="X29" s="1"/>
      <c r="Y29" s="1"/>
      <c r="Z29" s="1"/>
    </row>
    <row r="30" spans="1:26" ht="41.25" customHeight="1" x14ac:dyDescent="0.2">
      <c r="A30" s="1"/>
      <c r="B30" s="1"/>
      <c r="C30" s="18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2" t="s">
        <v>114</v>
      </c>
      <c r="C31" s="18"/>
      <c r="D31" s="188">
        <v>3658</v>
      </c>
      <c r="E31" s="188">
        <v>3469</v>
      </c>
      <c r="F31" s="188">
        <v>3981</v>
      </c>
      <c r="G31" s="188">
        <v>4137</v>
      </c>
      <c r="H31" s="188">
        <v>3760</v>
      </c>
      <c r="I31" s="66"/>
      <c r="J31" s="188">
        <v>4898</v>
      </c>
      <c r="K31" s="188">
        <v>4407</v>
      </c>
      <c r="L31" s="188">
        <v>5839</v>
      </c>
      <c r="M31" s="188">
        <v>5548</v>
      </c>
      <c r="N31" s="188">
        <v>4176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4" t="s">
        <v>115</v>
      </c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0.5" customHeight="1" x14ac:dyDescent="0.2">
      <c r="A33" s="1"/>
      <c r="B33" s="6"/>
      <c r="C33" s="6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</sheetData>
  <mergeCells count="2">
    <mergeCell ref="D8:H8"/>
    <mergeCell ref="J8:N8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961"/>
  <sheetViews>
    <sheetView view="pageBreakPreview" topLeftCell="A13" zoomScale="90" zoomScaleNormal="100" zoomScaleSheetLayoutView="90" workbookViewId="0">
      <selection activeCell="G11" sqref="G11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4.7109375" customWidth="1"/>
    <col min="5" max="5" width="7.7109375" customWidth="1"/>
    <col min="6" max="6" width="5.140625" customWidth="1"/>
    <col min="7" max="7" width="7.7109375" customWidth="1"/>
    <col min="8" max="8" width="5.140625" customWidth="1"/>
    <col min="9" max="9" width="7.7109375" customWidth="1"/>
    <col min="10" max="10" width="5.140625" customWidth="1"/>
    <col min="11" max="11" width="7.7109375" customWidth="1"/>
    <col min="12" max="12" width="5.140625" customWidth="1"/>
    <col min="13" max="13" width="7.7109375" customWidth="1"/>
    <col min="14" max="14" width="5.140625" customWidth="1"/>
    <col min="15" max="15" width="7.7109375" customWidth="1"/>
    <col min="16" max="16" width="5.140625" customWidth="1"/>
    <col min="17" max="17" width="7.7109375" customWidth="1"/>
    <col min="18" max="18" width="1.7109375" customWidth="1"/>
    <col min="19" max="26" width="9.140625" customWidth="1"/>
  </cols>
  <sheetData>
    <row r="1" spans="1:26" ht="12" customHeight="1" x14ac:dyDescent="0.2">
      <c r="A1" s="1"/>
      <c r="B1" s="2" t="s">
        <v>463</v>
      </c>
      <c r="C1" s="2" t="s">
        <v>466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2"/>
      <c r="B2" s="2"/>
      <c r="C2" s="11" t="s">
        <v>454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 t="s">
        <v>464</v>
      </c>
      <c r="C3" s="4" t="s">
        <v>465</v>
      </c>
      <c r="D3" s="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5"/>
      <c r="P5" s="25"/>
      <c r="Q5" s="25"/>
      <c r="R5" s="25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24" t="s">
        <v>90</v>
      </c>
      <c r="C6" s="112"/>
      <c r="D6" s="112"/>
      <c r="E6" s="234" t="s">
        <v>411</v>
      </c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16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05" t="s">
        <v>91</v>
      </c>
      <c r="C7" s="112"/>
      <c r="D7" s="112"/>
      <c r="E7" s="232" t="s">
        <v>412</v>
      </c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12"/>
      <c r="E8" s="122" t="s">
        <v>3</v>
      </c>
      <c r="F8" s="122"/>
      <c r="G8" s="122" t="s">
        <v>105</v>
      </c>
      <c r="H8" s="122"/>
      <c r="I8" s="122" t="s">
        <v>116</v>
      </c>
      <c r="J8" s="122"/>
      <c r="K8" s="122" t="s">
        <v>108</v>
      </c>
      <c r="L8" s="122"/>
      <c r="M8" s="122" t="s">
        <v>117</v>
      </c>
      <c r="N8" s="122"/>
      <c r="O8" s="122" t="s">
        <v>118</v>
      </c>
      <c r="P8" s="122"/>
      <c r="Q8" s="122" t="s">
        <v>119</v>
      </c>
      <c r="R8" s="122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149"/>
      <c r="F9" s="122"/>
      <c r="G9" s="122"/>
      <c r="H9" s="122"/>
      <c r="I9" s="123" t="s">
        <v>120</v>
      </c>
      <c r="J9" s="123"/>
      <c r="K9" s="155"/>
      <c r="L9" s="123"/>
      <c r="M9" s="123" t="s">
        <v>121</v>
      </c>
      <c r="N9" s="123"/>
      <c r="O9" s="123" t="s">
        <v>122</v>
      </c>
      <c r="P9" s="123"/>
      <c r="Q9" s="123" t="s">
        <v>123</v>
      </c>
      <c r="R9" s="122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115" t="s">
        <v>6</v>
      </c>
      <c r="F10" s="156"/>
      <c r="G10" s="115" t="s">
        <v>106</v>
      </c>
      <c r="H10" s="122"/>
      <c r="I10" s="115" t="s">
        <v>116</v>
      </c>
      <c r="J10" s="122"/>
      <c r="K10" s="115" t="s">
        <v>109</v>
      </c>
      <c r="L10" s="122"/>
      <c r="M10" s="115" t="s">
        <v>124</v>
      </c>
      <c r="N10" s="122"/>
      <c r="O10" s="115" t="s">
        <v>125</v>
      </c>
      <c r="P10" s="115"/>
      <c r="Q10" s="115" t="s">
        <v>126</v>
      </c>
      <c r="R10" s="115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15"/>
      <c r="F11" s="156"/>
      <c r="G11" s="115"/>
      <c r="H11" s="122"/>
      <c r="I11" s="146" t="s">
        <v>127</v>
      </c>
      <c r="J11" s="123"/>
      <c r="K11" s="146"/>
      <c r="L11" s="123"/>
      <c r="M11" s="146" t="s">
        <v>128</v>
      </c>
      <c r="N11" s="123"/>
      <c r="O11" s="146" t="s">
        <v>129</v>
      </c>
      <c r="P11" s="146"/>
      <c r="Q11" s="146" t="s">
        <v>130</v>
      </c>
      <c r="R11" s="115"/>
      <c r="S11" s="1"/>
      <c r="T11" s="1"/>
      <c r="U11" s="1"/>
      <c r="V11" s="1"/>
      <c r="W11" s="1"/>
      <c r="X11" s="1"/>
      <c r="Y11" s="1"/>
      <c r="Z11" s="1"/>
    </row>
    <row r="12" spans="1:26" ht="6" customHeight="1" x14ac:dyDescent="0.2">
      <c r="A12" s="1"/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"/>
      <c r="T12" s="1"/>
      <c r="U12" s="1"/>
      <c r="V12" s="1"/>
      <c r="W12" s="1"/>
      <c r="X12" s="1"/>
      <c r="Y12" s="1"/>
      <c r="Z12" s="1"/>
    </row>
    <row r="13" spans="1:26" ht="39" customHeight="1" x14ac:dyDescent="0.2">
      <c r="A13" s="1"/>
      <c r="B13" s="2" t="s">
        <v>94</v>
      </c>
      <c r="C13" s="50">
        <v>0.1</v>
      </c>
      <c r="D13" s="1"/>
      <c r="E13" s="71">
        <v>2.4329103141855581</v>
      </c>
      <c r="F13" s="66"/>
      <c r="G13" s="71">
        <v>8.3009701877028955E-2</v>
      </c>
      <c r="H13" s="66"/>
      <c r="I13" s="71">
        <v>0.35176032862349205</v>
      </c>
      <c r="J13" s="66"/>
      <c r="K13" s="71">
        <v>1.8521407318910506</v>
      </c>
      <c r="L13" s="66"/>
      <c r="M13" s="71">
        <v>2.7116212390569463</v>
      </c>
      <c r="N13" s="65"/>
      <c r="O13" s="71">
        <v>6.8351856091236156</v>
      </c>
      <c r="P13" s="65"/>
      <c r="Q13" s="71">
        <v>14.739915191840502</v>
      </c>
      <c r="R13" s="13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4" t="s">
        <v>95</v>
      </c>
      <c r="C14" s="40"/>
      <c r="D14" s="1"/>
      <c r="E14" s="71"/>
      <c r="F14" s="66"/>
      <c r="G14" s="71"/>
      <c r="H14" s="66"/>
      <c r="I14" s="71"/>
      <c r="J14" s="66"/>
      <c r="K14" s="71"/>
      <c r="L14" s="66"/>
      <c r="M14" s="71"/>
      <c r="N14" s="66"/>
      <c r="O14" s="71"/>
      <c r="P14" s="66"/>
      <c r="Q14" s="71"/>
      <c r="R14" s="13"/>
      <c r="S14" s="1"/>
      <c r="T14" s="1"/>
      <c r="U14" s="1"/>
      <c r="V14" s="1"/>
      <c r="W14" s="1"/>
      <c r="X14" s="1"/>
      <c r="Y14" s="1"/>
      <c r="Z14" s="1"/>
    </row>
    <row r="15" spans="1:26" ht="39" customHeight="1" x14ac:dyDescent="0.2">
      <c r="A15" s="1"/>
      <c r="B15" s="44" t="s">
        <v>96</v>
      </c>
      <c r="C15" s="50">
        <v>0.2</v>
      </c>
      <c r="D15" s="1"/>
      <c r="E15" s="71">
        <v>6.0944956807061494</v>
      </c>
      <c r="F15" s="66"/>
      <c r="G15" s="71">
        <v>0.34804033297499554</v>
      </c>
      <c r="H15" s="66"/>
      <c r="I15" s="71">
        <v>1.6743547332141131</v>
      </c>
      <c r="J15" s="66"/>
      <c r="K15" s="71">
        <v>5.4884748467582911</v>
      </c>
      <c r="L15" s="66"/>
      <c r="M15" s="71">
        <v>8.1584744060621386</v>
      </c>
      <c r="N15" s="65"/>
      <c r="O15" s="71">
        <v>16.652241415954276</v>
      </c>
      <c r="P15" s="65"/>
      <c r="Q15" s="71">
        <v>27.291465372118147</v>
      </c>
      <c r="R15" s="13"/>
      <c r="S15" s="1"/>
      <c r="T15" s="1"/>
      <c r="U15" s="1"/>
      <c r="V15" s="1"/>
      <c r="W15" s="1"/>
      <c r="X15" s="1"/>
      <c r="Y15" s="1"/>
      <c r="Z15" s="1"/>
    </row>
    <row r="16" spans="1:26" ht="39" customHeight="1" x14ac:dyDescent="0.2">
      <c r="A16" s="1"/>
      <c r="B16" s="44" t="s">
        <v>96</v>
      </c>
      <c r="C16" s="50">
        <v>0.3</v>
      </c>
      <c r="D16" s="1"/>
      <c r="E16" s="71">
        <v>10.819617193862269</v>
      </c>
      <c r="F16" s="66"/>
      <c r="G16" s="71">
        <v>0.96043180481785861</v>
      </c>
      <c r="H16" s="66"/>
      <c r="I16" s="71">
        <v>4.7084262425376338</v>
      </c>
      <c r="J16" s="66"/>
      <c r="K16" s="71">
        <v>11.604326395293603</v>
      </c>
      <c r="L16" s="66"/>
      <c r="M16" s="71">
        <v>15.72747118793747</v>
      </c>
      <c r="N16" s="65"/>
      <c r="O16" s="71">
        <v>26.130709104338251</v>
      </c>
      <c r="P16" s="65"/>
      <c r="Q16" s="71">
        <v>38.069461989664362</v>
      </c>
      <c r="R16" s="13"/>
      <c r="S16" s="1"/>
      <c r="T16" s="1"/>
      <c r="U16" s="1"/>
      <c r="V16" s="1"/>
      <c r="W16" s="55"/>
      <c r="X16" s="1"/>
      <c r="Y16" s="1"/>
      <c r="Z16" s="1"/>
    </row>
    <row r="17" spans="1:26" ht="39" customHeight="1" x14ac:dyDescent="0.2">
      <c r="A17" s="1"/>
      <c r="B17" s="44" t="s">
        <v>96</v>
      </c>
      <c r="C17" s="50">
        <v>0.4</v>
      </c>
      <c r="D17" s="1"/>
      <c r="E17" s="71">
        <v>16.666145704045825</v>
      </c>
      <c r="F17" s="66"/>
      <c r="G17" s="71">
        <v>2.2490181841533046</v>
      </c>
      <c r="H17" s="66"/>
      <c r="I17" s="71">
        <v>9.2856025991736217</v>
      </c>
      <c r="J17" s="66"/>
      <c r="K17" s="71">
        <v>18.452952938202529</v>
      </c>
      <c r="L17" s="66"/>
      <c r="M17" s="71">
        <v>24.962125880061578</v>
      </c>
      <c r="N17" s="65"/>
      <c r="O17" s="71">
        <v>36.165743350197175</v>
      </c>
      <c r="P17" s="65"/>
      <c r="Q17" s="71">
        <v>48.811106265422922</v>
      </c>
      <c r="R17" s="13"/>
      <c r="S17" s="1"/>
      <c r="T17" s="1"/>
      <c r="U17" s="1"/>
      <c r="V17" s="1"/>
      <c r="W17" s="18"/>
      <c r="X17" s="1"/>
      <c r="Y17" s="1"/>
      <c r="Z17" s="1"/>
    </row>
    <row r="18" spans="1:26" ht="39" customHeight="1" x14ac:dyDescent="0.2">
      <c r="A18" s="1"/>
      <c r="B18" s="44" t="s">
        <v>96</v>
      </c>
      <c r="C18" s="50">
        <v>0.5</v>
      </c>
      <c r="D18" s="1"/>
      <c r="E18" s="71">
        <v>23.739309098139444</v>
      </c>
      <c r="F18" s="66"/>
      <c r="G18" s="71">
        <v>4.5160819027536254</v>
      </c>
      <c r="H18" s="66"/>
      <c r="I18" s="71">
        <v>15.950862187309356</v>
      </c>
      <c r="J18" s="66"/>
      <c r="K18" s="71">
        <v>26.930299058594077</v>
      </c>
      <c r="L18" s="66"/>
      <c r="M18" s="71">
        <v>35.573608908292798</v>
      </c>
      <c r="N18" s="65"/>
      <c r="O18" s="71">
        <v>47.044696009439349</v>
      </c>
      <c r="P18" s="65"/>
      <c r="Q18" s="71">
        <v>58.941443598379941</v>
      </c>
      <c r="R18" s="13"/>
      <c r="S18" s="1"/>
      <c r="T18" s="1"/>
      <c r="U18" s="1"/>
      <c r="V18" s="1"/>
      <c r="W18" s="1"/>
      <c r="X18" s="1"/>
      <c r="Y18" s="1"/>
      <c r="Z18" s="1"/>
    </row>
    <row r="19" spans="1:26" ht="39" customHeight="1" x14ac:dyDescent="0.2">
      <c r="A19" s="1"/>
      <c r="B19" s="44" t="s">
        <v>96</v>
      </c>
      <c r="C19" s="50">
        <v>0.6</v>
      </c>
      <c r="D19" s="1"/>
      <c r="E19" s="71">
        <v>32.28453790883583</v>
      </c>
      <c r="F19" s="66"/>
      <c r="G19" s="71">
        <v>8.5266764748248036</v>
      </c>
      <c r="H19" s="66"/>
      <c r="I19" s="71">
        <v>25.18793579169526</v>
      </c>
      <c r="J19" s="66"/>
      <c r="K19" s="71">
        <v>39.176911251509956</v>
      </c>
      <c r="L19" s="66"/>
      <c r="M19" s="71">
        <v>47.503036129937321</v>
      </c>
      <c r="N19" s="65"/>
      <c r="O19" s="71">
        <v>57.423630167998361</v>
      </c>
      <c r="P19" s="65"/>
      <c r="Q19" s="71">
        <v>67.88378972218328</v>
      </c>
      <c r="R19" s="13"/>
      <c r="S19" s="1"/>
      <c r="T19" s="1"/>
      <c r="U19" s="1"/>
      <c r="V19" s="1"/>
      <c r="W19" s="55"/>
      <c r="X19" s="1"/>
      <c r="Y19" s="1"/>
      <c r="Z19" s="1"/>
    </row>
    <row r="20" spans="1:26" ht="39" customHeight="1" x14ac:dyDescent="0.2">
      <c r="A20" s="1"/>
      <c r="B20" s="44" t="s">
        <v>96</v>
      </c>
      <c r="C20" s="50">
        <v>0.7</v>
      </c>
      <c r="D20" s="1"/>
      <c r="E20" s="71">
        <v>42.527749975401257</v>
      </c>
      <c r="F20" s="66"/>
      <c r="G20" s="71">
        <v>15.495590504283367</v>
      </c>
      <c r="H20" s="66"/>
      <c r="I20" s="71">
        <v>38.893405264444169</v>
      </c>
      <c r="J20" s="66"/>
      <c r="K20" s="71">
        <v>50.887041130604288</v>
      </c>
      <c r="L20" s="66"/>
      <c r="M20" s="71">
        <v>59.436542896445879</v>
      </c>
      <c r="N20" s="65"/>
      <c r="O20" s="71">
        <v>66.852922424989245</v>
      </c>
      <c r="P20" s="65"/>
      <c r="Q20" s="71">
        <v>75.77687784662119</v>
      </c>
      <c r="R20" s="13"/>
      <c r="S20" s="1"/>
      <c r="T20" s="1"/>
      <c r="U20" s="1"/>
      <c r="V20" s="1"/>
      <c r="W20" s="18"/>
      <c r="X20" s="1"/>
      <c r="Y20" s="1"/>
      <c r="Z20" s="1"/>
    </row>
    <row r="21" spans="1:26" ht="39" customHeight="1" x14ac:dyDescent="0.2">
      <c r="A21" s="1"/>
      <c r="B21" s="44" t="s">
        <v>96</v>
      </c>
      <c r="C21" s="50">
        <v>0.8</v>
      </c>
      <c r="D21" s="1"/>
      <c r="E21" s="71">
        <v>54.871223733208012</v>
      </c>
      <c r="F21" s="66"/>
      <c r="G21" s="71">
        <v>27.069158896786469</v>
      </c>
      <c r="H21" s="66"/>
      <c r="I21" s="71">
        <v>54.569599480880257</v>
      </c>
      <c r="J21" s="66"/>
      <c r="K21" s="71">
        <v>62.761904438364375</v>
      </c>
      <c r="L21" s="66"/>
      <c r="M21" s="71">
        <v>72.150296010393248</v>
      </c>
      <c r="N21" s="65"/>
      <c r="O21" s="71">
        <v>76.81618267687584</v>
      </c>
      <c r="P21" s="65"/>
      <c r="Q21" s="71">
        <v>82.545698056612665</v>
      </c>
      <c r="R21" s="13"/>
      <c r="S21" s="1"/>
      <c r="T21" s="1"/>
      <c r="U21" s="1"/>
      <c r="V21" s="1"/>
      <c r="W21" s="18"/>
      <c r="X21" s="1"/>
      <c r="Y21" s="1"/>
      <c r="Z21" s="1"/>
    </row>
    <row r="22" spans="1:26" ht="39" customHeight="1" x14ac:dyDescent="0.2">
      <c r="A22" s="1"/>
      <c r="B22" s="44" t="s">
        <v>96</v>
      </c>
      <c r="C22" s="50">
        <v>0.9</v>
      </c>
      <c r="D22" s="1"/>
      <c r="E22" s="71">
        <v>70.465475217087857</v>
      </c>
      <c r="F22" s="66"/>
      <c r="G22" s="71">
        <v>45.788299463391937</v>
      </c>
      <c r="H22" s="66"/>
      <c r="I22" s="71">
        <v>73.30128579239296</v>
      </c>
      <c r="J22" s="66"/>
      <c r="K22" s="71">
        <v>77.601672624948364</v>
      </c>
      <c r="L22" s="66"/>
      <c r="M22" s="71">
        <v>85.572548611519153</v>
      </c>
      <c r="N22" s="65"/>
      <c r="O22" s="71">
        <v>86.731464832271257</v>
      </c>
      <c r="P22" s="65"/>
      <c r="Q22" s="71">
        <v>89.953574404036914</v>
      </c>
      <c r="R22" s="13"/>
      <c r="S22" s="1"/>
      <c r="T22" s="1"/>
      <c r="U22" s="1"/>
      <c r="V22" s="1"/>
      <c r="W22" s="55"/>
      <c r="X22" s="1"/>
      <c r="Y22" s="1"/>
      <c r="Z22" s="1"/>
    </row>
    <row r="23" spans="1:26" ht="39" customHeight="1" x14ac:dyDescent="0.2">
      <c r="A23" s="1"/>
      <c r="B23" s="2" t="s">
        <v>97</v>
      </c>
      <c r="C23" s="4"/>
      <c r="D23" s="1"/>
      <c r="E23" s="188">
        <f>'2.7'!I13</f>
        <v>7017.41650390625</v>
      </c>
      <c r="F23" s="73"/>
      <c r="G23" s="188">
        <f>'2.16'!D16</f>
        <v>12737</v>
      </c>
      <c r="H23" s="73"/>
      <c r="I23" s="188">
        <f>'2.16'!D19</f>
        <v>9103</v>
      </c>
      <c r="J23" s="73"/>
      <c r="K23" s="188">
        <f>'2.16'!D22</f>
        <v>7013</v>
      </c>
      <c r="L23" s="73"/>
      <c r="M23" s="188">
        <f>'2.16'!D25</f>
        <v>6208</v>
      </c>
      <c r="N23" s="73"/>
      <c r="O23" s="188">
        <f>'2.16'!D28</f>
        <v>4798</v>
      </c>
      <c r="P23" s="73"/>
      <c r="Q23" s="188">
        <f>'2.16'!D31</f>
        <v>3658</v>
      </c>
      <c r="R23" s="18"/>
      <c r="S23" s="1"/>
      <c r="T23" s="1"/>
      <c r="U23" s="1"/>
      <c r="V23" s="1"/>
      <c r="W23" s="18"/>
      <c r="X23" s="1"/>
      <c r="Y23" s="1"/>
      <c r="Z23" s="1"/>
    </row>
    <row r="24" spans="1:26" ht="12.75" customHeight="1" x14ac:dyDescent="0.2">
      <c r="A24" s="1"/>
      <c r="B24" s="4" t="s">
        <v>98</v>
      </c>
      <c r="C24" s="1"/>
      <c r="D24" s="1"/>
      <c r="E24" s="188"/>
      <c r="F24" s="73"/>
      <c r="G24" s="188"/>
      <c r="H24" s="73"/>
      <c r="I24" s="188"/>
      <c r="J24" s="73"/>
      <c r="K24" s="188"/>
      <c r="L24" s="73"/>
      <c r="M24" s="188"/>
      <c r="N24" s="73"/>
      <c r="O24" s="188"/>
      <c r="P24" s="73"/>
      <c r="Q24" s="188"/>
      <c r="R24" s="1"/>
      <c r="S24" s="1"/>
      <c r="T24" s="1"/>
      <c r="U24" s="1"/>
      <c r="V24" s="1"/>
      <c r="W24" s="18"/>
      <c r="X24" s="1"/>
      <c r="Y24" s="1"/>
      <c r="Z24" s="1"/>
    </row>
    <row r="25" spans="1:26" ht="39" customHeight="1" x14ac:dyDescent="0.2">
      <c r="A25" s="1"/>
      <c r="B25" s="2" t="s">
        <v>99</v>
      </c>
      <c r="C25" s="4"/>
      <c r="D25" s="1"/>
      <c r="E25" s="188">
        <f>'2.7'!P13</f>
        <v>9155</v>
      </c>
      <c r="F25" s="73"/>
      <c r="G25" s="188">
        <f>'2.16'!J16</f>
        <v>15951</v>
      </c>
      <c r="H25" s="73"/>
      <c r="I25" s="188">
        <f>'2.16'!J19</f>
        <v>10492</v>
      </c>
      <c r="J25" s="73"/>
      <c r="K25" s="188">
        <f>'2.16'!J22</f>
        <v>8595</v>
      </c>
      <c r="L25" s="73"/>
      <c r="M25" s="188">
        <f>'2.16'!J25</f>
        <v>7482</v>
      </c>
      <c r="N25" s="73"/>
      <c r="O25" s="188">
        <f>'2.16'!J28</f>
        <v>6160</v>
      </c>
      <c r="P25" s="73"/>
      <c r="Q25" s="188">
        <f>'2.16'!J31</f>
        <v>4898</v>
      </c>
      <c r="R25" s="18"/>
      <c r="S25" s="1"/>
      <c r="T25" s="1"/>
      <c r="U25" s="1"/>
      <c r="V25" s="1"/>
      <c r="W25" s="55"/>
      <c r="X25" s="1"/>
      <c r="Y25" s="1"/>
      <c r="Z25" s="1"/>
    </row>
    <row r="26" spans="1:26" ht="12.75" customHeight="1" x14ac:dyDescent="0.2">
      <c r="A26" s="1"/>
      <c r="B26" s="4" t="s">
        <v>100</v>
      </c>
      <c r="C26" s="1"/>
      <c r="D26" s="1"/>
      <c r="E26" s="42"/>
      <c r="F26" s="18"/>
      <c r="G26" s="18"/>
      <c r="H26" s="18"/>
      <c r="J26" s="18"/>
      <c r="L26" s="18"/>
      <c r="N26" s="18"/>
      <c r="P26" s="18"/>
      <c r="R26" s="18"/>
      <c r="S26" s="1"/>
      <c r="T26" s="1"/>
      <c r="U26" s="1"/>
      <c r="V26" s="55"/>
      <c r="W26" s="18"/>
      <c r="X26" s="1"/>
      <c r="Y26" s="1"/>
      <c r="Z26" s="1"/>
    </row>
    <row r="27" spans="1:26" ht="12.75" customHeight="1" x14ac:dyDescent="0.2">
      <c r="A27" s="1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"/>
      <c r="T27" s="1"/>
      <c r="U27" s="1"/>
      <c r="V27" s="18"/>
      <c r="W27" s="18"/>
      <c r="X27" s="1"/>
      <c r="Y27" s="1"/>
      <c r="Z27" s="1"/>
    </row>
    <row r="28" spans="1:26" ht="12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55"/>
      <c r="X28" s="1"/>
      <c r="Y28" s="1"/>
      <c r="Z28" s="1"/>
    </row>
    <row r="29" spans="1:26" ht="12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</sheetData>
  <mergeCells count="2">
    <mergeCell ref="E6:R6"/>
    <mergeCell ref="E7:R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990"/>
  <sheetViews>
    <sheetView view="pageBreakPreview" zoomScale="90" zoomScaleNormal="100" zoomScaleSheetLayoutView="90" workbookViewId="0">
      <pane ySplit="9" topLeftCell="A10" activePane="bottomLeft" state="frozen"/>
      <selection activeCell="E24" sqref="E24"/>
      <selection pane="bottomLeft" activeCell="B1" sqref="B1"/>
    </sheetView>
  </sheetViews>
  <sheetFormatPr defaultColWidth="12.5703125" defaultRowHeight="15" customHeight="1" x14ac:dyDescent="0.2"/>
  <cols>
    <col min="1" max="1" width="0.5703125" customWidth="1"/>
    <col min="2" max="2" width="9.7109375" customWidth="1"/>
    <col min="3" max="3" width="13.42578125" customWidth="1"/>
    <col min="4" max="4" width="7.140625" customWidth="1"/>
    <col min="5" max="5" width="10.7109375" customWidth="1"/>
    <col min="6" max="6" width="7.7109375" customWidth="1"/>
    <col min="7" max="7" width="7.140625" customWidth="1"/>
    <col min="8" max="8" width="8.140625" customWidth="1"/>
    <col min="9" max="9" width="5.7109375" customWidth="1"/>
    <col min="10" max="10" width="7.140625" customWidth="1"/>
    <col min="11" max="11" width="10.7109375" customWidth="1"/>
    <col min="12" max="12" width="7.7109375" customWidth="1"/>
    <col min="13" max="13" width="7.140625" customWidth="1"/>
    <col min="14" max="14" width="8.140625" customWidth="1"/>
    <col min="15" max="15" width="3.28515625" customWidth="1"/>
    <col min="16" max="26" width="9.140625" customWidth="1"/>
  </cols>
  <sheetData>
    <row r="1" spans="1:26" ht="12" customHeight="1" x14ac:dyDescent="0.2">
      <c r="A1" s="1"/>
      <c r="B1" s="2" t="s">
        <v>468</v>
      </c>
      <c r="C1" s="2" t="s">
        <v>523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2"/>
      <c r="C2" s="173" t="s">
        <v>519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 t="s">
        <v>469</v>
      </c>
      <c r="C3" s="4" t="s">
        <v>467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4"/>
      <c r="B5" s="1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7" t="s">
        <v>24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24" t="s">
        <v>131</v>
      </c>
      <c r="C6" s="112"/>
      <c r="D6" s="212" t="s">
        <v>422</v>
      </c>
      <c r="E6" s="213"/>
      <c r="F6" s="213"/>
      <c r="G6" s="213"/>
      <c r="H6" s="214"/>
      <c r="I6" s="142"/>
      <c r="J6" s="212" t="s">
        <v>421</v>
      </c>
      <c r="K6" s="213"/>
      <c r="L6" s="213"/>
      <c r="M6" s="213"/>
      <c r="N6" s="21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57" t="s">
        <v>132</v>
      </c>
      <c r="C7" s="112"/>
      <c r="D7" s="122" t="s">
        <v>3</v>
      </c>
      <c r="E7" s="122" t="s">
        <v>17</v>
      </c>
      <c r="F7" s="122" t="s">
        <v>18</v>
      </c>
      <c r="G7" s="123" t="s">
        <v>19</v>
      </c>
      <c r="H7" s="123" t="s">
        <v>20</v>
      </c>
      <c r="I7" s="149"/>
      <c r="J7" s="122" t="s">
        <v>3</v>
      </c>
      <c r="K7" s="122" t="s">
        <v>17</v>
      </c>
      <c r="L7" s="122" t="s">
        <v>18</v>
      </c>
      <c r="M7" s="123" t="s">
        <v>19</v>
      </c>
      <c r="N7" s="123" t="s">
        <v>20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46" t="s">
        <v>6</v>
      </c>
      <c r="E8" s="146"/>
      <c r="F8" s="146" t="s">
        <v>21</v>
      </c>
      <c r="G8" s="146" t="s">
        <v>22</v>
      </c>
      <c r="H8" s="146" t="s">
        <v>23</v>
      </c>
      <c r="I8" s="155"/>
      <c r="J8" s="146" t="s">
        <v>6</v>
      </c>
      <c r="K8" s="146"/>
      <c r="L8" s="146" t="s">
        <v>21</v>
      </c>
      <c r="M8" s="146" t="s">
        <v>22</v>
      </c>
      <c r="N8" s="146" t="s">
        <v>23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6" customHeight="1" x14ac:dyDescent="0.2">
      <c r="A9" s="1"/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45"/>
      <c r="N9" s="144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 customHeight="1" x14ac:dyDescent="0.2">
      <c r="A10" s="1"/>
      <c r="B10" s="1"/>
      <c r="C10" s="1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2" t="s">
        <v>3</v>
      </c>
      <c r="C11" s="1"/>
      <c r="D11" s="205">
        <f>'2.7'!I13</f>
        <v>7017.41650390625</v>
      </c>
      <c r="E11" s="205">
        <f>'2.9 &amp; 2.10'!D13</f>
        <v>6559</v>
      </c>
      <c r="F11" s="205">
        <f>'2.9 &amp; 2.10'!D14</f>
        <v>8886</v>
      </c>
      <c r="G11" s="205">
        <f>'2.9 &amp; 2.10'!D15</f>
        <v>7934</v>
      </c>
      <c r="H11" s="205">
        <f>'2.9 &amp; 2.10'!D16</f>
        <v>5040</v>
      </c>
      <c r="I11" s="205"/>
      <c r="J11" s="205">
        <f>'2.7'!P13</f>
        <v>9155</v>
      </c>
      <c r="K11" s="205">
        <f>'2.9 &amp; 2.10'!D34</f>
        <v>8220</v>
      </c>
      <c r="L11" s="205">
        <f>'2.9 &amp; 2.10'!D35</f>
        <v>11494</v>
      </c>
      <c r="M11" s="205">
        <f>'2.9 &amp; 2.10'!D36</f>
        <v>9841</v>
      </c>
      <c r="N11" s="205">
        <f>'2.9 &amp; 2.10'!D37</f>
        <v>6310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5">
      <c r="A12" s="1"/>
      <c r="B12" s="56" t="s">
        <v>6</v>
      </c>
      <c r="C12" s="1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1"/>
      <c r="P12" s="57"/>
      <c r="U12" s="1"/>
      <c r="V12" s="1"/>
      <c r="W12" s="1"/>
      <c r="X12" s="1"/>
      <c r="Y12" s="1"/>
      <c r="Z12" s="1"/>
    </row>
    <row r="13" spans="1:26" ht="24" customHeight="1" x14ac:dyDescent="0.2">
      <c r="A13" s="1"/>
      <c r="B13" s="2"/>
      <c r="C13" s="1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1"/>
      <c r="P13" s="54"/>
      <c r="Q13" s="54"/>
      <c r="R13" s="54"/>
      <c r="S13" s="54"/>
      <c r="T13" s="54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2" t="s">
        <v>133</v>
      </c>
      <c r="C14" s="1"/>
      <c r="D14" s="204">
        <v>13590</v>
      </c>
      <c r="E14" s="204">
        <v>12091</v>
      </c>
      <c r="F14" s="204">
        <v>15162</v>
      </c>
      <c r="G14" s="204">
        <v>13433</v>
      </c>
      <c r="H14" s="204">
        <v>9336</v>
      </c>
      <c r="I14" s="204"/>
      <c r="J14" s="204">
        <v>18632</v>
      </c>
      <c r="K14" s="204">
        <v>16622</v>
      </c>
      <c r="L14" s="204">
        <v>20661</v>
      </c>
      <c r="M14" s="204">
        <v>18706</v>
      </c>
      <c r="N14" s="204">
        <v>11133</v>
      </c>
      <c r="O14" s="1"/>
      <c r="P14" s="55"/>
      <c r="Q14" s="55"/>
      <c r="R14" s="55"/>
      <c r="S14" s="55"/>
      <c r="T14" s="55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56" t="s">
        <v>134</v>
      </c>
      <c r="C15" s="1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1"/>
      <c r="P15" s="55"/>
      <c r="Q15" s="55"/>
      <c r="R15" s="55"/>
      <c r="S15" s="55"/>
      <c r="T15" s="55"/>
      <c r="U15" s="1"/>
      <c r="V15" s="1"/>
      <c r="W15" s="1"/>
      <c r="X15" s="1"/>
      <c r="Y15" s="1"/>
      <c r="Z15" s="1"/>
    </row>
    <row r="16" spans="1:26" ht="24" customHeight="1" x14ac:dyDescent="0.2">
      <c r="A16" s="1"/>
      <c r="B16" s="1"/>
      <c r="C16" s="1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1"/>
      <c r="P16" s="55"/>
      <c r="Q16" s="55"/>
      <c r="R16" s="55"/>
      <c r="S16" s="55"/>
      <c r="T16" s="55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2" t="s">
        <v>135</v>
      </c>
      <c r="C17" s="1"/>
      <c r="D17" s="204">
        <v>12118</v>
      </c>
      <c r="E17" s="204">
        <v>11350</v>
      </c>
      <c r="F17" s="204">
        <v>13260</v>
      </c>
      <c r="G17" s="204">
        <v>11499</v>
      </c>
      <c r="H17" s="204">
        <v>12532</v>
      </c>
      <c r="I17" s="204"/>
      <c r="J17" s="204">
        <v>13998</v>
      </c>
      <c r="K17" s="204">
        <v>13233</v>
      </c>
      <c r="L17" s="204">
        <v>15289</v>
      </c>
      <c r="M17" s="204">
        <v>14578</v>
      </c>
      <c r="N17" s="204">
        <v>12409</v>
      </c>
      <c r="O17" s="1"/>
      <c r="P17" s="55"/>
      <c r="Q17" s="55"/>
      <c r="R17" s="55"/>
      <c r="S17" s="55"/>
      <c r="T17" s="55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4" t="s">
        <v>136</v>
      </c>
      <c r="C18" s="1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1"/>
      <c r="P18" s="55"/>
      <c r="Q18" s="55"/>
      <c r="R18" s="55"/>
      <c r="S18" s="55"/>
      <c r="T18" s="55"/>
      <c r="U18" s="1"/>
      <c r="V18" s="1"/>
      <c r="W18" s="1"/>
      <c r="X18" s="1"/>
      <c r="Y18" s="1"/>
      <c r="Z18" s="1"/>
    </row>
    <row r="19" spans="1:26" ht="24" customHeight="1" x14ac:dyDescent="0.2">
      <c r="A19" s="1"/>
      <c r="B19" s="56"/>
      <c r="C19" s="1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1"/>
      <c r="P19" s="55"/>
      <c r="Q19" s="55"/>
      <c r="R19" s="55"/>
      <c r="S19" s="55"/>
      <c r="T19" s="55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2" t="s">
        <v>137</v>
      </c>
      <c r="C20" s="1"/>
      <c r="D20" s="204">
        <v>8977</v>
      </c>
      <c r="E20" s="204">
        <v>8605</v>
      </c>
      <c r="F20" s="204">
        <v>10207</v>
      </c>
      <c r="G20" s="204">
        <v>9389</v>
      </c>
      <c r="H20" s="204">
        <v>9681</v>
      </c>
      <c r="I20" s="204"/>
      <c r="J20" s="204">
        <v>10168</v>
      </c>
      <c r="K20" s="204">
        <v>9438</v>
      </c>
      <c r="L20" s="204">
        <v>12081</v>
      </c>
      <c r="M20" s="204">
        <v>10294</v>
      </c>
      <c r="N20" s="204">
        <v>10532</v>
      </c>
      <c r="O20" s="1"/>
      <c r="P20" s="55"/>
      <c r="Q20" s="55"/>
      <c r="R20" s="55"/>
      <c r="S20" s="55"/>
      <c r="T20" s="55"/>
      <c r="U20" s="1"/>
      <c r="V20" s="1"/>
      <c r="W20" s="1"/>
      <c r="X20" s="1"/>
      <c r="Y20" s="1"/>
      <c r="Z20" s="1"/>
    </row>
    <row r="21" spans="1:26" ht="12" customHeight="1" x14ac:dyDescent="0.2">
      <c r="A21" s="1"/>
      <c r="B21" s="2" t="s">
        <v>138</v>
      </c>
      <c r="C21" s="1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1"/>
      <c r="P21" s="55"/>
      <c r="Q21" s="55"/>
      <c r="R21" s="55"/>
      <c r="S21" s="55"/>
      <c r="T21" s="55"/>
      <c r="U21" s="1"/>
      <c r="V21" s="1"/>
      <c r="W21" s="1"/>
      <c r="X21" s="1"/>
      <c r="Y21" s="1"/>
      <c r="Z21" s="1"/>
    </row>
    <row r="22" spans="1:26" ht="12" customHeight="1" x14ac:dyDescent="0.2">
      <c r="A22" s="1"/>
      <c r="B22" s="4" t="s">
        <v>139</v>
      </c>
      <c r="C22" s="1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1"/>
      <c r="P22" s="55"/>
      <c r="Q22" s="55"/>
      <c r="R22" s="55"/>
      <c r="S22" s="55"/>
      <c r="T22" s="55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4" t="s">
        <v>140</v>
      </c>
      <c r="C23" s="1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1"/>
      <c r="P23" s="55"/>
      <c r="Q23" s="55"/>
      <c r="R23" s="55"/>
      <c r="S23" s="55"/>
      <c r="T23" s="55"/>
      <c r="U23" s="1"/>
      <c r="V23" s="1"/>
      <c r="W23" s="1"/>
      <c r="X23" s="1"/>
      <c r="Y23" s="1"/>
      <c r="Z23" s="1"/>
    </row>
    <row r="24" spans="1:26" ht="24" customHeight="1" x14ac:dyDescent="0.2">
      <c r="A24" s="1"/>
      <c r="B24" s="56"/>
      <c r="C24" s="1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1"/>
      <c r="P24" s="55"/>
      <c r="Q24" s="55"/>
      <c r="R24" s="55"/>
      <c r="S24" s="55"/>
      <c r="T24" s="55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2" t="s">
        <v>141</v>
      </c>
      <c r="C25" s="1"/>
      <c r="D25" s="204">
        <v>6961</v>
      </c>
      <c r="E25" s="204">
        <v>6919</v>
      </c>
      <c r="F25" s="204">
        <v>7040</v>
      </c>
      <c r="G25" s="204">
        <v>7278</v>
      </c>
      <c r="H25" s="204">
        <v>7832</v>
      </c>
      <c r="I25" s="204"/>
      <c r="J25" s="204">
        <v>8076</v>
      </c>
      <c r="K25" s="204">
        <v>7892</v>
      </c>
      <c r="L25" s="204">
        <v>8500</v>
      </c>
      <c r="M25" s="204">
        <v>8749</v>
      </c>
      <c r="N25" s="204">
        <v>8171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2" t="s">
        <v>142</v>
      </c>
      <c r="C26" s="1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4" t="s">
        <v>143</v>
      </c>
      <c r="C27" s="1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4" customHeight="1" x14ac:dyDescent="0.2">
      <c r="A28" s="1"/>
      <c r="B28" s="2"/>
      <c r="C28" s="1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2" t="s">
        <v>144</v>
      </c>
      <c r="C29" s="1"/>
      <c r="D29" s="204">
        <v>5961</v>
      </c>
      <c r="E29" s="204">
        <v>5699</v>
      </c>
      <c r="F29" s="204">
        <v>6961</v>
      </c>
      <c r="G29" s="204">
        <v>6759</v>
      </c>
      <c r="H29" s="204">
        <v>3791</v>
      </c>
      <c r="I29" s="204"/>
      <c r="J29" s="204">
        <v>7197</v>
      </c>
      <c r="K29" s="204">
        <v>6824</v>
      </c>
      <c r="L29" s="204">
        <v>8370</v>
      </c>
      <c r="M29" s="204">
        <v>7836</v>
      </c>
      <c r="N29" s="204">
        <v>4955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2" t="s">
        <v>145</v>
      </c>
      <c r="C30" s="1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4" t="s">
        <v>146</v>
      </c>
      <c r="C31" s="1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4" customHeight="1" x14ac:dyDescent="0.2">
      <c r="A32" s="1"/>
      <c r="B32" s="56"/>
      <c r="C32" s="1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2" t="s">
        <v>147</v>
      </c>
      <c r="C33" s="1"/>
      <c r="D33" s="204">
        <v>4614</v>
      </c>
      <c r="E33" s="204">
        <v>4478</v>
      </c>
      <c r="F33" s="204">
        <v>5874</v>
      </c>
      <c r="G33" s="204">
        <v>6062</v>
      </c>
      <c r="H33" s="204">
        <v>4374</v>
      </c>
      <c r="I33" s="204"/>
      <c r="J33" s="204">
        <v>5574</v>
      </c>
      <c r="K33" s="204">
        <v>5355</v>
      </c>
      <c r="L33" s="204">
        <v>7080</v>
      </c>
      <c r="M33" s="204">
        <v>7443</v>
      </c>
      <c r="N33" s="204">
        <v>4264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2" t="s">
        <v>148</v>
      </c>
      <c r="C34" s="1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4" t="s">
        <v>149</v>
      </c>
      <c r="C35" s="1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4" t="s">
        <v>150</v>
      </c>
      <c r="C36" s="1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4" customHeight="1" x14ac:dyDescent="0.2">
      <c r="A37" s="1"/>
      <c r="B37" s="56"/>
      <c r="C37" s="1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2" t="s">
        <v>151</v>
      </c>
      <c r="C38" s="1"/>
      <c r="D38" s="204">
        <v>6026</v>
      </c>
      <c r="E38" s="204">
        <v>5613</v>
      </c>
      <c r="F38" s="204">
        <v>7108</v>
      </c>
      <c r="G38" s="204">
        <v>6100</v>
      </c>
      <c r="H38" s="204">
        <v>5447</v>
      </c>
      <c r="I38" s="204"/>
      <c r="J38" s="204">
        <v>7245</v>
      </c>
      <c r="K38" s="204">
        <v>6569</v>
      </c>
      <c r="L38" s="204">
        <v>8810</v>
      </c>
      <c r="M38" s="204">
        <v>7083</v>
      </c>
      <c r="N38" s="204">
        <v>6790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2" t="s">
        <v>152</v>
      </c>
      <c r="C39" s="1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2" t="s">
        <v>153</v>
      </c>
      <c r="C40" s="1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4" t="s">
        <v>154</v>
      </c>
      <c r="C41" s="1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" customHeight="1" x14ac:dyDescent="0.2">
      <c r="A42" s="1"/>
      <c r="B42" s="56"/>
      <c r="C42" s="1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2" t="s">
        <v>155</v>
      </c>
      <c r="C43" s="1"/>
      <c r="D43" s="204">
        <v>6661</v>
      </c>
      <c r="E43" s="204">
        <v>6450</v>
      </c>
      <c r="F43" s="204">
        <v>7563</v>
      </c>
      <c r="G43" s="204">
        <v>7455</v>
      </c>
      <c r="H43" s="204">
        <v>4700</v>
      </c>
      <c r="I43" s="204"/>
      <c r="J43" s="204">
        <v>7643</v>
      </c>
      <c r="K43" s="204">
        <v>7268</v>
      </c>
      <c r="L43" s="204">
        <v>8782</v>
      </c>
      <c r="M43" s="204">
        <v>8479</v>
      </c>
      <c r="N43" s="204">
        <v>5526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2" t="s">
        <v>156</v>
      </c>
      <c r="C44" s="1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4" t="s">
        <v>157</v>
      </c>
      <c r="C45" s="1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4" t="s">
        <v>158</v>
      </c>
      <c r="C46" s="1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" customHeight="1" x14ac:dyDescent="0.2">
      <c r="A47" s="1"/>
      <c r="B47" s="56"/>
      <c r="C47" s="1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2" t="s">
        <v>159</v>
      </c>
      <c r="C48" s="1"/>
      <c r="D48" s="204">
        <v>4443</v>
      </c>
      <c r="E48" s="204">
        <v>4309</v>
      </c>
      <c r="F48" s="204">
        <v>5247</v>
      </c>
      <c r="G48" s="204">
        <v>5159</v>
      </c>
      <c r="H48" s="204">
        <v>3959</v>
      </c>
      <c r="I48" s="204"/>
      <c r="J48" s="204">
        <v>5434</v>
      </c>
      <c r="K48" s="204">
        <v>5145</v>
      </c>
      <c r="L48" s="204">
        <v>6976</v>
      </c>
      <c r="M48" s="204">
        <v>6767</v>
      </c>
      <c r="N48" s="204">
        <v>5102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4" t="s">
        <v>160</v>
      </c>
      <c r="C49" s="1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" customHeight="1" x14ac:dyDescent="0.2">
      <c r="A50" s="1"/>
      <c r="B50" s="4"/>
      <c r="C50" s="1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2" t="s">
        <v>161</v>
      </c>
      <c r="C51" s="1"/>
      <c r="D51" s="204">
        <v>3629</v>
      </c>
      <c r="E51" s="204">
        <v>3752</v>
      </c>
      <c r="F51" s="204">
        <v>3509</v>
      </c>
      <c r="G51" s="204">
        <v>3319</v>
      </c>
      <c r="H51" s="204">
        <v>3342</v>
      </c>
      <c r="I51" s="204"/>
      <c r="J51" s="204">
        <v>5031</v>
      </c>
      <c r="K51" s="204">
        <v>5274</v>
      </c>
      <c r="L51" s="204">
        <v>4631</v>
      </c>
      <c r="M51" s="204">
        <v>4839</v>
      </c>
      <c r="N51" s="204">
        <v>3763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2" t="s">
        <v>162</v>
      </c>
      <c r="C52" s="1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4" t="s">
        <v>163</v>
      </c>
      <c r="C53" s="1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4" t="s">
        <v>164</v>
      </c>
      <c r="C54" s="1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">
      <c r="A55" s="1"/>
      <c r="B55" s="58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6" customHeight="1" x14ac:dyDescent="0.2">
      <c r="A56" s="1"/>
      <c r="B56" s="56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59" t="s">
        <v>504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59" t="s">
        <v>165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60" t="s">
        <v>166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56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2">
    <mergeCell ref="D6:H6"/>
    <mergeCell ref="J6:N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Z985"/>
  <sheetViews>
    <sheetView view="pageBreakPreview" topLeftCell="A16" zoomScale="90" zoomScaleNormal="100" zoomScaleSheetLayoutView="90" workbookViewId="0">
      <selection activeCell="I26" sqref="I26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4.140625" customWidth="1"/>
    <col min="5" max="5" width="7" customWidth="1"/>
    <col min="6" max="6" width="4.140625" customWidth="1"/>
    <col min="7" max="7" width="9.28515625" customWidth="1"/>
    <col min="8" max="8" width="4.140625" customWidth="1"/>
    <col min="9" max="9" width="12.140625" customWidth="1"/>
    <col min="10" max="10" width="4.140625" customWidth="1"/>
    <col min="11" max="11" width="12.42578125" customWidth="1"/>
    <col min="12" max="12" width="4.140625" customWidth="1"/>
    <col min="13" max="13" width="10.85546875" customWidth="1"/>
    <col min="14" max="14" width="4.140625" customWidth="1"/>
    <col min="15" max="15" width="12.28515625" customWidth="1"/>
    <col min="16" max="16" width="2.7109375" customWidth="1"/>
    <col min="17" max="26" width="9.140625" customWidth="1"/>
  </cols>
  <sheetData>
    <row r="1" spans="1:26" ht="12" customHeight="1" x14ac:dyDescent="0.2">
      <c r="A1" s="1"/>
      <c r="B1" s="2" t="s">
        <v>472</v>
      </c>
      <c r="C1" s="2" t="s">
        <v>470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4" t="s">
        <v>473</v>
      </c>
      <c r="C2" s="4" t="s">
        <v>471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/>
      <c r="C3" s="4"/>
      <c r="D3" s="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6"/>
      <c r="C4" s="6"/>
      <c r="D4" s="6"/>
      <c r="E4" s="6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124" t="s">
        <v>90</v>
      </c>
      <c r="C5" s="112"/>
      <c r="D5" s="112"/>
      <c r="E5" s="231" t="s">
        <v>411</v>
      </c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18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04" t="s">
        <v>91</v>
      </c>
      <c r="C6" s="112"/>
      <c r="D6" s="112"/>
      <c r="E6" s="232" t="s">
        <v>412</v>
      </c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12"/>
      <c r="C7" s="112"/>
      <c r="D7" s="112"/>
      <c r="E7" s="122" t="s">
        <v>3</v>
      </c>
      <c r="F7" s="122"/>
      <c r="G7" s="122" t="s">
        <v>133</v>
      </c>
      <c r="H7" s="122"/>
      <c r="I7" s="122" t="s">
        <v>135</v>
      </c>
      <c r="J7" s="122"/>
      <c r="K7" s="122" t="s">
        <v>167</v>
      </c>
      <c r="L7" s="122"/>
      <c r="M7" s="122" t="s">
        <v>168</v>
      </c>
      <c r="N7" s="122"/>
      <c r="O7" s="122" t="s">
        <v>168</v>
      </c>
      <c r="P7" s="112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12"/>
      <c r="E8" s="122"/>
      <c r="F8" s="122"/>
      <c r="G8" s="122"/>
      <c r="H8" s="122"/>
      <c r="I8" s="122"/>
      <c r="J8" s="122"/>
      <c r="K8" s="122" t="s">
        <v>169</v>
      </c>
      <c r="L8" s="122"/>
      <c r="M8" s="122" t="s">
        <v>170</v>
      </c>
      <c r="N8" s="122"/>
      <c r="O8" s="122" t="s">
        <v>171</v>
      </c>
      <c r="P8" s="112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122"/>
      <c r="F9" s="122"/>
      <c r="G9" s="122"/>
      <c r="H9" s="122"/>
      <c r="I9" s="122"/>
      <c r="J9" s="122"/>
      <c r="K9" s="122" t="s">
        <v>172</v>
      </c>
      <c r="L9" s="122"/>
      <c r="M9" s="122" t="s">
        <v>142</v>
      </c>
      <c r="N9" s="122"/>
      <c r="O9" s="122" t="s">
        <v>145</v>
      </c>
      <c r="P9" s="112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156"/>
      <c r="F10" s="156"/>
      <c r="G10" s="122"/>
      <c r="H10" s="122"/>
      <c r="I10" s="122"/>
      <c r="J10" s="122"/>
      <c r="K10" s="122" t="s">
        <v>138</v>
      </c>
      <c r="L10" s="122"/>
      <c r="M10" s="122"/>
      <c r="N10" s="122"/>
      <c r="O10" s="122"/>
      <c r="P10" s="112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15" t="s">
        <v>6</v>
      </c>
      <c r="F11" s="156"/>
      <c r="G11" s="115" t="s">
        <v>134</v>
      </c>
      <c r="H11" s="122"/>
      <c r="I11" s="115" t="s">
        <v>136</v>
      </c>
      <c r="J11" s="122"/>
      <c r="K11" s="115" t="s">
        <v>173</v>
      </c>
      <c r="L11" s="122"/>
      <c r="M11" s="115" t="s">
        <v>174</v>
      </c>
      <c r="N11" s="158"/>
      <c r="O11" s="115" t="s">
        <v>175</v>
      </c>
      <c r="P11" s="112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12"/>
      <c r="C12" s="112"/>
      <c r="D12" s="112"/>
      <c r="E12" s="156"/>
      <c r="F12" s="156"/>
      <c r="G12" s="115"/>
      <c r="H12" s="156"/>
      <c r="I12" s="115"/>
      <c r="J12" s="122"/>
      <c r="K12" s="115" t="s">
        <v>176</v>
      </c>
      <c r="L12" s="122"/>
      <c r="M12" s="115" t="s">
        <v>177</v>
      </c>
      <c r="N12" s="159"/>
      <c r="O12" s="115" t="s">
        <v>178</v>
      </c>
      <c r="P12" s="112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12"/>
      <c r="C13" s="112"/>
      <c r="D13" s="112"/>
      <c r="E13" s="156"/>
      <c r="F13" s="156"/>
      <c r="G13" s="115"/>
      <c r="H13" s="156"/>
      <c r="I13" s="115"/>
      <c r="J13" s="122"/>
      <c r="K13" s="115" t="s">
        <v>140</v>
      </c>
      <c r="L13" s="122"/>
      <c r="M13" s="115" t="s">
        <v>179</v>
      </c>
      <c r="N13" s="159"/>
      <c r="O13" s="149"/>
      <c r="P13" s="112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12"/>
      <c r="C14" s="112"/>
      <c r="D14" s="112"/>
      <c r="E14" s="160"/>
      <c r="F14" s="161"/>
      <c r="G14" s="105"/>
      <c r="H14" s="161"/>
      <c r="I14" s="105"/>
      <c r="J14" s="124"/>
      <c r="K14" s="105"/>
      <c r="L14" s="110"/>
      <c r="M14" s="112"/>
      <c r="N14" s="161"/>
      <c r="O14" s="157"/>
      <c r="P14" s="11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6" customHeight="1" x14ac:dyDescent="0.2">
      <c r="A15" s="1"/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8.75" customHeight="1" x14ac:dyDescent="0.2">
      <c r="A16" s="1"/>
      <c r="B16" s="2" t="s">
        <v>94</v>
      </c>
      <c r="C16" s="50">
        <v>0.1</v>
      </c>
      <c r="D16" s="1"/>
      <c r="E16" s="71">
        <v>2.4329338759774415</v>
      </c>
      <c r="F16" s="66"/>
      <c r="G16" s="71">
        <v>9.6816522222980428E-2</v>
      </c>
      <c r="H16" s="66"/>
      <c r="I16" s="71">
        <v>0.10060982455852512</v>
      </c>
      <c r="J16" s="66"/>
      <c r="K16" s="71">
        <v>0.27742744937735858</v>
      </c>
      <c r="L16" s="66"/>
      <c r="M16" s="71">
        <v>0.64921384892962053</v>
      </c>
      <c r="N16" s="65"/>
      <c r="O16" s="71">
        <v>2.6321679868159777</v>
      </c>
      <c r="P16" s="1"/>
      <c r="Q16" s="1"/>
      <c r="R16" s="1"/>
      <c r="S16" s="55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4" t="s">
        <v>95</v>
      </c>
      <c r="C17" s="40"/>
      <c r="D17" s="1"/>
      <c r="E17" s="71"/>
      <c r="F17" s="66"/>
      <c r="G17" s="71"/>
      <c r="H17" s="66"/>
      <c r="I17" s="71"/>
      <c r="J17" s="66"/>
      <c r="K17" s="71"/>
      <c r="L17" s="66"/>
      <c r="M17" s="71"/>
      <c r="N17" s="66"/>
      <c r="O17" s="71"/>
      <c r="P17" s="1"/>
      <c r="Q17" s="1"/>
      <c r="R17" s="1"/>
      <c r="S17" s="18"/>
      <c r="T17" s="1"/>
      <c r="U17" s="1"/>
      <c r="V17" s="1"/>
      <c r="W17" s="1"/>
      <c r="X17" s="1"/>
      <c r="Y17" s="1"/>
      <c r="Z17" s="1"/>
    </row>
    <row r="18" spans="1:26" ht="51" customHeight="1" x14ac:dyDescent="0.2">
      <c r="A18" s="1"/>
      <c r="B18" s="44" t="s">
        <v>96</v>
      </c>
      <c r="C18" s="50">
        <v>0.2</v>
      </c>
      <c r="D18" s="1"/>
      <c r="E18" s="71">
        <v>6.0972985830099873</v>
      </c>
      <c r="F18" s="66"/>
      <c r="G18" s="71">
        <v>0.34378085116464707</v>
      </c>
      <c r="H18" s="66"/>
      <c r="I18" s="71">
        <v>0.3599546535210339</v>
      </c>
      <c r="J18" s="66"/>
      <c r="K18" s="71">
        <v>1.4437492313437075</v>
      </c>
      <c r="L18" s="66"/>
      <c r="M18" s="71">
        <v>3.7684414956147241</v>
      </c>
      <c r="N18" s="65"/>
      <c r="O18" s="71">
        <v>8.7665937670100167</v>
      </c>
      <c r="P18" s="1"/>
      <c r="Q18" s="1"/>
      <c r="R18" s="1"/>
      <c r="S18" s="18"/>
      <c r="T18" s="1"/>
      <c r="U18" s="1"/>
      <c r="V18" s="1"/>
      <c r="W18" s="1"/>
      <c r="X18" s="1"/>
      <c r="Y18" s="1"/>
      <c r="Z18" s="1"/>
    </row>
    <row r="19" spans="1:26" ht="51" customHeight="1" x14ac:dyDescent="0.2">
      <c r="A19" s="1"/>
      <c r="B19" s="44" t="s">
        <v>96</v>
      </c>
      <c r="C19" s="50">
        <v>0.3</v>
      </c>
      <c r="D19" s="1"/>
      <c r="E19" s="71">
        <v>10.822540433403148</v>
      </c>
      <c r="F19" s="66"/>
      <c r="G19" s="71">
        <v>0.96169823861763248</v>
      </c>
      <c r="H19" s="66"/>
      <c r="I19" s="71">
        <v>1.0781895851129917</v>
      </c>
      <c r="J19" s="66"/>
      <c r="K19" s="71">
        <v>4.00543797191294</v>
      </c>
      <c r="L19" s="66"/>
      <c r="M19" s="71">
        <v>10.757226115604009</v>
      </c>
      <c r="N19" s="65"/>
      <c r="O19" s="71">
        <v>17.091558940153718</v>
      </c>
      <c r="P19" s="1"/>
      <c r="Q19" s="1"/>
      <c r="R19" s="1"/>
      <c r="S19" s="55"/>
      <c r="T19" s="1"/>
      <c r="U19" s="1"/>
      <c r="V19" s="1"/>
      <c r="W19" s="1"/>
      <c r="X19" s="1"/>
      <c r="Y19" s="1"/>
      <c r="Z19" s="1"/>
    </row>
    <row r="20" spans="1:26" ht="51" customHeight="1" x14ac:dyDescent="0.2">
      <c r="A20" s="1"/>
      <c r="B20" s="44" t="s">
        <v>96</v>
      </c>
      <c r="C20" s="50">
        <v>0.4</v>
      </c>
      <c r="D20" s="1"/>
      <c r="E20" s="71">
        <v>16.701024000071641</v>
      </c>
      <c r="F20" s="66"/>
      <c r="G20" s="71">
        <v>2.0303065324778067</v>
      </c>
      <c r="H20" s="66"/>
      <c r="I20" s="71">
        <v>2.7987222711129034</v>
      </c>
      <c r="J20" s="66"/>
      <c r="K20" s="71">
        <v>9.005357809109416</v>
      </c>
      <c r="L20" s="66"/>
      <c r="M20" s="71">
        <v>20.202691735073088</v>
      </c>
      <c r="N20" s="65"/>
      <c r="O20" s="71">
        <v>27.377214096673391</v>
      </c>
      <c r="P20" s="1"/>
      <c r="Q20" s="1"/>
      <c r="R20" s="1"/>
      <c r="S20" s="18"/>
      <c r="T20" s="1"/>
      <c r="U20" s="1"/>
      <c r="V20" s="1"/>
      <c r="W20" s="1"/>
      <c r="X20" s="1"/>
      <c r="Y20" s="1"/>
      <c r="Z20" s="1"/>
    </row>
    <row r="21" spans="1:26" ht="51" customHeight="1" x14ac:dyDescent="0.2">
      <c r="A21" s="1"/>
      <c r="B21" s="44" t="s">
        <v>96</v>
      </c>
      <c r="C21" s="50">
        <v>0.5</v>
      </c>
      <c r="D21" s="1"/>
      <c r="E21" s="71">
        <v>23.779918209533157</v>
      </c>
      <c r="F21" s="66"/>
      <c r="G21" s="71">
        <v>3.700613908566885</v>
      </c>
      <c r="H21" s="66"/>
      <c r="I21" s="71">
        <v>5.8204512377888049</v>
      </c>
      <c r="J21" s="66"/>
      <c r="K21" s="71">
        <v>16.267199868568099</v>
      </c>
      <c r="L21" s="66"/>
      <c r="M21" s="71">
        <v>32.113504173920433</v>
      </c>
      <c r="N21" s="65"/>
      <c r="O21" s="71">
        <v>38.63111116684135</v>
      </c>
      <c r="P21" s="1"/>
      <c r="Q21" s="1"/>
      <c r="R21" s="1"/>
      <c r="S21" s="55"/>
      <c r="T21" s="1"/>
      <c r="U21" s="1"/>
      <c r="V21" s="1"/>
      <c r="W21" s="1"/>
      <c r="X21" s="1"/>
      <c r="Y21" s="1"/>
      <c r="Z21" s="1"/>
    </row>
    <row r="22" spans="1:26" ht="51" customHeight="1" x14ac:dyDescent="0.2">
      <c r="A22" s="1"/>
      <c r="B22" s="44" t="s">
        <v>96</v>
      </c>
      <c r="C22" s="50">
        <v>0.6</v>
      </c>
      <c r="D22" s="1"/>
      <c r="E22" s="71">
        <v>32.296744030218427</v>
      </c>
      <c r="F22" s="66"/>
      <c r="G22" s="71">
        <v>6.9464536319831724</v>
      </c>
      <c r="H22" s="66"/>
      <c r="I22" s="71">
        <v>10.786478245819723</v>
      </c>
      <c r="J22" s="66"/>
      <c r="K22" s="71">
        <v>27.496053387424009</v>
      </c>
      <c r="L22" s="66"/>
      <c r="M22" s="71">
        <v>44.49248801850122</v>
      </c>
      <c r="N22" s="65"/>
      <c r="O22" s="71">
        <v>50.370305007050746</v>
      </c>
      <c r="P22" s="1"/>
      <c r="Q22" s="1"/>
      <c r="R22" s="1"/>
      <c r="S22" s="55"/>
      <c r="T22" s="1"/>
      <c r="U22" s="1"/>
      <c r="V22" s="1"/>
      <c r="W22" s="1"/>
      <c r="X22" s="1"/>
      <c r="Y22" s="1"/>
      <c r="Z22" s="1"/>
    </row>
    <row r="23" spans="1:26" ht="51" customHeight="1" x14ac:dyDescent="0.2">
      <c r="A23" s="1"/>
      <c r="B23" s="44" t="s">
        <v>96</v>
      </c>
      <c r="C23" s="50">
        <v>0.7</v>
      </c>
      <c r="D23" s="1"/>
      <c r="E23" s="71">
        <v>42.550121336876252</v>
      </c>
      <c r="F23" s="66"/>
      <c r="G23" s="71">
        <v>12.19333091613712</v>
      </c>
      <c r="H23" s="66"/>
      <c r="I23" s="71">
        <v>19.539184011052836</v>
      </c>
      <c r="J23" s="66"/>
      <c r="K23" s="71">
        <v>41.933020678461872</v>
      </c>
      <c r="L23" s="66"/>
      <c r="M23" s="71">
        <v>58.990688249048489</v>
      </c>
      <c r="N23" s="65"/>
      <c r="O23" s="71">
        <v>62.005651443996413</v>
      </c>
      <c r="P23" s="1"/>
      <c r="Q23" s="1"/>
      <c r="R23" s="1"/>
      <c r="S23" s="18"/>
      <c r="T23" s="1"/>
      <c r="U23" s="1"/>
      <c r="V23" s="1"/>
      <c r="W23" s="1"/>
      <c r="X23" s="1"/>
      <c r="Y23" s="1"/>
      <c r="Z23" s="1"/>
    </row>
    <row r="24" spans="1:26" ht="51" customHeight="1" x14ac:dyDescent="0.2">
      <c r="A24" s="1"/>
      <c r="B24" s="44" t="s">
        <v>96</v>
      </c>
      <c r="C24" s="50">
        <v>0.8</v>
      </c>
      <c r="D24" s="1"/>
      <c r="E24" s="71">
        <v>55.042583723348784</v>
      </c>
      <c r="F24" s="66"/>
      <c r="G24" s="71">
        <v>20.358898304743001</v>
      </c>
      <c r="H24" s="66"/>
      <c r="I24" s="71">
        <v>33.444081671015503</v>
      </c>
      <c r="J24" s="66"/>
      <c r="K24" s="71">
        <v>58.113101851299824</v>
      </c>
      <c r="L24" s="66"/>
      <c r="M24" s="71">
        <v>75.215344599991539</v>
      </c>
      <c r="N24" s="65"/>
      <c r="O24" s="71">
        <v>75.528384266827175</v>
      </c>
      <c r="P24" s="1"/>
      <c r="Q24" s="1"/>
      <c r="R24" s="1"/>
      <c r="S24" s="18"/>
      <c r="T24" s="1"/>
      <c r="U24" s="1"/>
      <c r="V24" s="1"/>
      <c r="W24" s="1"/>
      <c r="X24" s="1"/>
      <c r="Y24" s="1"/>
      <c r="Z24" s="1"/>
    </row>
    <row r="25" spans="1:26" ht="51" customHeight="1" x14ac:dyDescent="0.2">
      <c r="A25" s="1"/>
      <c r="B25" s="44" t="s">
        <v>96</v>
      </c>
      <c r="C25" s="50">
        <v>0.9</v>
      </c>
      <c r="D25" s="1"/>
      <c r="E25" s="71">
        <v>70.470205035342843</v>
      </c>
      <c r="F25" s="66"/>
      <c r="G25" s="71">
        <v>35.302037233273069</v>
      </c>
      <c r="H25" s="66"/>
      <c r="I25" s="71">
        <v>54.958023261537569</v>
      </c>
      <c r="J25" s="66"/>
      <c r="K25" s="71">
        <v>77.354876158587217</v>
      </c>
      <c r="L25" s="66"/>
      <c r="M25" s="71">
        <v>88.841073077708657</v>
      </c>
      <c r="N25" s="65"/>
      <c r="O25" s="71">
        <v>88.927346064392012</v>
      </c>
      <c r="P25" s="1"/>
      <c r="Q25" s="1"/>
      <c r="R25" s="1"/>
      <c r="S25" s="55"/>
      <c r="T25" s="1"/>
      <c r="U25" s="1"/>
      <c r="V25" s="1"/>
      <c r="W25" s="1"/>
      <c r="X25" s="1"/>
      <c r="Y25" s="1"/>
      <c r="Z25" s="1"/>
    </row>
    <row r="26" spans="1:26" ht="51" customHeight="1" x14ac:dyDescent="0.2">
      <c r="A26" s="1"/>
      <c r="B26" s="2" t="s">
        <v>97</v>
      </c>
      <c r="C26" s="4"/>
      <c r="D26" s="1"/>
      <c r="E26" s="188">
        <f>'2.7'!I13</f>
        <v>7017.41650390625</v>
      </c>
      <c r="F26" s="73"/>
      <c r="G26" s="188">
        <f>'2.18'!D14</f>
        <v>13590</v>
      </c>
      <c r="H26" s="73"/>
      <c r="I26" s="188">
        <f>'2.18'!D17</f>
        <v>12118</v>
      </c>
      <c r="J26" s="73"/>
      <c r="K26" s="188">
        <f>'2.18'!D20</f>
        <v>8977</v>
      </c>
      <c r="L26" s="73"/>
      <c r="M26" s="188">
        <f>'2.18'!D25</f>
        <v>6961</v>
      </c>
      <c r="N26" s="73"/>
      <c r="O26" s="188">
        <f>'2.18'!D29</f>
        <v>5961</v>
      </c>
      <c r="P26" s="1"/>
      <c r="Q26" s="1"/>
      <c r="R26" s="1"/>
      <c r="S26" s="18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4" t="s">
        <v>98</v>
      </c>
      <c r="C27" s="1"/>
      <c r="D27" s="1"/>
      <c r="E27" s="188"/>
      <c r="F27" s="73"/>
      <c r="G27" s="188"/>
      <c r="H27" s="73"/>
      <c r="I27" s="188"/>
      <c r="J27" s="73"/>
      <c r="K27" s="188"/>
      <c r="L27" s="73"/>
      <c r="M27" s="188"/>
      <c r="N27" s="73"/>
      <c r="O27" s="188"/>
      <c r="P27" s="1"/>
      <c r="Q27" s="1"/>
      <c r="R27" s="1"/>
      <c r="S27" s="18"/>
      <c r="T27" s="1"/>
      <c r="U27" s="1"/>
      <c r="V27" s="1"/>
      <c r="W27" s="1"/>
      <c r="X27" s="1"/>
      <c r="Y27" s="1"/>
      <c r="Z27" s="1"/>
    </row>
    <row r="28" spans="1:26" ht="51" customHeight="1" x14ac:dyDescent="0.2">
      <c r="A28" s="1"/>
      <c r="B28" s="2" t="s">
        <v>99</v>
      </c>
      <c r="C28" s="4"/>
      <c r="D28" s="1"/>
      <c r="E28" s="188">
        <f>'2.7'!P13</f>
        <v>9155</v>
      </c>
      <c r="F28" s="73"/>
      <c r="G28" s="188">
        <f>'2.18'!J14</f>
        <v>18632</v>
      </c>
      <c r="H28" s="73"/>
      <c r="I28" s="188">
        <f>'2.18'!J17</f>
        <v>13998</v>
      </c>
      <c r="J28" s="73"/>
      <c r="K28" s="188">
        <f>'2.18'!J20</f>
        <v>10168</v>
      </c>
      <c r="L28" s="73"/>
      <c r="M28" s="188">
        <f>'2.18'!J25</f>
        <v>8076</v>
      </c>
      <c r="N28" s="73"/>
      <c r="O28" s="188">
        <f>'2.18'!J29</f>
        <v>7197</v>
      </c>
      <c r="P28" s="1"/>
      <c r="Q28" s="1"/>
      <c r="R28" s="1"/>
      <c r="S28" s="18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4" t="s">
        <v>100</v>
      </c>
      <c r="C29" s="1"/>
      <c r="D29" s="1"/>
      <c r="E29" s="51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1"/>
      <c r="Q29" s="1"/>
      <c r="R29" s="1"/>
      <c r="S29" s="18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1"/>
      <c r="Q30" s="1"/>
      <c r="R30" s="1"/>
      <c r="S30" s="55"/>
      <c r="T30" s="1"/>
      <c r="U30" s="1"/>
      <c r="V30" s="1"/>
      <c r="W30" s="1"/>
      <c r="X30" s="1"/>
      <c r="Y30" s="1"/>
      <c r="Z30" s="1"/>
    </row>
    <row r="31" spans="1:26" ht="6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55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59" t="s">
        <v>504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55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59" t="s">
        <v>180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8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60" t="s">
        <v>166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8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8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8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8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8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8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55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8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8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55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</sheetData>
  <mergeCells count="2">
    <mergeCell ref="E5:P5"/>
    <mergeCell ref="E6:P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Z986"/>
  <sheetViews>
    <sheetView view="pageBreakPreview" topLeftCell="A8" zoomScale="70" zoomScaleNormal="100" zoomScaleSheetLayoutView="70" workbookViewId="0">
      <selection activeCell="E16" sqref="E16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4.140625" customWidth="1"/>
    <col min="5" max="5" width="15.7109375" customWidth="1"/>
    <col min="6" max="6" width="4.140625" customWidth="1"/>
    <col min="7" max="7" width="15.7109375" customWidth="1"/>
    <col min="8" max="8" width="4.140625" customWidth="1"/>
    <col min="9" max="9" width="14.28515625" customWidth="1"/>
    <col min="10" max="10" width="4.140625" customWidth="1"/>
    <col min="11" max="11" width="10.7109375" customWidth="1"/>
    <col min="12" max="12" width="4.140625" customWidth="1"/>
    <col min="13" max="13" width="11.7109375" customWidth="1"/>
    <col min="14" max="14" width="2.7109375" customWidth="1"/>
    <col min="15" max="26" width="9.140625" customWidth="1"/>
  </cols>
  <sheetData>
    <row r="1" spans="1:26" ht="12" customHeight="1" x14ac:dyDescent="0.2">
      <c r="A1" s="1"/>
      <c r="B1" s="2" t="s">
        <v>472</v>
      </c>
      <c r="C1" s="2" t="s">
        <v>485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4" t="s">
        <v>473</v>
      </c>
      <c r="C2" s="4" t="s">
        <v>486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/>
      <c r="C3" s="4"/>
      <c r="D3" s="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6"/>
      <c r="C4" s="6"/>
      <c r="D4" s="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124" t="s">
        <v>90</v>
      </c>
      <c r="C5" s="112"/>
      <c r="D5" s="112"/>
      <c r="E5" s="231" t="s">
        <v>411</v>
      </c>
      <c r="F5" s="226"/>
      <c r="G5" s="226"/>
      <c r="H5" s="226"/>
      <c r="I5" s="226"/>
      <c r="J5" s="226"/>
      <c r="K5" s="226"/>
      <c r="L5" s="226"/>
      <c r="M5" s="226"/>
      <c r="N5" s="21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05" t="s">
        <v>91</v>
      </c>
      <c r="C6" s="112"/>
      <c r="D6" s="112"/>
      <c r="E6" s="232" t="s">
        <v>412</v>
      </c>
      <c r="F6" s="220"/>
      <c r="G6" s="220"/>
      <c r="H6" s="220"/>
      <c r="I6" s="220"/>
      <c r="J6" s="220"/>
      <c r="K6" s="220"/>
      <c r="L6" s="220"/>
      <c r="M6" s="220"/>
      <c r="N6" s="22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12"/>
      <c r="C7" s="112"/>
      <c r="D7" s="112"/>
      <c r="E7" s="122" t="s">
        <v>168</v>
      </c>
      <c r="F7" s="122"/>
      <c r="G7" s="122" t="s">
        <v>151</v>
      </c>
      <c r="H7" s="122"/>
      <c r="I7" s="122" t="s">
        <v>181</v>
      </c>
      <c r="J7" s="122"/>
      <c r="K7" s="122" t="s">
        <v>168</v>
      </c>
      <c r="L7" s="122"/>
      <c r="M7" s="122" t="s">
        <v>131</v>
      </c>
      <c r="N7" s="149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12"/>
      <c r="E8" s="122" t="s">
        <v>182</v>
      </c>
      <c r="F8" s="122"/>
      <c r="G8" s="122" t="s">
        <v>183</v>
      </c>
      <c r="H8" s="122"/>
      <c r="I8" s="122" t="s">
        <v>184</v>
      </c>
      <c r="J8" s="122"/>
      <c r="K8" s="122" t="s">
        <v>185</v>
      </c>
      <c r="L8" s="122"/>
      <c r="M8" s="122" t="s">
        <v>186</v>
      </c>
      <c r="N8" s="149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122" t="s">
        <v>187</v>
      </c>
      <c r="F9" s="122"/>
      <c r="G9" s="122" t="s">
        <v>188</v>
      </c>
      <c r="H9" s="122"/>
      <c r="I9" s="122" t="s">
        <v>169</v>
      </c>
      <c r="J9" s="122"/>
      <c r="K9" s="122"/>
      <c r="L9" s="122"/>
      <c r="M9" s="122" t="s">
        <v>189</v>
      </c>
      <c r="N9" s="149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122" t="s">
        <v>190</v>
      </c>
      <c r="F10" s="122"/>
      <c r="G10" s="122" t="s">
        <v>153</v>
      </c>
      <c r="H10" s="122"/>
      <c r="I10" s="122" t="s">
        <v>191</v>
      </c>
      <c r="J10" s="122"/>
      <c r="K10" s="122"/>
      <c r="L10" s="156"/>
      <c r="M10" s="122" t="s">
        <v>192</v>
      </c>
      <c r="N10" s="149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15" t="s">
        <v>193</v>
      </c>
      <c r="F11" s="122"/>
      <c r="G11" s="115" t="s">
        <v>194</v>
      </c>
      <c r="H11" s="115"/>
      <c r="I11" s="115" t="s">
        <v>195</v>
      </c>
      <c r="J11" s="115"/>
      <c r="K11" s="115" t="s">
        <v>196</v>
      </c>
      <c r="L11" s="122"/>
      <c r="M11" s="115" t="s">
        <v>132</v>
      </c>
      <c r="N11" s="149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12"/>
      <c r="C12" s="112"/>
      <c r="D12" s="112"/>
      <c r="E12" s="115" t="s">
        <v>197</v>
      </c>
      <c r="F12" s="122"/>
      <c r="G12" s="115" t="s">
        <v>198</v>
      </c>
      <c r="H12" s="115"/>
      <c r="I12" s="115" t="s">
        <v>199</v>
      </c>
      <c r="J12" s="115"/>
      <c r="K12" s="115" t="s">
        <v>200</v>
      </c>
      <c r="L12" s="156"/>
      <c r="M12" s="115" t="s">
        <v>201</v>
      </c>
      <c r="N12" s="149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12"/>
      <c r="C13" s="112"/>
      <c r="D13" s="112"/>
      <c r="E13" s="115" t="s">
        <v>202</v>
      </c>
      <c r="F13" s="122"/>
      <c r="G13" s="115" t="s">
        <v>179</v>
      </c>
      <c r="H13" s="115"/>
      <c r="I13" s="115" t="s">
        <v>203</v>
      </c>
      <c r="J13" s="115"/>
      <c r="K13" s="115"/>
      <c r="L13" s="156"/>
      <c r="M13" s="115" t="s">
        <v>164</v>
      </c>
      <c r="N13" s="149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12"/>
      <c r="C14" s="112"/>
      <c r="D14" s="112"/>
      <c r="E14" s="115" t="s">
        <v>179</v>
      </c>
      <c r="F14" s="122"/>
      <c r="G14" s="115"/>
      <c r="H14" s="115"/>
      <c r="I14" s="115" t="s">
        <v>158</v>
      </c>
      <c r="J14" s="115"/>
      <c r="K14" s="115"/>
      <c r="L14" s="156"/>
      <c r="M14" s="115"/>
      <c r="N14" s="149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6" customHeight="1" x14ac:dyDescent="0.2">
      <c r="A15" s="1"/>
      <c r="B15" s="119"/>
      <c r="C15" s="119"/>
      <c r="D15" s="119"/>
      <c r="E15" s="119"/>
      <c r="F15" s="119"/>
      <c r="G15" s="119"/>
      <c r="H15" s="119"/>
      <c r="I15" s="145"/>
      <c r="J15" s="145"/>
      <c r="K15" s="145"/>
      <c r="L15" s="145"/>
      <c r="M15" s="145"/>
      <c r="N15" s="119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8.75" customHeight="1" x14ac:dyDescent="0.2">
      <c r="A16" s="1"/>
      <c r="B16" s="2" t="s">
        <v>94</v>
      </c>
      <c r="C16" s="50">
        <v>0.1</v>
      </c>
      <c r="D16" s="1"/>
      <c r="E16" s="71">
        <v>8.1214645791533471</v>
      </c>
      <c r="F16" s="66"/>
      <c r="G16" s="71">
        <v>2.7275084185675107</v>
      </c>
      <c r="H16" s="66"/>
      <c r="I16" s="71">
        <v>1.3518157002763529</v>
      </c>
      <c r="J16" s="66"/>
      <c r="K16" s="71">
        <v>8.1992266457558216</v>
      </c>
      <c r="L16" s="66"/>
      <c r="M16" s="71">
        <v>14.38881969384286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4" t="s">
        <v>95</v>
      </c>
      <c r="C17" s="40"/>
      <c r="D17" s="1"/>
      <c r="E17" s="71"/>
      <c r="F17" s="66"/>
      <c r="G17" s="71"/>
      <c r="H17" s="66"/>
      <c r="I17" s="71"/>
      <c r="J17" s="66"/>
      <c r="K17" s="71"/>
      <c r="L17" s="66"/>
      <c r="M17" s="7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51" customHeight="1" x14ac:dyDescent="0.2">
      <c r="A18" s="1"/>
      <c r="B18" s="44" t="s">
        <v>96</v>
      </c>
      <c r="C18" s="50">
        <v>0.2</v>
      </c>
      <c r="D18" s="1"/>
      <c r="E18" s="71">
        <v>19.535213116169292</v>
      </c>
      <c r="F18" s="66"/>
      <c r="G18" s="71">
        <v>8.6796609184051832</v>
      </c>
      <c r="H18" s="66"/>
      <c r="I18" s="71">
        <v>5.6560946068763549</v>
      </c>
      <c r="J18" s="66"/>
      <c r="K18" s="71">
        <v>20.623806995981518</v>
      </c>
      <c r="L18" s="66"/>
      <c r="M18" s="71">
        <v>26.396903921671797</v>
      </c>
      <c r="N18" s="1"/>
      <c r="O18" s="1"/>
      <c r="P18" s="1"/>
      <c r="Q18" s="55"/>
      <c r="R18" s="1"/>
      <c r="S18" s="1"/>
      <c r="T18" s="1"/>
      <c r="U18" s="1"/>
      <c r="V18" s="1"/>
      <c r="W18" s="1"/>
      <c r="X18" s="1"/>
      <c r="Y18" s="1"/>
      <c r="Z18" s="1"/>
    </row>
    <row r="19" spans="1:26" ht="51" customHeight="1" x14ac:dyDescent="0.2">
      <c r="A19" s="1"/>
      <c r="B19" s="44" t="s">
        <v>96</v>
      </c>
      <c r="C19" s="50">
        <v>0.3</v>
      </c>
      <c r="D19" s="1"/>
      <c r="E19" s="71">
        <v>30.520046106647712</v>
      </c>
      <c r="F19" s="66"/>
      <c r="G19" s="71">
        <v>17.107851323377886</v>
      </c>
      <c r="H19" s="66"/>
      <c r="I19" s="71">
        <v>13.071596063490601</v>
      </c>
      <c r="J19" s="66"/>
      <c r="K19" s="71">
        <v>33.663628905054878</v>
      </c>
      <c r="L19" s="66"/>
      <c r="M19" s="71">
        <v>36.76897043740496</v>
      </c>
      <c r="N19" s="1"/>
      <c r="O19" s="1"/>
      <c r="P19" s="1"/>
      <c r="Q19" s="18"/>
      <c r="R19" s="1"/>
      <c r="S19" s="1"/>
      <c r="T19" s="1"/>
      <c r="U19" s="1"/>
      <c r="V19" s="1"/>
      <c r="W19" s="1"/>
      <c r="X19" s="1"/>
      <c r="Y19" s="1"/>
      <c r="Z19" s="1"/>
    </row>
    <row r="20" spans="1:26" ht="51" customHeight="1" x14ac:dyDescent="0.2">
      <c r="A20" s="1"/>
      <c r="B20" s="44" t="s">
        <v>96</v>
      </c>
      <c r="C20" s="50">
        <v>0.4</v>
      </c>
      <c r="D20" s="1"/>
      <c r="E20" s="71">
        <v>42.374654591614473</v>
      </c>
      <c r="F20" s="66"/>
      <c r="G20" s="71">
        <v>26.572315775273623</v>
      </c>
      <c r="H20" s="66"/>
      <c r="I20" s="71">
        <v>22.513524034838504</v>
      </c>
      <c r="J20" s="66"/>
      <c r="K20" s="71">
        <v>45.866050770449341</v>
      </c>
      <c r="L20" s="66"/>
      <c r="M20" s="71">
        <v>46.456250682966925</v>
      </c>
      <c r="N20" s="1"/>
      <c r="O20" s="1"/>
      <c r="P20" s="1"/>
      <c r="Q20" s="18"/>
      <c r="R20" s="1"/>
      <c r="S20" s="1"/>
      <c r="T20" s="1"/>
      <c r="U20" s="1"/>
      <c r="V20" s="1"/>
      <c r="W20" s="1"/>
      <c r="X20" s="1"/>
      <c r="Y20" s="1"/>
      <c r="Z20" s="1"/>
    </row>
    <row r="21" spans="1:26" ht="51" customHeight="1" x14ac:dyDescent="0.2">
      <c r="A21" s="1"/>
      <c r="B21" s="44" t="s">
        <v>96</v>
      </c>
      <c r="C21" s="50">
        <v>0.5</v>
      </c>
      <c r="D21" s="1"/>
      <c r="E21" s="71">
        <v>54.991988847244826</v>
      </c>
      <c r="F21" s="66"/>
      <c r="G21" s="71">
        <v>37.270540203502136</v>
      </c>
      <c r="H21" s="66"/>
      <c r="I21" s="71">
        <v>34.517296464695924</v>
      </c>
      <c r="J21" s="66"/>
      <c r="K21" s="71">
        <v>58.405588401282664</v>
      </c>
      <c r="L21" s="66"/>
      <c r="M21" s="71">
        <v>55.172485983217214</v>
      </c>
      <c r="N21" s="1"/>
      <c r="O21" s="1"/>
      <c r="P21" s="1"/>
      <c r="Q21" s="18"/>
      <c r="R21" s="1"/>
      <c r="S21" s="1"/>
      <c r="T21" s="1"/>
      <c r="U21" s="1"/>
      <c r="V21" s="1"/>
      <c r="W21" s="1"/>
      <c r="X21" s="1"/>
      <c r="Y21" s="1"/>
      <c r="Z21" s="1"/>
    </row>
    <row r="22" spans="1:26" ht="51" customHeight="1" x14ac:dyDescent="0.2">
      <c r="A22" s="1"/>
      <c r="B22" s="44" t="s">
        <v>96</v>
      </c>
      <c r="C22" s="50">
        <v>0.6</v>
      </c>
      <c r="D22" s="1"/>
      <c r="E22" s="71">
        <v>66.530750717307072</v>
      </c>
      <c r="F22" s="66"/>
      <c r="G22" s="71">
        <v>48.828578602595371</v>
      </c>
      <c r="H22" s="66"/>
      <c r="I22" s="71">
        <v>47.537263642047883</v>
      </c>
      <c r="J22" s="66"/>
      <c r="K22" s="71">
        <v>69.167751344144392</v>
      </c>
      <c r="L22" s="66"/>
      <c r="M22" s="71">
        <v>64.628422325394908</v>
      </c>
      <c r="N22" s="1"/>
      <c r="O22" s="1"/>
      <c r="P22" s="1"/>
      <c r="Q22" s="18"/>
      <c r="R22" s="1"/>
      <c r="S22" s="1"/>
      <c r="T22" s="1"/>
      <c r="U22" s="1"/>
      <c r="V22" s="1"/>
      <c r="W22" s="1"/>
      <c r="X22" s="1"/>
      <c r="Y22" s="1"/>
      <c r="Z22" s="1"/>
    </row>
    <row r="23" spans="1:26" ht="51" customHeight="1" x14ac:dyDescent="0.2">
      <c r="A23" s="1"/>
      <c r="B23" s="44" t="s">
        <v>96</v>
      </c>
      <c r="C23" s="50">
        <v>0.7</v>
      </c>
      <c r="D23" s="1"/>
      <c r="E23" s="71">
        <v>76.770023659531219</v>
      </c>
      <c r="F23" s="66"/>
      <c r="G23" s="71">
        <v>62.231986518630393</v>
      </c>
      <c r="H23" s="66"/>
      <c r="I23" s="71">
        <v>61.906131569760575</v>
      </c>
      <c r="J23" s="66"/>
      <c r="K23" s="71">
        <v>78.741565786079676</v>
      </c>
      <c r="L23" s="66"/>
      <c r="M23" s="71">
        <v>72.473811080446936</v>
      </c>
      <c r="N23" s="1"/>
      <c r="O23" s="1"/>
      <c r="P23" s="1"/>
      <c r="Q23" s="55"/>
      <c r="R23" s="1"/>
      <c r="S23" s="1"/>
      <c r="T23" s="1"/>
      <c r="U23" s="1"/>
      <c r="V23" s="1"/>
      <c r="W23" s="1"/>
      <c r="X23" s="1"/>
      <c r="Y23" s="1"/>
      <c r="Z23" s="1"/>
    </row>
    <row r="24" spans="1:26" ht="51" customHeight="1" x14ac:dyDescent="0.2">
      <c r="A24" s="1"/>
      <c r="B24" s="44" t="s">
        <v>96</v>
      </c>
      <c r="C24" s="50">
        <v>0.8</v>
      </c>
      <c r="D24" s="1"/>
      <c r="E24" s="71">
        <v>84.47676640281118</v>
      </c>
      <c r="F24" s="66"/>
      <c r="G24" s="71">
        <v>75.330760499202484</v>
      </c>
      <c r="H24" s="66"/>
      <c r="I24" s="71">
        <v>77.438462280775838</v>
      </c>
      <c r="J24" s="66"/>
      <c r="K24" s="71">
        <v>89.055671384365581</v>
      </c>
      <c r="L24" s="66"/>
      <c r="M24" s="71">
        <v>80.409761474587796</v>
      </c>
      <c r="N24" s="1"/>
      <c r="O24" s="1"/>
      <c r="P24" s="1"/>
      <c r="Q24" s="18"/>
      <c r="R24" s="1"/>
      <c r="S24" s="1"/>
      <c r="T24" s="1"/>
      <c r="U24" s="1"/>
      <c r="V24" s="1"/>
      <c r="W24" s="1"/>
      <c r="X24" s="1"/>
      <c r="Y24" s="1"/>
      <c r="Z24" s="1"/>
    </row>
    <row r="25" spans="1:26" ht="51" customHeight="1" x14ac:dyDescent="0.2">
      <c r="A25" s="1"/>
      <c r="B25" s="44" t="s">
        <v>96</v>
      </c>
      <c r="C25" s="50">
        <v>0.9</v>
      </c>
      <c r="D25" s="1"/>
      <c r="E25" s="71">
        <v>93.190912948838204</v>
      </c>
      <c r="F25" s="66"/>
      <c r="G25" s="71">
        <v>88.501143437626936</v>
      </c>
      <c r="H25" s="66"/>
      <c r="I25" s="71">
        <v>90.5825014271675</v>
      </c>
      <c r="J25" s="66"/>
      <c r="K25" s="71">
        <v>95.791411230694166</v>
      </c>
      <c r="L25" s="66"/>
      <c r="M25" s="71">
        <v>88.543534676346781</v>
      </c>
      <c r="N25" s="1"/>
      <c r="O25" s="1"/>
      <c r="P25" s="1"/>
      <c r="Q25" s="18"/>
      <c r="R25" s="1"/>
      <c r="S25" s="1"/>
      <c r="T25" s="1"/>
      <c r="U25" s="1"/>
      <c r="V25" s="1"/>
      <c r="W25" s="1"/>
      <c r="X25" s="1"/>
      <c r="Y25" s="1"/>
      <c r="Z25" s="1"/>
    </row>
    <row r="26" spans="1:26" ht="51" customHeight="1" x14ac:dyDescent="0.2">
      <c r="A26" s="1"/>
      <c r="B26" s="2" t="s">
        <v>97</v>
      </c>
      <c r="C26" s="4"/>
      <c r="D26" s="73"/>
      <c r="E26" s="188">
        <f>'2.18'!D33</f>
        <v>4614</v>
      </c>
      <c r="F26" s="73"/>
      <c r="G26" s="188">
        <f>'2.18'!D38</f>
        <v>6026</v>
      </c>
      <c r="H26" s="73"/>
      <c r="I26" s="188">
        <f>'2.18'!D43</f>
        <v>6661</v>
      </c>
      <c r="J26" s="73"/>
      <c r="K26" s="188">
        <f>'2.18'!D48</f>
        <v>4443</v>
      </c>
      <c r="L26" s="73"/>
      <c r="M26" s="188">
        <f>'2.18'!D51</f>
        <v>3629</v>
      </c>
      <c r="N26" s="1"/>
      <c r="O26" s="1"/>
      <c r="P26" s="1"/>
      <c r="Q26" s="18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4" t="s">
        <v>98</v>
      </c>
      <c r="C27" s="1"/>
      <c r="D27" s="73"/>
      <c r="E27" s="188"/>
      <c r="F27" s="73"/>
      <c r="G27" s="188"/>
      <c r="H27" s="73"/>
      <c r="I27" s="188"/>
      <c r="J27" s="73"/>
      <c r="K27" s="188"/>
      <c r="L27" s="73"/>
      <c r="M27" s="188"/>
      <c r="N27" s="1"/>
      <c r="O27" s="1"/>
      <c r="P27" s="1"/>
      <c r="Q27" s="18"/>
      <c r="R27" s="1"/>
      <c r="S27" s="1"/>
      <c r="T27" s="1"/>
      <c r="U27" s="1"/>
      <c r="V27" s="1"/>
      <c r="W27" s="1"/>
      <c r="X27" s="1"/>
      <c r="Y27" s="1"/>
      <c r="Z27" s="1"/>
    </row>
    <row r="28" spans="1:26" ht="51" customHeight="1" x14ac:dyDescent="0.2">
      <c r="A28" s="1"/>
      <c r="B28" s="2" t="s">
        <v>99</v>
      </c>
      <c r="C28" s="4"/>
      <c r="D28" s="73"/>
      <c r="E28" s="188">
        <f>'2.18'!J33</f>
        <v>5574</v>
      </c>
      <c r="F28" s="73"/>
      <c r="G28" s="188">
        <f>'2.18'!J38</f>
        <v>7245</v>
      </c>
      <c r="H28" s="73"/>
      <c r="I28" s="188">
        <f>'2.18'!J43</f>
        <v>7643</v>
      </c>
      <c r="J28" s="73"/>
      <c r="K28" s="188">
        <f>'2.18'!J48</f>
        <v>5434</v>
      </c>
      <c r="L28" s="73"/>
      <c r="M28" s="188">
        <f>'2.18'!J51</f>
        <v>5031</v>
      </c>
      <c r="N28" s="1"/>
      <c r="O28" s="1"/>
      <c r="P28" s="1"/>
      <c r="Q28" s="55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4" t="s">
        <v>100</v>
      </c>
      <c r="C29" s="1"/>
      <c r="D29" s="1"/>
      <c r="E29" s="42"/>
      <c r="F29" s="42"/>
      <c r="G29" s="42"/>
      <c r="H29" s="42"/>
      <c r="I29" s="42"/>
      <c r="J29" s="42"/>
      <c r="K29" s="42"/>
      <c r="L29" s="42"/>
      <c r="M29" s="42"/>
      <c r="N29" s="1"/>
      <c r="O29" s="1"/>
      <c r="P29" s="1"/>
      <c r="Q29" s="18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1"/>
      <c r="O30" s="1"/>
      <c r="P30" s="1"/>
      <c r="Q30" s="18"/>
      <c r="R30" s="1"/>
      <c r="S30" s="1"/>
      <c r="T30" s="1"/>
      <c r="U30" s="1"/>
      <c r="V30" s="1"/>
      <c r="W30" s="1"/>
      <c r="X30" s="1"/>
      <c r="Y30" s="1"/>
      <c r="Z30" s="1"/>
    </row>
    <row r="31" spans="1:26" ht="6" customHeight="1" x14ac:dyDescent="0.2">
      <c r="A31" s="1"/>
      <c r="B31" s="5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8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59" t="s">
        <v>504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8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59" t="s">
        <v>204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55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60" t="s">
        <v>166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8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</sheetData>
  <mergeCells count="2">
    <mergeCell ref="E5:N5"/>
    <mergeCell ref="E6:N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974"/>
  <sheetViews>
    <sheetView view="pageBreakPreview" zoomScaleNormal="100" zoomScaleSheetLayoutView="100" workbookViewId="0">
      <selection activeCell="C4" sqref="C4"/>
    </sheetView>
  </sheetViews>
  <sheetFormatPr defaultColWidth="12.5703125" defaultRowHeight="15" customHeight="1" x14ac:dyDescent="0.2"/>
  <cols>
    <col min="1" max="1" width="0.85546875" customWidth="1"/>
    <col min="2" max="2" width="9.28515625" customWidth="1"/>
    <col min="3" max="3" width="10.42578125" customWidth="1"/>
    <col min="4" max="4" width="2.7109375" customWidth="1"/>
    <col min="5" max="5" width="10" customWidth="1"/>
    <col min="6" max="6" width="2.7109375" customWidth="1"/>
    <col min="7" max="7" width="7.5703125" customWidth="1"/>
    <col min="8" max="8" width="2.7109375" customWidth="1"/>
    <col min="9" max="9" width="7.28515625" customWidth="1"/>
    <col min="10" max="10" width="2.7109375" customWidth="1"/>
    <col min="11" max="11" width="7.7109375" customWidth="1"/>
    <col min="12" max="12" width="5.7109375" customWidth="1"/>
    <col min="13" max="13" width="10" customWidth="1"/>
    <col min="14" max="14" width="2.7109375" customWidth="1"/>
    <col min="15" max="15" width="7.5703125" customWidth="1"/>
    <col min="16" max="16" width="2.7109375" customWidth="1"/>
    <col min="17" max="17" width="7.28515625" customWidth="1"/>
    <col min="18" max="18" width="2.7109375" customWidth="1"/>
    <col min="19" max="19" width="8.42578125" customWidth="1"/>
    <col min="20" max="27" width="9.140625" customWidth="1"/>
  </cols>
  <sheetData>
    <row r="1" spans="1:27" ht="12" customHeight="1" x14ac:dyDescent="0.2">
      <c r="A1" s="1"/>
      <c r="B1" s="2" t="s">
        <v>497</v>
      </c>
      <c r="C1" s="2" t="s">
        <v>498</v>
      </c>
      <c r="D1" s="1"/>
      <c r="E1" s="3"/>
      <c r="F1" s="3"/>
      <c r="G1" s="3"/>
      <c r="H1" s="3"/>
      <c r="I1" s="3"/>
      <c r="J1" s="3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" customHeight="1" x14ac:dyDescent="0.2">
      <c r="A2" s="1"/>
      <c r="B2" s="2"/>
      <c r="C2" s="2" t="s">
        <v>427</v>
      </c>
      <c r="D2" s="1"/>
      <c r="E2" s="3"/>
      <c r="F2" s="3"/>
      <c r="G2" s="3"/>
      <c r="H2" s="3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" customHeight="1" x14ac:dyDescent="0.2">
      <c r="A3" s="1"/>
      <c r="B3" s="4" t="s">
        <v>499</v>
      </c>
      <c r="C3" s="4" t="s">
        <v>547</v>
      </c>
      <c r="D3" s="1"/>
      <c r="E3" s="3"/>
      <c r="F3" s="3"/>
      <c r="G3" s="3"/>
      <c r="H3" s="3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s="196" customFormat="1" ht="12" customHeight="1" x14ac:dyDescent="0.2">
      <c r="A4" s="1"/>
      <c r="B4" s="4"/>
      <c r="C4" s="4" t="s">
        <v>546</v>
      </c>
      <c r="D4" s="1"/>
      <c r="E4" s="3"/>
      <c r="F4" s="3"/>
      <c r="G4" s="3"/>
      <c r="H4" s="3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" customHeight="1" x14ac:dyDescent="0.2">
      <c r="A5" s="1"/>
      <c r="B5" s="24"/>
      <c r="C5" s="24"/>
      <c r="D5" s="1"/>
      <c r="E5" s="3"/>
      <c r="F5" s="3"/>
      <c r="G5" s="3"/>
      <c r="H5" s="3"/>
      <c r="I5" s="3"/>
      <c r="J5" s="3"/>
      <c r="K5" s="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" customHeight="1" x14ac:dyDescent="0.2">
      <c r="A6" s="4"/>
      <c r="B6" s="16"/>
      <c r="C6" s="95"/>
      <c r="D6" s="6"/>
      <c r="E6" s="5"/>
      <c r="F6" s="5"/>
      <c r="G6" s="5"/>
      <c r="H6" s="5"/>
      <c r="I6" s="5"/>
      <c r="J6" s="5"/>
      <c r="K6" s="5"/>
      <c r="L6" s="6"/>
      <c r="M6" s="6"/>
      <c r="N6" s="6"/>
      <c r="O6" s="6"/>
      <c r="P6" s="6"/>
      <c r="Q6" s="6"/>
      <c r="R6" s="6"/>
      <c r="S6" s="7" t="s">
        <v>24</v>
      </c>
      <c r="T6" s="1"/>
      <c r="U6" s="1"/>
      <c r="V6" s="1"/>
      <c r="W6" s="1"/>
      <c r="X6" s="1"/>
      <c r="Y6" s="1"/>
      <c r="Z6" s="1"/>
      <c r="AA6" s="1"/>
    </row>
    <row r="7" spans="1:27" ht="12" customHeight="1" x14ac:dyDescent="0.2">
      <c r="A7" s="2"/>
      <c r="B7" s="124" t="s">
        <v>25</v>
      </c>
      <c r="C7" s="126"/>
      <c r="D7" s="112"/>
      <c r="E7" s="212" t="s">
        <v>422</v>
      </c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4"/>
      <c r="T7" s="1"/>
      <c r="U7" s="1"/>
      <c r="V7" s="1"/>
      <c r="W7" s="1"/>
      <c r="X7" s="1"/>
      <c r="Y7" s="1"/>
      <c r="Z7" s="1"/>
      <c r="AA7" s="1"/>
    </row>
    <row r="8" spans="1:27" ht="12" customHeight="1" x14ac:dyDescent="0.2">
      <c r="A8" s="4"/>
      <c r="B8" s="111" t="s">
        <v>26</v>
      </c>
      <c r="C8" s="127"/>
      <c r="D8" s="112"/>
      <c r="E8" s="209">
        <v>2022</v>
      </c>
      <c r="F8" s="213"/>
      <c r="G8" s="213"/>
      <c r="H8" s="213"/>
      <c r="I8" s="213"/>
      <c r="J8" s="213"/>
      <c r="K8" s="214"/>
      <c r="L8" s="104"/>
      <c r="M8" s="209">
        <v>2024</v>
      </c>
      <c r="N8" s="213"/>
      <c r="O8" s="213"/>
      <c r="P8" s="213"/>
      <c r="Q8" s="213"/>
      <c r="R8" s="213"/>
      <c r="S8" s="214"/>
      <c r="T8" s="1"/>
      <c r="U8" s="1"/>
      <c r="V8" s="1"/>
      <c r="W8" s="1"/>
      <c r="X8" s="1"/>
      <c r="Y8" s="1"/>
      <c r="Z8" s="1"/>
      <c r="AA8" s="1"/>
    </row>
    <row r="9" spans="1:27" ht="12" customHeight="1" x14ac:dyDescent="0.2">
      <c r="A9" s="4"/>
      <c r="B9" s="105" t="s">
        <v>27</v>
      </c>
      <c r="C9" s="106"/>
      <c r="D9" s="112"/>
      <c r="E9" s="122" t="s">
        <v>17</v>
      </c>
      <c r="F9" s="122"/>
      <c r="G9" s="122" t="s">
        <v>18</v>
      </c>
      <c r="H9" s="122"/>
      <c r="I9" s="123" t="s">
        <v>19</v>
      </c>
      <c r="J9" s="122"/>
      <c r="K9" s="123" t="s">
        <v>20</v>
      </c>
      <c r="L9" s="124"/>
      <c r="M9" s="122" t="s">
        <v>17</v>
      </c>
      <c r="N9" s="122"/>
      <c r="O9" s="122" t="s">
        <v>18</v>
      </c>
      <c r="P9" s="122"/>
      <c r="Q9" s="123" t="s">
        <v>19</v>
      </c>
      <c r="R9" s="122"/>
      <c r="S9" s="123" t="s">
        <v>20</v>
      </c>
      <c r="T9" s="1"/>
      <c r="U9" s="1"/>
      <c r="V9" s="1"/>
      <c r="W9" s="1"/>
      <c r="X9" s="1"/>
      <c r="Y9" s="1"/>
      <c r="Z9" s="1"/>
      <c r="AA9" s="1"/>
    </row>
    <row r="10" spans="1:27" ht="12" customHeight="1" x14ac:dyDescent="0.2">
      <c r="A10" s="4"/>
      <c r="B10" s="104" t="s">
        <v>545</v>
      </c>
      <c r="C10" s="130"/>
      <c r="D10" s="112"/>
      <c r="E10" s="114"/>
      <c r="F10" s="114"/>
      <c r="G10" s="114" t="s">
        <v>21</v>
      </c>
      <c r="H10" s="114"/>
      <c r="I10" s="114" t="s">
        <v>22</v>
      </c>
      <c r="J10" s="114"/>
      <c r="K10" s="114" t="s">
        <v>23</v>
      </c>
      <c r="L10" s="125"/>
      <c r="M10" s="114"/>
      <c r="N10" s="114"/>
      <c r="O10" s="114" t="s">
        <v>21</v>
      </c>
      <c r="P10" s="114"/>
      <c r="Q10" s="114" t="s">
        <v>22</v>
      </c>
      <c r="R10" s="114"/>
      <c r="S10" s="114" t="s">
        <v>23</v>
      </c>
      <c r="T10" s="1"/>
      <c r="U10" s="1"/>
      <c r="V10" s="1"/>
      <c r="W10" s="1"/>
      <c r="X10" s="1"/>
      <c r="Y10" s="1"/>
      <c r="Z10" s="1"/>
      <c r="AA10" s="1"/>
    </row>
    <row r="11" spans="1:27" ht="4.5" customHeight="1" x14ac:dyDescent="0.2">
      <c r="A11" s="1"/>
      <c r="B11" s="119"/>
      <c r="C11" s="120"/>
      <c r="D11" s="119"/>
      <c r="E11" s="121"/>
      <c r="F11" s="121"/>
      <c r="G11" s="121"/>
      <c r="H11" s="121"/>
      <c r="I11" s="121"/>
      <c r="J11" s="121"/>
      <c r="K11" s="121"/>
      <c r="L11" s="119"/>
      <c r="M11" s="119"/>
      <c r="N11" s="119"/>
      <c r="O11" s="119"/>
      <c r="P11" s="119"/>
      <c r="Q11" s="119"/>
      <c r="R11" s="119"/>
      <c r="S11" s="119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2">
      <c r="A12" s="1"/>
      <c r="B12" s="1"/>
      <c r="C12" s="1"/>
      <c r="D12" s="1"/>
      <c r="E12" s="3"/>
      <c r="F12" s="3"/>
      <c r="G12" s="3"/>
      <c r="H12" s="3"/>
      <c r="I12" s="3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2">
      <c r="A13" s="2"/>
      <c r="B13" s="11" t="s">
        <v>418</v>
      </c>
      <c r="C13" s="11"/>
      <c r="D13" s="1"/>
      <c r="E13" s="17">
        <v>3834</v>
      </c>
      <c r="F13" s="1"/>
      <c r="G13" s="17">
        <v>5719</v>
      </c>
      <c r="H13" s="1"/>
      <c r="I13" s="17">
        <v>4634</v>
      </c>
      <c r="J13" s="18"/>
      <c r="K13" s="17">
        <v>2959</v>
      </c>
      <c r="L13" s="18"/>
      <c r="M13" s="73">
        <v>4291</v>
      </c>
      <c r="N13" s="66"/>
      <c r="O13" s="73">
        <v>5858</v>
      </c>
      <c r="P13" s="72"/>
      <c r="Q13" s="73">
        <v>5431</v>
      </c>
      <c r="R13" s="72"/>
      <c r="S13" s="73">
        <v>3545</v>
      </c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2">
      <c r="A14" s="1"/>
      <c r="B14" s="4"/>
      <c r="C14" s="4"/>
      <c r="D14" s="1"/>
      <c r="E14" s="1"/>
      <c r="F14" s="1"/>
      <c r="G14" s="1"/>
      <c r="H14" s="1"/>
      <c r="I14" s="1"/>
      <c r="J14" s="1"/>
      <c r="K14" s="1"/>
      <c r="L14" s="18"/>
      <c r="M14" s="66"/>
      <c r="N14" s="66"/>
      <c r="O14" s="66"/>
      <c r="P14" s="66"/>
      <c r="Q14" s="66"/>
      <c r="R14" s="66"/>
      <c r="S14" s="66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2">
      <c r="A15" s="1"/>
      <c r="B15" s="11"/>
      <c r="C15" s="11"/>
      <c r="D15" s="1"/>
      <c r="E15" s="1"/>
      <c r="F15" s="1"/>
      <c r="G15" s="1"/>
      <c r="H15" s="1"/>
      <c r="I15" s="1"/>
      <c r="J15" s="1"/>
      <c r="K15" s="1"/>
      <c r="L15" s="18"/>
      <c r="M15" s="66"/>
      <c r="N15" s="66"/>
      <c r="O15" s="66"/>
      <c r="P15" s="66"/>
      <c r="Q15" s="66"/>
      <c r="R15" s="66"/>
      <c r="S15" s="66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2">
      <c r="A16" s="1"/>
      <c r="B16" s="11" t="s">
        <v>419</v>
      </c>
      <c r="C16" s="11"/>
      <c r="D16" s="1"/>
      <c r="E16" s="17">
        <v>7279</v>
      </c>
      <c r="F16" s="1"/>
      <c r="G16" s="17">
        <v>10590</v>
      </c>
      <c r="H16" s="1"/>
      <c r="I16" s="17">
        <v>7986</v>
      </c>
      <c r="J16" s="18"/>
      <c r="K16" s="17">
        <v>4671</v>
      </c>
      <c r="L16" s="18"/>
      <c r="M16" s="73">
        <v>8034</v>
      </c>
      <c r="N16" s="66"/>
      <c r="O16" s="73">
        <v>11110</v>
      </c>
      <c r="P16" s="66"/>
      <c r="Q16" s="73">
        <v>9111</v>
      </c>
      <c r="R16" s="72"/>
      <c r="S16" s="73">
        <v>6495</v>
      </c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2">
      <c r="A17" s="1"/>
      <c r="B17" s="4"/>
      <c r="C17" s="4"/>
      <c r="D17" s="1"/>
      <c r="E17" s="18"/>
      <c r="F17" s="18"/>
      <c r="G17" s="18"/>
      <c r="H17" s="18"/>
      <c r="I17" s="18"/>
      <c r="J17" s="18"/>
      <c r="K17" s="18"/>
      <c r="L17" s="18"/>
      <c r="M17" s="72"/>
      <c r="N17" s="72"/>
      <c r="O17" s="72"/>
      <c r="P17" s="72"/>
      <c r="Q17" s="72"/>
      <c r="R17" s="72"/>
      <c r="S17" s="72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2">
      <c r="A18" s="1"/>
      <c r="B18" s="11"/>
      <c r="C18" s="11"/>
      <c r="D18" s="1"/>
      <c r="E18" s="18"/>
      <c r="F18" s="18"/>
      <c r="G18" s="18"/>
      <c r="H18" s="18"/>
      <c r="I18" s="18"/>
      <c r="J18" s="18"/>
      <c r="K18" s="18"/>
      <c r="L18" s="18"/>
      <c r="M18" s="72"/>
      <c r="N18" s="72"/>
      <c r="O18" s="72"/>
      <c r="P18" s="72"/>
      <c r="Q18" s="72"/>
      <c r="R18" s="72"/>
      <c r="S18" s="72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2">
      <c r="A19" s="1"/>
      <c r="B19" s="11" t="s">
        <v>420</v>
      </c>
      <c r="C19" s="11"/>
      <c r="D19" s="1"/>
      <c r="E19" s="17">
        <v>8160</v>
      </c>
      <c r="F19" s="1"/>
      <c r="G19" s="17">
        <v>12088</v>
      </c>
      <c r="H19" s="1"/>
      <c r="I19" s="17">
        <v>9152</v>
      </c>
      <c r="J19" s="18"/>
      <c r="K19" s="17">
        <v>6741</v>
      </c>
      <c r="L19" s="18"/>
      <c r="M19" s="73">
        <v>9291</v>
      </c>
      <c r="N19" s="66"/>
      <c r="O19" s="73">
        <v>13386</v>
      </c>
      <c r="P19" s="66"/>
      <c r="Q19" s="73">
        <v>10769</v>
      </c>
      <c r="R19" s="72"/>
      <c r="S19" s="73">
        <v>6776</v>
      </c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2">
      <c r="A20" s="1"/>
      <c r="B20" s="4"/>
      <c r="C20" s="4"/>
      <c r="D20" s="1"/>
      <c r="E20" s="18"/>
      <c r="F20" s="18"/>
      <c r="G20" s="18"/>
      <c r="H20" s="18"/>
      <c r="I20" s="18"/>
      <c r="J20" s="18"/>
      <c r="K20" s="18"/>
      <c r="L20" s="18"/>
      <c r="M20" s="72"/>
      <c r="N20" s="72"/>
      <c r="O20" s="72"/>
      <c r="P20" s="72"/>
      <c r="Q20" s="72"/>
      <c r="R20" s="72"/>
      <c r="S20" s="72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2">
      <c r="A21" s="1"/>
      <c r="B21" s="11"/>
      <c r="C21" s="11"/>
      <c r="D21" s="1"/>
      <c r="E21" s="18"/>
      <c r="F21" s="18"/>
      <c r="G21" s="18"/>
      <c r="H21" s="18"/>
      <c r="I21" s="18"/>
      <c r="J21" s="18"/>
      <c r="K21" s="18"/>
      <c r="L21" s="18"/>
      <c r="M21" s="72"/>
      <c r="N21" s="72"/>
      <c r="O21" s="72"/>
      <c r="P21" s="72"/>
      <c r="Q21" s="72"/>
      <c r="R21" s="72"/>
      <c r="S21" s="72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2">
      <c r="A22" s="1"/>
      <c r="B22" s="11" t="s">
        <v>28</v>
      </c>
      <c r="C22" s="11"/>
      <c r="D22" s="1"/>
      <c r="E22" s="17">
        <v>10537</v>
      </c>
      <c r="F22" s="1"/>
      <c r="G22" s="17">
        <v>14165</v>
      </c>
      <c r="H22" s="1"/>
      <c r="I22" s="17">
        <v>12427</v>
      </c>
      <c r="J22" s="18"/>
      <c r="K22" s="17">
        <v>11438</v>
      </c>
      <c r="L22" s="18"/>
      <c r="M22" s="73">
        <v>11938</v>
      </c>
      <c r="N22" s="66"/>
      <c r="O22" s="73">
        <v>16068</v>
      </c>
      <c r="P22" s="72"/>
      <c r="Q22" s="73">
        <v>13575</v>
      </c>
      <c r="R22" s="72"/>
      <c r="S22" s="73">
        <v>8016</v>
      </c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2">
      <c r="A23" s="1"/>
      <c r="B23" s="4" t="s">
        <v>29</v>
      </c>
      <c r="C23" s="4"/>
      <c r="D23" s="1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2">
      <c r="A24" s="1"/>
      <c r="B24" s="19"/>
      <c r="C24" s="96"/>
      <c r="D24" s="6"/>
      <c r="E24" s="5"/>
      <c r="F24" s="5"/>
      <c r="G24" s="5"/>
      <c r="H24" s="5"/>
      <c r="I24" s="5"/>
      <c r="J24" s="6"/>
      <c r="K24" s="6"/>
      <c r="L24" s="6"/>
      <c r="M24" s="6"/>
      <c r="N24" s="6"/>
      <c r="O24" s="6"/>
      <c r="P24" s="6"/>
      <c r="Q24" s="6"/>
      <c r="R24" s="6"/>
      <c r="S24" s="6"/>
      <c r="T24" s="1"/>
      <c r="U24" s="1"/>
      <c r="V24" s="1"/>
      <c r="W24" s="1"/>
      <c r="X24" s="1"/>
      <c r="Y24" s="1"/>
      <c r="Z24" s="1"/>
      <c r="AA24" s="1"/>
    </row>
    <row r="25" spans="1:27" ht="12" customHeight="1" x14ac:dyDescent="0.2">
      <c r="A25" s="1"/>
      <c r="B25" s="2"/>
      <c r="C25" s="2"/>
      <c r="D25" s="1"/>
      <c r="E25" s="3"/>
      <c r="F25" s="3"/>
      <c r="G25" s="3"/>
      <c r="H25" s="3"/>
      <c r="I25" s="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" customHeight="1" x14ac:dyDescent="0.2">
      <c r="A26" s="1"/>
      <c r="B26" s="2"/>
      <c r="C26" s="2"/>
      <c r="D26" s="1"/>
      <c r="E26" s="3"/>
      <c r="F26" s="3"/>
      <c r="G26" s="3"/>
      <c r="H26" s="3"/>
      <c r="I26" s="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" customHeight="1" x14ac:dyDescent="0.2">
      <c r="A27" s="1"/>
      <c r="B27" s="1"/>
      <c r="C27" s="1"/>
      <c r="D27" s="1"/>
      <c r="E27" s="3"/>
      <c r="F27" s="3"/>
      <c r="G27" s="3"/>
      <c r="H27" s="3"/>
      <c r="I27" s="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" customHeight="1" x14ac:dyDescent="0.2">
      <c r="A28" s="1"/>
      <c r="B28" s="1"/>
      <c r="C28" s="1"/>
      <c r="D28" s="1"/>
      <c r="E28" s="3"/>
      <c r="F28" s="3"/>
      <c r="G28" s="3"/>
      <c r="H28" s="3"/>
      <c r="I28" s="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" customHeight="1" x14ac:dyDescent="0.2">
      <c r="A29" s="1"/>
      <c r="B29" s="2" t="s">
        <v>501</v>
      </c>
      <c r="C29" s="2" t="s">
        <v>500</v>
      </c>
      <c r="D29" s="1"/>
      <c r="E29" s="3"/>
      <c r="F29" s="3"/>
      <c r="G29" s="3"/>
      <c r="H29" s="3"/>
      <c r="I29" s="3"/>
      <c r="J29" s="3"/>
      <c r="K29" s="3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" customHeight="1" x14ac:dyDescent="0.2">
      <c r="A30" s="1"/>
      <c r="B30" s="2"/>
      <c r="C30" s="2" t="s">
        <v>427</v>
      </c>
      <c r="D30" s="1"/>
      <c r="E30" s="3"/>
      <c r="F30" s="3"/>
      <c r="G30" s="3"/>
      <c r="H30" s="3"/>
      <c r="I30" s="3"/>
      <c r="J30" s="3"/>
      <c r="K30" s="3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" customHeight="1" x14ac:dyDescent="0.2">
      <c r="A31" s="1"/>
      <c r="B31" s="4" t="s">
        <v>502</v>
      </c>
      <c r="C31" s="4" t="s">
        <v>544</v>
      </c>
      <c r="D31" s="1"/>
      <c r="E31" s="3"/>
      <c r="F31" s="3"/>
      <c r="G31" s="3"/>
      <c r="H31" s="3"/>
      <c r="I31" s="3"/>
      <c r="J31" s="3"/>
      <c r="K31" s="3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" customHeight="1" x14ac:dyDescent="0.2">
      <c r="A32" s="1"/>
      <c r="B32" s="24"/>
      <c r="C32" s="24"/>
      <c r="D32" s="1"/>
      <c r="E32" s="3"/>
      <c r="F32" s="3"/>
      <c r="G32" s="3"/>
      <c r="H32" s="3"/>
      <c r="I32" s="3"/>
      <c r="J32" s="3"/>
      <c r="K32" s="3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" customHeight="1" x14ac:dyDescent="0.2">
      <c r="A33" s="4"/>
      <c r="B33" s="16"/>
      <c r="C33" s="95"/>
      <c r="D33" s="6"/>
      <c r="E33" s="5"/>
      <c r="F33" s="5"/>
      <c r="G33" s="5"/>
      <c r="H33" s="5"/>
      <c r="I33" s="5"/>
      <c r="J33" s="5"/>
      <c r="K33" s="5"/>
      <c r="L33" s="6"/>
      <c r="M33" s="6"/>
      <c r="N33" s="6"/>
      <c r="O33" s="6"/>
      <c r="P33" s="6"/>
      <c r="Q33" s="6"/>
      <c r="R33" s="6"/>
      <c r="S33" s="7" t="s">
        <v>24</v>
      </c>
      <c r="T33" s="1"/>
      <c r="U33" s="1"/>
      <c r="V33" s="1"/>
      <c r="W33" s="1"/>
      <c r="X33" s="1"/>
      <c r="Y33" s="1"/>
      <c r="Z33" s="1"/>
      <c r="AA33" s="1"/>
    </row>
    <row r="34" spans="1:27" ht="12" customHeight="1" x14ac:dyDescent="0.2">
      <c r="A34" s="2"/>
      <c r="B34" s="124" t="s">
        <v>25</v>
      </c>
      <c r="C34" s="126"/>
      <c r="D34" s="112"/>
      <c r="E34" s="212" t="s">
        <v>421</v>
      </c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4"/>
      <c r="T34" s="1"/>
      <c r="U34" s="1"/>
      <c r="V34" s="1"/>
      <c r="W34" s="1"/>
      <c r="X34" s="1"/>
      <c r="Y34" s="1"/>
      <c r="Z34" s="1"/>
      <c r="AA34" s="1"/>
    </row>
    <row r="35" spans="1:27" ht="12" customHeight="1" x14ac:dyDescent="0.2">
      <c r="A35" s="4"/>
      <c r="B35" s="111" t="s">
        <v>26</v>
      </c>
      <c r="C35" s="127"/>
      <c r="D35" s="112"/>
      <c r="E35" s="209">
        <v>2022</v>
      </c>
      <c r="F35" s="213"/>
      <c r="G35" s="213"/>
      <c r="H35" s="213"/>
      <c r="I35" s="213"/>
      <c r="J35" s="213"/>
      <c r="K35" s="214"/>
      <c r="L35" s="104"/>
      <c r="M35" s="209">
        <v>2024</v>
      </c>
      <c r="N35" s="213"/>
      <c r="O35" s="213"/>
      <c r="P35" s="213"/>
      <c r="Q35" s="213"/>
      <c r="R35" s="213"/>
      <c r="S35" s="214"/>
      <c r="T35" s="1"/>
      <c r="U35" s="1"/>
      <c r="V35" s="1"/>
      <c r="W35" s="1"/>
      <c r="X35" s="1"/>
      <c r="Y35" s="1"/>
      <c r="Z35" s="1"/>
      <c r="AA35" s="1"/>
    </row>
    <row r="36" spans="1:27" ht="12" customHeight="1" x14ac:dyDescent="0.2">
      <c r="A36" s="4"/>
      <c r="B36" s="105" t="s">
        <v>27</v>
      </c>
      <c r="C36" s="106"/>
      <c r="D36" s="112"/>
      <c r="E36" s="122" t="s">
        <v>17</v>
      </c>
      <c r="F36" s="122"/>
      <c r="G36" s="122" t="s">
        <v>18</v>
      </c>
      <c r="H36" s="122"/>
      <c r="I36" s="123" t="s">
        <v>19</v>
      </c>
      <c r="J36" s="122"/>
      <c r="K36" s="123" t="s">
        <v>20</v>
      </c>
      <c r="L36" s="122"/>
      <c r="M36" s="122" t="s">
        <v>17</v>
      </c>
      <c r="N36" s="122"/>
      <c r="O36" s="122" t="s">
        <v>18</v>
      </c>
      <c r="P36" s="122"/>
      <c r="Q36" s="123" t="s">
        <v>19</v>
      </c>
      <c r="R36" s="122"/>
      <c r="S36" s="123" t="s">
        <v>20</v>
      </c>
      <c r="T36" s="1"/>
      <c r="U36" s="1"/>
      <c r="V36" s="1"/>
      <c r="W36" s="1"/>
      <c r="X36" s="1"/>
      <c r="Y36" s="1"/>
      <c r="Z36" s="1"/>
      <c r="AA36" s="1"/>
    </row>
    <row r="37" spans="1:27" ht="12" customHeight="1" x14ac:dyDescent="0.2">
      <c r="A37" s="4"/>
      <c r="B37" s="104" t="s">
        <v>545</v>
      </c>
      <c r="C37" s="130"/>
      <c r="D37" s="112"/>
      <c r="E37" s="114"/>
      <c r="F37" s="114"/>
      <c r="G37" s="114" t="s">
        <v>21</v>
      </c>
      <c r="H37" s="114"/>
      <c r="I37" s="114" t="s">
        <v>22</v>
      </c>
      <c r="J37" s="114"/>
      <c r="K37" s="114" t="s">
        <v>23</v>
      </c>
      <c r="L37" s="114"/>
      <c r="M37" s="114"/>
      <c r="N37" s="114"/>
      <c r="O37" s="114" t="s">
        <v>21</v>
      </c>
      <c r="P37" s="114"/>
      <c r="Q37" s="114" t="s">
        <v>22</v>
      </c>
      <c r="R37" s="114"/>
      <c r="S37" s="114" t="s">
        <v>23</v>
      </c>
      <c r="T37" s="1"/>
      <c r="U37" s="1"/>
      <c r="V37" s="1"/>
      <c r="W37" s="1"/>
      <c r="X37" s="1"/>
      <c r="Y37" s="1"/>
      <c r="Z37" s="1"/>
      <c r="AA37" s="1"/>
    </row>
    <row r="38" spans="1:27" ht="4.5" customHeight="1" x14ac:dyDescent="0.2">
      <c r="A38" s="1"/>
      <c r="B38" s="119"/>
      <c r="C38" s="120"/>
      <c r="D38" s="119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2">
      <c r="A39" s="1"/>
      <c r="B39" s="1"/>
      <c r="C39" s="1"/>
      <c r="D39" s="1"/>
      <c r="E39" s="3"/>
      <c r="F39" s="3"/>
      <c r="G39" s="3"/>
      <c r="H39" s="3"/>
      <c r="I39" s="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2">
      <c r="A40" s="2"/>
      <c r="B40" s="11" t="s">
        <v>418</v>
      </c>
      <c r="C40" s="11"/>
      <c r="D40" s="1"/>
      <c r="E40" s="17">
        <v>5064</v>
      </c>
      <c r="F40" s="1"/>
      <c r="G40" s="17">
        <v>7695</v>
      </c>
      <c r="H40" s="1"/>
      <c r="I40" s="17">
        <v>6425</v>
      </c>
      <c r="J40" s="18"/>
      <c r="K40" s="17">
        <v>3737</v>
      </c>
      <c r="L40" s="18"/>
      <c r="M40" s="73">
        <v>5666</v>
      </c>
      <c r="N40" s="66"/>
      <c r="O40" s="73">
        <v>8388</v>
      </c>
      <c r="P40" s="72"/>
      <c r="Q40" s="73">
        <v>7278</v>
      </c>
      <c r="R40" s="72"/>
      <c r="S40" s="73">
        <v>4954</v>
      </c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2">
      <c r="A41" s="1"/>
      <c r="B41" s="4"/>
      <c r="C41" s="4"/>
      <c r="D41" s="1"/>
      <c r="E41" s="1"/>
      <c r="F41" s="1"/>
      <c r="G41" s="1"/>
      <c r="H41" s="1"/>
      <c r="I41" s="1"/>
      <c r="J41" s="1"/>
      <c r="K41" s="1"/>
      <c r="L41" s="18"/>
      <c r="M41" s="66"/>
      <c r="N41" s="66"/>
      <c r="O41" s="66"/>
      <c r="P41" s="66"/>
      <c r="Q41" s="66"/>
      <c r="R41" s="66"/>
      <c r="S41" s="66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2">
      <c r="A42" s="1"/>
      <c r="B42" s="11"/>
      <c r="C42" s="11"/>
      <c r="D42" s="1"/>
      <c r="E42" s="1"/>
      <c r="F42" s="1"/>
      <c r="G42" s="1"/>
      <c r="H42" s="1"/>
      <c r="I42" s="1"/>
      <c r="J42" s="1"/>
      <c r="K42" s="1"/>
      <c r="L42" s="18"/>
      <c r="M42" s="66"/>
      <c r="N42" s="66"/>
      <c r="O42" s="66"/>
      <c r="P42" s="66"/>
      <c r="Q42" s="66"/>
      <c r="R42" s="66"/>
      <c r="S42" s="66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2">
      <c r="A43" s="1"/>
      <c r="B43" s="11" t="s">
        <v>419</v>
      </c>
      <c r="C43" s="11"/>
      <c r="D43" s="1"/>
      <c r="E43" s="17">
        <v>8909</v>
      </c>
      <c r="F43" s="1"/>
      <c r="G43" s="17">
        <v>12960</v>
      </c>
      <c r="H43" s="1"/>
      <c r="I43" s="17">
        <v>10401</v>
      </c>
      <c r="J43" s="1"/>
      <c r="K43" s="17">
        <v>7195</v>
      </c>
      <c r="L43" s="18"/>
      <c r="M43" s="73">
        <v>9506</v>
      </c>
      <c r="N43" s="66"/>
      <c r="O43" s="73">
        <v>13849</v>
      </c>
      <c r="P43" s="66"/>
      <c r="Q43" s="73">
        <v>11232</v>
      </c>
      <c r="R43" s="72"/>
      <c r="S43" s="73">
        <v>7540</v>
      </c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2">
      <c r="A44" s="1"/>
      <c r="B44" s="4"/>
      <c r="C44" s="4"/>
      <c r="D44" s="1"/>
      <c r="E44" s="18"/>
      <c r="F44" s="18"/>
      <c r="G44" s="18"/>
      <c r="H44" s="18"/>
      <c r="I44" s="18"/>
      <c r="J44" s="18"/>
      <c r="K44" s="18"/>
      <c r="L44" s="18"/>
      <c r="M44" s="72"/>
      <c r="N44" s="72"/>
      <c r="O44" s="72"/>
      <c r="P44" s="72"/>
      <c r="Q44" s="72"/>
      <c r="R44" s="72"/>
      <c r="S44" s="72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2">
      <c r="A45" s="1"/>
      <c r="B45" s="11"/>
      <c r="C45" s="11"/>
      <c r="D45" s="1"/>
      <c r="E45" s="18"/>
      <c r="F45" s="18"/>
      <c r="G45" s="18"/>
      <c r="H45" s="18"/>
      <c r="I45" s="18"/>
      <c r="J45" s="18"/>
      <c r="K45" s="18"/>
      <c r="L45" s="18"/>
      <c r="M45" s="72"/>
      <c r="N45" s="72"/>
      <c r="O45" s="72"/>
      <c r="P45" s="72"/>
      <c r="Q45" s="72"/>
      <c r="R45" s="72"/>
      <c r="S45" s="72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2">
      <c r="A46" s="1"/>
      <c r="B46" s="11" t="s">
        <v>420</v>
      </c>
      <c r="C46" s="11"/>
      <c r="D46" s="1"/>
      <c r="E46" s="17">
        <v>9973</v>
      </c>
      <c r="F46" s="1"/>
      <c r="G46" s="17">
        <v>14673</v>
      </c>
      <c r="H46" s="1"/>
      <c r="I46" s="17">
        <v>11292</v>
      </c>
      <c r="J46" s="1"/>
      <c r="K46" s="17">
        <v>7369</v>
      </c>
      <c r="L46" s="18"/>
      <c r="M46" s="73">
        <v>10729</v>
      </c>
      <c r="N46" s="66"/>
      <c r="O46" s="73">
        <v>16346</v>
      </c>
      <c r="P46" s="66"/>
      <c r="Q46" s="73">
        <v>12827</v>
      </c>
      <c r="R46" s="72"/>
      <c r="S46" s="73">
        <v>7564</v>
      </c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2">
      <c r="A47" s="1"/>
      <c r="B47" s="4"/>
      <c r="C47" s="4"/>
      <c r="D47" s="1"/>
      <c r="E47" s="18"/>
      <c r="F47" s="18"/>
      <c r="G47" s="18"/>
      <c r="H47" s="18"/>
      <c r="I47" s="18"/>
      <c r="J47" s="18"/>
      <c r="K47" s="18"/>
      <c r="L47" s="18"/>
      <c r="M47" s="72"/>
      <c r="N47" s="72"/>
      <c r="O47" s="72"/>
      <c r="P47" s="72"/>
      <c r="Q47" s="72"/>
      <c r="R47" s="72"/>
      <c r="S47" s="72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2">
      <c r="A48" s="1"/>
      <c r="B48" s="11"/>
      <c r="C48" s="11"/>
      <c r="D48" s="1"/>
      <c r="E48" s="18"/>
      <c r="F48" s="18"/>
      <c r="G48" s="18"/>
      <c r="H48" s="18"/>
      <c r="I48" s="18"/>
      <c r="J48" s="18"/>
      <c r="K48" s="18"/>
      <c r="L48" s="18"/>
      <c r="M48" s="72"/>
      <c r="N48" s="72"/>
      <c r="O48" s="72"/>
      <c r="P48" s="72"/>
      <c r="Q48" s="72"/>
      <c r="R48" s="72"/>
      <c r="S48" s="72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2">
      <c r="A49" s="1"/>
      <c r="B49" s="11" t="s">
        <v>28</v>
      </c>
      <c r="C49" s="11"/>
      <c r="D49" s="1"/>
      <c r="E49" s="17">
        <v>12674</v>
      </c>
      <c r="F49" s="1"/>
      <c r="G49" s="17">
        <v>18356</v>
      </c>
      <c r="H49" s="1"/>
      <c r="I49" s="17">
        <v>15199</v>
      </c>
      <c r="J49" s="18"/>
      <c r="K49" s="17">
        <v>13992</v>
      </c>
      <c r="L49" s="18"/>
      <c r="M49" s="73">
        <v>13996</v>
      </c>
      <c r="N49" s="66"/>
      <c r="O49" s="73">
        <v>20428</v>
      </c>
      <c r="P49" s="72"/>
      <c r="Q49" s="73">
        <v>17607</v>
      </c>
      <c r="R49" s="72"/>
      <c r="S49" s="73">
        <v>7868</v>
      </c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2">
      <c r="A50" s="1"/>
      <c r="B50" s="4" t="s">
        <v>29</v>
      </c>
      <c r="C50" s="4"/>
      <c r="D50" s="1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2">
      <c r="A51" s="1"/>
      <c r="B51" s="19"/>
      <c r="C51" s="96"/>
      <c r="D51" s="6"/>
      <c r="E51" s="5"/>
      <c r="F51" s="5"/>
      <c r="G51" s="5"/>
      <c r="H51" s="5"/>
      <c r="I51" s="5"/>
      <c r="J51" s="6"/>
      <c r="K51" s="6"/>
      <c r="L51" s="6"/>
      <c r="M51" s="6"/>
      <c r="N51" s="6"/>
      <c r="O51" s="6"/>
      <c r="P51" s="6"/>
      <c r="Q51" s="6"/>
      <c r="R51" s="6"/>
      <c r="S51" s="6"/>
      <c r="T51" s="1"/>
      <c r="U51" s="1"/>
      <c r="V51" s="1"/>
      <c r="W51" s="1"/>
      <c r="X51" s="1"/>
      <c r="Y51" s="1"/>
      <c r="Z51" s="1"/>
      <c r="AA51" s="1"/>
    </row>
    <row r="52" spans="1:27" ht="12" customHeight="1" x14ac:dyDescent="0.2">
      <c r="A52" s="1"/>
      <c r="B52" s="1"/>
      <c r="C52" s="1"/>
      <c r="D52" s="1"/>
      <c r="E52" s="3"/>
      <c r="F52" s="3"/>
      <c r="G52" s="3"/>
      <c r="H52" s="3"/>
      <c r="I52" s="3"/>
      <c r="J52" s="3"/>
      <c r="K52" s="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" customHeight="1" x14ac:dyDescent="0.2">
      <c r="A53" s="1"/>
      <c r="B53" s="1"/>
      <c r="C53" s="1"/>
      <c r="D53" s="1"/>
      <c r="E53" s="3"/>
      <c r="F53" s="3"/>
      <c r="G53" s="3"/>
      <c r="H53" s="3"/>
      <c r="I53" s="3"/>
      <c r="J53" s="3"/>
      <c r="K53" s="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" customHeight="1" x14ac:dyDescent="0.2">
      <c r="A54" s="1"/>
      <c r="B54" s="1"/>
      <c r="C54" s="1"/>
      <c r="D54" s="1"/>
      <c r="E54" s="3"/>
      <c r="F54" s="3"/>
      <c r="G54" s="3"/>
      <c r="H54" s="3"/>
      <c r="I54" s="3"/>
      <c r="J54" s="3"/>
      <c r="K54" s="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" customHeight="1" x14ac:dyDescent="0.2">
      <c r="A55" s="1"/>
      <c r="B55" s="1"/>
      <c r="C55" s="1"/>
      <c r="D55" s="1"/>
      <c r="E55" s="3"/>
      <c r="F55" s="3"/>
      <c r="G55" s="3"/>
      <c r="H55" s="3"/>
      <c r="I55" s="3"/>
      <c r="J55" s="3"/>
      <c r="K55" s="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" customHeight="1" x14ac:dyDescent="0.2">
      <c r="A56" s="1"/>
      <c r="B56" s="1"/>
      <c r="C56" s="1"/>
      <c r="D56" s="1"/>
      <c r="E56" s="3"/>
      <c r="F56" s="3"/>
      <c r="G56" s="3"/>
      <c r="H56" s="3"/>
      <c r="I56" s="3"/>
      <c r="J56" s="3"/>
      <c r="K56" s="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" customHeight="1" x14ac:dyDescent="0.2">
      <c r="A57" s="1"/>
      <c r="B57" s="1"/>
      <c r="C57" s="1"/>
      <c r="D57" s="1"/>
      <c r="E57" s="3"/>
      <c r="F57" s="3"/>
      <c r="G57" s="3"/>
      <c r="H57" s="3"/>
      <c r="I57" s="3"/>
      <c r="J57" s="3"/>
      <c r="K57" s="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" customHeight="1" x14ac:dyDescent="0.2">
      <c r="A58" s="1"/>
      <c r="B58" s="1"/>
      <c r="C58" s="1"/>
      <c r="D58" s="1"/>
      <c r="E58" s="3"/>
      <c r="F58" s="3"/>
      <c r="G58" s="3"/>
      <c r="H58" s="3"/>
      <c r="I58" s="3"/>
      <c r="J58" s="3"/>
      <c r="K58" s="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" customHeight="1" x14ac:dyDescent="0.2">
      <c r="A59" s="1"/>
      <c r="B59" s="1"/>
      <c r="C59" s="1"/>
      <c r="D59" s="1"/>
      <c r="E59" s="3"/>
      <c r="F59" s="3"/>
      <c r="G59" s="3"/>
      <c r="H59" s="3"/>
      <c r="I59" s="3"/>
      <c r="J59" s="3"/>
      <c r="K59" s="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" customHeight="1" x14ac:dyDescent="0.2">
      <c r="A60" s="1"/>
      <c r="B60" s="1"/>
      <c r="C60" s="1"/>
      <c r="D60" s="1"/>
      <c r="E60" s="3"/>
      <c r="F60" s="3"/>
      <c r="G60" s="3"/>
      <c r="H60" s="3"/>
      <c r="I60" s="3"/>
      <c r="J60" s="3"/>
      <c r="K60" s="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" customHeight="1" x14ac:dyDescent="0.2">
      <c r="A61" s="1"/>
      <c r="B61" s="1"/>
      <c r="C61" s="1"/>
      <c r="D61" s="1"/>
      <c r="E61" s="3"/>
      <c r="F61" s="3"/>
      <c r="G61" s="3"/>
      <c r="H61" s="3"/>
      <c r="I61" s="3"/>
      <c r="J61" s="3"/>
      <c r="K61" s="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" customHeight="1" x14ac:dyDescent="0.2">
      <c r="A62" s="1"/>
      <c r="B62" s="1"/>
      <c r="C62" s="1"/>
      <c r="D62" s="1"/>
      <c r="E62" s="3"/>
      <c r="F62" s="3"/>
      <c r="G62" s="3"/>
      <c r="H62" s="3"/>
      <c r="I62" s="3"/>
      <c r="J62" s="3"/>
      <c r="K62" s="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" customHeight="1" x14ac:dyDescent="0.2">
      <c r="A63" s="1"/>
      <c r="B63" s="1"/>
      <c r="C63" s="1"/>
      <c r="D63" s="1"/>
      <c r="E63" s="3"/>
      <c r="F63" s="3"/>
      <c r="G63" s="3"/>
      <c r="H63" s="3"/>
      <c r="I63" s="3"/>
      <c r="J63" s="3"/>
      <c r="K63" s="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" customHeight="1" x14ac:dyDescent="0.2">
      <c r="A64" s="1"/>
      <c r="B64" s="1"/>
      <c r="C64" s="1"/>
      <c r="D64" s="1"/>
      <c r="E64" s="3"/>
      <c r="F64" s="3"/>
      <c r="G64" s="3"/>
      <c r="H64" s="3"/>
      <c r="I64" s="3"/>
      <c r="J64" s="3"/>
      <c r="K64" s="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" customHeight="1" x14ac:dyDescent="0.2">
      <c r="A65" s="1"/>
      <c r="B65" s="1"/>
      <c r="C65" s="1"/>
      <c r="D65" s="1"/>
      <c r="E65" s="3"/>
      <c r="F65" s="3"/>
      <c r="G65" s="3"/>
      <c r="H65" s="3"/>
      <c r="I65" s="3"/>
      <c r="J65" s="3"/>
      <c r="K65" s="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" customHeight="1" x14ac:dyDescent="0.2">
      <c r="A66" s="1"/>
      <c r="B66" s="1"/>
      <c r="C66" s="1"/>
      <c r="D66" s="1"/>
      <c r="E66" s="3"/>
      <c r="F66" s="3"/>
      <c r="G66" s="3"/>
      <c r="H66" s="3"/>
      <c r="I66" s="3"/>
      <c r="J66" s="3"/>
      <c r="K66" s="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" customHeight="1" x14ac:dyDescent="0.2">
      <c r="A67" s="1"/>
      <c r="B67" s="1"/>
      <c r="C67" s="1"/>
      <c r="D67" s="1"/>
      <c r="E67" s="3"/>
      <c r="F67" s="3"/>
      <c r="G67" s="3"/>
      <c r="H67" s="3"/>
      <c r="I67" s="3"/>
      <c r="J67" s="3"/>
      <c r="K67" s="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" customHeight="1" x14ac:dyDescent="0.2">
      <c r="A68" s="1"/>
      <c r="B68" s="1"/>
      <c r="C68" s="1"/>
      <c r="D68" s="1"/>
      <c r="E68" s="3"/>
      <c r="F68" s="3"/>
      <c r="G68" s="3"/>
      <c r="H68" s="3"/>
      <c r="I68" s="3"/>
      <c r="J68" s="3"/>
      <c r="K68" s="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" customHeight="1" x14ac:dyDescent="0.2">
      <c r="A69" s="1"/>
      <c r="B69" s="1"/>
      <c r="C69" s="1"/>
      <c r="D69" s="1"/>
      <c r="E69" s="3"/>
      <c r="F69" s="3"/>
      <c r="G69" s="3"/>
      <c r="H69" s="3"/>
      <c r="I69" s="3"/>
      <c r="J69" s="3"/>
      <c r="K69" s="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" customHeight="1" x14ac:dyDescent="0.2">
      <c r="A70" s="1"/>
      <c r="B70" s="1"/>
      <c r="C70" s="1"/>
      <c r="D70" s="1"/>
      <c r="E70" s="3"/>
      <c r="F70" s="3"/>
      <c r="G70" s="3"/>
      <c r="H70" s="3"/>
      <c r="I70" s="3"/>
      <c r="J70" s="3"/>
      <c r="K70" s="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" customHeight="1" x14ac:dyDescent="0.2">
      <c r="A71" s="1"/>
      <c r="B71" s="1"/>
      <c r="C71" s="1"/>
      <c r="D71" s="1"/>
      <c r="E71" s="3"/>
      <c r="F71" s="3"/>
      <c r="G71" s="3"/>
      <c r="H71" s="3"/>
      <c r="I71" s="3"/>
      <c r="J71" s="3"/>
      <c r="K71" s="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" customHeight="1" x14ac:dyDescent="0.2">
      <c r="A72" s="1"/>
      <c r="B72" s="1"/>
      <c r="C72" s="1"/>
      <c r="D72" s="1"/>
      <c r="E72" s="3"/>
      <c r="F72" s="3"/>
      <c r="G72" s="3"/>
      <c r="H72" s="3"/>
      <c r="I72" s="3"/>
      <c r="J72" s="3"/>
      <c r="K72" s="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" customHeight="1" x14ac:dyDescent="0.2">
      <c r="A73" s="1"/>
      <c r="B73" s="1"/>
      <c r="C73" s="1"/>
      <c r="D73" s="1"/>
      <c r="E73" s="3"/>
      <c r="F73" s="3"/>
      <c r="G73" s="3"/>
      <c r="H73" s="3"/>
      <c r="I73" s="3"/>
      <c r="J73" s="3"/>
      <c r="K73" s="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" customHeight="1" x14ac:dyDescent="0.2">
      <c r="A74" s="1"/>
      <c r="B74" s="1"/>
      <c r="C74" s="1"/>
      <c r="D74" s="1"/>
      <c r="E74" s="3"/>
      <c r="F74" s="3"/>
      <c r="G74" s="3"/>
      <c r="H74" s="3"/>
      <c r="I74" s="3"/>
      <c r="J74" s="3"/>
      <c r="K74" s="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" customHeight="1" x14ac:dyDescent="0.2">
      <c r="A75" s="1"/>
      <c r="B75" s="1"/>
      <c r="C75" s="1"/>
      <c r="D75" s="1"/>
      <c r="E75" s="3"/>
      <c r="F75" s="3"/>
      <c r="G75" s="3"/>
      <c r="H75" s="3"/>
      <c r="I75" s="3"/>
      <c r="J75" s="3"/>
      <c r="K75" s="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" customHeight="1" x14ac:dyDescent="0.2">
      <c r="A76" s="1"/>
      <c r="B76" s="1"/>
      <c r="C76" s="1"/>
      <c r="D76" s="1"/>
      <c r="E76" s="3"/>
      <c r="F76" s="3"/>
      <c r="G76" s="3"/>
      <c r="H76" s="3"/>
      <c r="I76" s="3"/>
      <c r="J76" s="3"/>
      <c r="K76" s="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" customHeight="1" x14ac:dyDescent="0.2">
      <c r="A77" s="1"/>
      <c r="B77" s="1"/>
      <c r="C77" s="1"/>
      <c r="D77" s="1"/>
      <c r="E77" s="3"/>
      <c r="F77" s="3"/>
      <c r="G77" s="3"/>
      <c r="H77" s="3"/>
      <c r="I77" s="3"/>
      <c r="J77" s="3"/>
      <c r="K77" s="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" customHeight="1" x14ac:dyDescent="0.2">
      <c r="A78" s="1"/>
      <c r="B78" s="1"/>
      <c r="C78" s="1"/>
      <c r="D78" s="1"/>
      <c r="E78" s="3"/>
      <c r="F78" s="3"/>
      <c r="G78" s="3"/>
      <c r="H78" s="3"/>
      <c r="I78" s="3"/>
      <c r="J78" s="3"/>
      <c r="K78" s="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" customHeight="1" x14ac:dyDescent="0.2">
      <c r="A79" s="1"/>
      <c r="B79" s="1"/>
      <c r="C79" s="1"/>
      <c r="D79" s="1"/>
      <c r="E79" s="3"/>
      <c r="F79" s="3"/>
      <c r="G79" s="3"/>
      <c r="H79" s="3"/>
      <c r="I79" s="3"/>
      <c r="J79" s="3"/>
      <c r="K79" s="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" customHeight="1" x14ac:dyDescent="0.2">
      <c r="A80" s="1"/>
      <c r="B80" s="1"/>
      <c r="C80" s="1"/>
      <c r="D80" s="1"/>
      <c r="E80" s="3"/>
      <c r="F80" s="3"/>
      <c r="G80" s="3"/>
      <c r="H80" s="3"/>
      <c r="I80" s="3"/>
      <c r="J80" s="3"/>
      <c r="K80" s="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" customHeight="1" x14ac:dyDescent="0.2">
      <c r="A81" s="1"/>
      <c r="B81" s="1"/>
      <c r="C81" s="1"/>
      <c r="D81" s="1"/>
      <c r="E81" s="3"/>
      <c r="F81" s="3"/>
      <c r="G81" s="3"/>
      <c r="H81" s="3"/>
      <c r="I81" s="3"/>
      <c r="J81" s="3"/>
      <c r="K81" s="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" customHeight="1" x14ac:dyDescent="0.2">
      <c r="A82" s="1"/>
      <c r="B82" s="1"/>
      <c r="C82" s="1"/>
      <c r="D82" s="1"/>
      <c r="E82" s="3"/>
      <c r="F82" s="3"/>
      <c r="G82" s="3"/>
      <c r="H82" s="3"/>
      <c r="I82" s="3"/>
      <c r="J82" s="3"/>
      <c r="K82" s="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" customHeight="1" x14ac:dyDescent="0.2">
      <c r="A83" s="1"/>
      <c r="B83" s="1"/>
      <c r="C83" s="1"/>
      <c r="D83" s="1"/>
      <c r="E83" s="3"/>
      <c r="F83" s="3"/>
      <c r="G83" s="3"/>
      <c r="H83" s="3"/>
      <c r="I83" s="3"/>
      <c r="J83" s="3"/>
      <c r="K83" s="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" customHeight="1" x14ac:dyDescent="0.2">
      <c r="A84" s="1"/>
      <c r="B84" s="1"/>
      <c r="C84" s="1"/>
      <c r="D84" s="1"/>
      <c r="E84" s="3"/>
      <c r="F84" s="3"/>
      <c r="G84" s="3"/>
      <c r="H84" s="3"/>
      <c r="I84" s="3"/>
      <c r="J84" s="3"/>
      <c r="K84" s="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" customHeight="1" x14ac:dyDescent="0.2">
      <c r="A85" s="1"/>
      <c r="B85" s="1"/>
      <c r="C85" s="1"/>
      <c r="D85" s="1"/>
      <c r="E85" s="3"/>
      <c r="F85" s="3"/>
      <c r="G85" s="3"/>
      <c r="H85" s="3"/>
      <c r="I85" s="3"/>
      <c r="J85" s="3"/>
      <c r="K85" s="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" customHeight="1" x14ac:dyDescent="0.2">
      <c r="A86" s="1"/>
      <c r="B86" s="1"/>
      <c r="C86" s="1"/>
      <c r="D86" s="1"/>
      <c r="E86" s="3"/>
      <c r="F86" s="3"/>
      <c r="G86" s="3"/>
      <c r="H86" s="3"/>
      <c r="I86" s="3"/>
      <c r="J86" s="3"/>
      <c r="K86" s="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" customHeight="1" x14ac:dyDescent="0.2">
      <c r="A87" s="1"/>
      <c r="B87" s="1"/>
      <c r="C87" s="1"/>
      <c r="D87" s="1"/>
      <c r="E87" s="3"/>
      <c r="F87" s="3"/>
      <c r="G87" s="3"/>
      <c r="H87" s="3"/>
      <c r="I87" s="3"/>
      <c r="J87" s="3"/>
      <c r="K87" s="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" customHeight="1" x14ac:dyDescent="0.2">
      <c r="A88" s="1"/>
      <c r="B88" s="1"/>
      <c r="C88" s="1"/>
      <c r="D88" s="1"/>
      <c r="E88" s="3"/>
      <c r="F88" s="3"/>
      <c r="G88" s="3"/>
      <c r="H88" s="3"/>
      <c r="I88" s="3"/>
      <c r="J88" s="3"/>
      <c r="K88" s="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" customHeight="1" x14ac:dyDescent="0.2">
      <c r="A89" s="1"/>
      <c r="B89" s="1"/>
      <c r="C89" s="1"/>
      <c r="D89" s="1"/>
      <c r="E89" s="3"/>
      <c r="F89" s="3"/>
      <c r="G89" s="3"/>
      <c r="H89" s="3"/>
      <c r="I89" s="3"/>
      <c r="J89" s="3"/>
      <c r="K89" s="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" customHeight="1" x14ac:dyDescent="0.2">
      <c r="A90" s="1"/>
      <c r="B90" s="1"/>
      <c r="C90" s="1"/>
      <c r="D90" s="1"/>
      <c r="E90" s="3"/>
      <c r="F90" s="3"/>
      <c r="G90" s="3"/>
      <c r="H90" s="3"/>
      <c r="I90" s="3"/>
      <c r="J90" s="3"/>
      <c r="K90" s="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" customHeight="1" x14ac:dyDescent="0.2">
      <c r="A91" s="1"/>
      <c r="B91" s="1"/>
      <c r="C91" s="1"/>
      <c r="D91" s="1"/>
      <c r="E91" s="3"/>
      <c r="F91" s="3"/>
      <c r="G91" s="3"/>
      <c r="H91" s="3"/>
      <c r="I91" s="3"/>
      <c r="J91" s="3"/>
      <c r="K91" s="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" customHeight="1" x14ac:dyDescent="0.2">
      <c r="A92" s="1"/>
      <c r="B92" s="1"/>
      <c r="C92" s="1"/>
      <c r="D92" s="1"/>
      <c r="E92" s="3"/>
      <c r="F92" s="3"/>
      <c r="G92" s="3"/>
      <c r="H92" s="3"/>
      <c r="I92" s="3"/>
      <c r="J92" s="3"/>
      <c r="K92" s="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" customHeight="1" x14ac:dyDescent="0.2">
      <c r="A93" s="1"/>
      <c r="B93" s="1"/>
      <c r="C93" s="1"/>
      <c r="D93" s="1"/>
      <c r="E93" s="3"/>
      <c r="F93" s="3"/>
      <c r="G93" s="3"/>
      <c r="H93" s="3"/>
      <c r="I93" s="3"/>
      <c r="J93" s="3"/>
      <c r="K93" s="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" customHeight="1" x14ac:dyDescent="0.2">
      <c r="A94" s="1"/>
      <c r="B94" s="1"/>
      <c r="C94" s="1"/>
      <c r="D94" s="1"/>
      <c r="E94" s="3"/>
      <c r="F94" s="3"/>
      <c r="G94" s="3"/>
      <c r="H94" s="3"/>
      <c r="I94" s="3"/>
      <c r="J94" s="3"/>
      <c r="K94" s="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" customHeight="1" x14ac:dyDescent="0.2">
      <c r="A95" s="1"/>
      <c r="B95" s="1"/>
      <c r="C95" s="1"/>
      <c r="D95" s="1"/>
      <c r="E95" s="3"/>
      <c r="F95" s="3"/>
      <c r="G95" s="3"/>
      <c r="H95" s="3"/>
      <c r="I95" s="3"/>
      <c r="J95" s="3"/>
      <c r="K95" s="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" customHeight="1" x14ac:dyDescent="0.2">
      <c r="A96" s="1"/>
      <c r="B96" s="1"/>
      <c r="C96" s="1"/>
      <c r="D96" s="1"/>
      <c r="E96" s="3"/>
      <c r="F96" s="3"/>
      <c r="G96" s="3"/>
      <c r="H96" s="3"/>
      <c r="I96" s="3"/>
      <c r="J96" s="3"/>
      <c r="K96" s="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" customHeight="1" x14ac:dyDescent="0.2">
      <c r="A97" s="1"/>
      <c r="B97" s="1"/>
      <c r="C97" s="1"/>
      <c r="D97" s="1"/>
      <c r="E97" s="3"/>
      <c r="F97" s="3"/>
      <c r="G97" s="3"/>
      <c r="H97" s="3"/>
      <c r="I97" s="3"/>
      <c r="J97" s="3"/>
      <c r="K97" s="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" customHeight="1" x14ac:dyDescent="0.2">
      <c r="A98" s="1"/>
      <c r="B98" s="1"/>
      <c r="C98" s="1"/>
      <c r="D98" s="1"/>
      <c r="E98" s="3"/>
      <c r="F98" s="3"/>
      <c r="G98" s="3"/>
      <c r="H98" s="3"/>
      <c r="I98" s="3"/>
      <c r="J98" s="3"/>
      <c r="K98" s="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" customHeight="1" x14ac:dyDescent="0.2">
      <c r="A99" s="1"/>
      <c r="B99" s="1"/>
      <c r="C99" s="1"/>
      <c r="D99" s="1"/>
      <c r="E99" s="3"/>
      <c r="F99" s="3"/>
      <c r="G99" s="3"/>
      <c r="H99" s="3"/>
      <c r="I99" s="3"/>
      <c r="J99" s="3"/>
      <c r="K99" s="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" customHeight="1" x14ac:dyDescent="0.2">
      <c r="A100" s="1"/>
      <c r="B100" s="1"/>
      <c r="C100" s="1"/>
      <c r="D100" s="1"/>
      <c r="E100" s="3"/>
      <c r="F100" s="3"/>
      <c r="G100" s="3"/>
      <c r="H100" s="3"/>
      <c r="I100" s="3"/>
      <c r="J100" s="3"/>
      <c r="K100" s="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" customHeight="1" x14ac:dyDescent="0.2">
      <c r="A101" s="1"/>
      <c r="B101" s="1"/>
      <c r="C101" s="1"/>
      <c r="D101" s="1"/>
      <c r="E101" s="3"/>
      <c r="F101" s="3"/>
      <c r="G101" s="3"/>
      <c r="H101" s="3"/>
      <c r="I101" s="3"/>
      <c r="J101" s="3"/>
      <c r="K101" s="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" customHeight="1" x14ac:dyDescent="0.2">
      <c r="A102" s="1"/>
      <c r="B102" s="1"/>
      <c r="C102" s="1"/>
      <c r="D102" s="1"/>
      <c r="E102" s="3"/>
      <c r="F102" s="3"/>
      <c r="G102" s="3"/>
      <c r="H102" s="3"/>
      <c r="I102" s="3"/>
      <c r="J102" s="3"/>
      <c r="K102" s="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" customHeight="1" x14ac:dyDescent="0.2">
      <c r="A103" s="1"/>
      <c r="B103" s="1"/>
      <c r="C103" s="1"/>
      <c r="D103" s="1"/>
      <c r="E103" s="3"/>
      <c r="F103" s="3"/>
      <c r="G103" s="3"/>
      <c r="H103" s="3"/>
      <c r="I103" s="3"/>
      <c r="J103" s="3"/>
      <c r="K103" s="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" customHeight="1" x14ac:dyDescent="0.2">
      <c r="A104" s="1"/>
      <c r="B104" s="1"/>
      <c r="C104" s="1"/>
      <c r="D104" s="1"/>
      <c r="E104" s="3"/>
      <c r="F104" s="3"/>
      <c r="G104" s="3"/>
      <c r="H104" s="3"/>
      <c r="I104" s="3"/>
      <c r="J104" s="3"/>
      <c r="K104" s="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" customHeight="1" x14ac:dyDescent="0.2">
      <c r="A105" s="1"/>
      <c r="B105" s="1"/>
      <c r="C105" s="1"/>
      <c r="D105" s="1"/>
      <c r="E105" s="3"/>
      <c r="F105" s="3"/>
      <c r="G105" s="3"/>
      <c r="H105" s="3"/>
      <c r="I105" s="3"/>
      <c r="J105" s="3"/>
      <c r="K105" s="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" customHeight="1" x14ac:dyDescent="0.2">
      <c r="A106" s="1"/>
      <c r="B106" s="1"/>
      <c r="C106" s="1"/>
      <c r="D106" s="1"/>
      <c r="E106" s="3"/>
      <c r="F106" s="3"/>
      <c r="G106" s="3"/>
      <c r="H106" s="3"/>
      <c r="I106" s="3"/>
      <c r="J106" s="3"/>
      <c r="K106" s="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" customHeight="1" x14ac:dyDescent="0.2">
      <c r="A107" s="1"/>
      <c r="B107" s="1"/>
      <c r="C107" s="1"/>
      <c r="D107" s="1"/>
      <c r="E107" s="3"/>
      <c r="F107" s="3"/>
      <c r="G107" s="3"/>
      <c r="H107" s="3"/>
      <c r="I107" s="3"/>
      <c r="J107" s="3"/>
      <c r="K107" s="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" customHeight="1" x14ac:dyDescent="0.2">
      <c r="A108" s="1"/>
      <c r="B108" s="1"/>
      <c r="C108" s="1"/>
      <c r="D108" s="1"/>
      <c r="E108" s="3"/>
      <c r="F108" s="3"/>
      <c r="G108" s="3"/>
      <c r="H108" s="3"/>
      <c r="I108" s="3"/>
      <c r="J108" s="3"/>
      <c r="K108" s="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" customHeight="1" x14ac:dyDescent="0.2">
      <c r="A109" s="1"/>
      <c r="B109" s="1"/>
      <c r="C109" s="1"/>
      <c r="D109" s="1"/>
      <c r="E109" s="3"/>
      <c r="F109" s="3"/>
      <c r="G109" s="3"/>
      <c r="H109" s="3"/>
      <c r="I109" s="3"/>
      <c r="J109" s="3"/>
      <c r="K109" s="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" customHeight="1" x14ac:dyDescent="0.2">
      <c r="A110" s="1"/>
      <c r="B110" s="1"/>
      <c r="C110" s="1"/>
      <c r="D110" s="1"/>
      <c r="E110" s="3"/>
      <c r="F110" s="3"/>
      <c r="G110" s="3"/>
      <c r="H110" s="3"/>
      <c r="I110" s="3"/>
      <c r="J110" s="3"/>
      <c r="K110" s="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" customHeight="1" x14ac:dyDescent="0.2">
      <c r="A111" s="1"/>
      <c r="B111" s="1"/>
      <c r="C111" s="1"/>
      <c r="D111" s="1"/>
      <c r="E111" s="3"/>
      <c r="F111" s="3"/>
      <c r="G111" s="3"/>
      <c r="H111" s="3"/>
      <c r="I111" s="3"/>
      <c r="J111" s="3"/>
      <c r="K111" s="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" customHeight="1" x14ac:dyDescent="0.2">
      <c r="A112" s="1"/>
      <c r="B112" s="1"/>
      <c r="C112" s="1"/>
      <c r="D112" s="1"/>
      <c r="E112" s="3"/>
      <c r="F112" s="3"/>
      <c r="G112" s="3"/>
      <c r="H112" s="3"/>
      <c r="I112" s="3"/>
      <c r="J112" s="3"/>
      <c r="K112" s="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" customHeight="1" x14ac:dyDescent="0.2">
      <c r="A113" s="1"/>
      <c r="B113" s="1"/>
      <c r="C113" s="1"/>
      <c r="D113" s="1"/>
      <c r="E113" s="3"/>
      <c r="F113" s="3"/>
      <c r="G113" s="3"/>
      <c r="H113" s="3"/>
      <c r="I113" s="3"/>
      <c r="J113" s="3"/>
      <c r="K113" s="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" customHeight="1" x14ac:dyDescent="0.2">
      <c r="A114" s="1"/>
      <c r="B114" s="1"/>
      <c r="C114" s="1"/>
      <c r="D114" s="1"/>
      <c r="E114" s="3"/>
      <c r="F114" s="3"/>
      <c r="G114" s="3"/>
      <c r="H114" s="3"/>
      <c r="I114" s="3"/>
      <c r="J114" s="3"/>
      <c r="K114" s="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" customHeight="1" x14ac:dyDescent="0.2">
      <c r="A115" s="1"/>
      <c r="B115" s="1"/>
      <c r="C115" s="1"/>
      <c r="D115" s="1"/>
      <c r="E115" s="3"/>
      <c r="F115" s="3"/>
      <c r="G115" s="3"/>
      <c r="H115" s="3"/>
      <c r="I115" s="3"/>
      <c r="J115" s="3"/>
      <c r="K115" s="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" customHeight="1" x14ac:dyDescent="0.2">
      <c r="A116" s="1"/>
      <c r="B116" s="1"/>
      <c r="C116" s="1"/>
      <c r="D116" s="1"/>
      <c r="E116" s="3"/>
      <c r="F116" s="3"/>
      <c r="G116" s="3"/>
      <c r="H116" s="3"/>
      <c r="I116" s="3"/>
      <c r="J116" s="3"/>
      <c r="K116" s="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" customHeight="1" x14ac:dyDescent="0.2">
      <c r="A117" s="1"/>
      <c r="B117" s="1"/>
      <c r="C117" s="1"/>
      <c r="D117" s="1"/>
      <c r="E117" s="3"/>
      <c r="F117" s="3"/>
      <c r="G117" s="3"/>
      <c r="H117" s="3"/>
      <c r="I117" s="3"/>
      <c r="J117" s="3"/>
      <c r="K117" s="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" customHeight="1" x14ac:dyDescent="0.2">
      <c r="A118" s="1"/>
      <c r="B118" s="1"/>
      <c r="C118" s="1"/>
      <c r="D118" s="1"/>
      <c r="E118" s="3"/>
      <c r="F118" s="3"/>
      <c r="G118" s="3"/>
      <c r="H118" s="3"/>
      <c r="I118" s="3"/>
      <c r="J118" s="3"/>
      <c r="K118" s="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" customHeight="1" x14ac:dyDescent="0.2">
      <c r="A119" s="1"/>
      <c r="B119" s="1"/>
      <c r="C119" s="1"/>
      <c r="D119" s="1"/>
      <c r="E119" s="3"/>
      <c r="F119" s="3"/>
      <c r="G119" s="3"/>
      <c r="H119" s="3"/>
      <c r="I119" s="3"/>
      <c r="J119" s="3"/>
      <c r="K119" s="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" customHeight="1" x14ac:dyDescent="0.2">
      <c r="A120" s="1"/>
      <c r="B120" s="1"/>
      <c r="C120" s="1"/>
      <c r="D120" s="1"/>
      <c r="E120" s="3"/>
      <c r="F120" s="3"/>
      <c r="G120" s="3"/>
      <c r="H120" s="3"/>
      <c r="I120" s="3"/>
      <c r="J120" s="3"/>
      <c r="K120" s="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" customHeight="1" x14ac:dyDescent="0.2">
      <c r="A121" s="1"/>
      <c r="B121" s="1"/>
      <c r="C121" s="1"/>
      <c r="D121" s="1"/>
      <c r="E121" s="3"/>
      <c r="F121" s="3"/>
      <c r="G121" s="3"/>
      <c r="H121" s="3"/>
      <c r="I121" s="3"/>
      <c r="J121" s="3"/>
      <c r="K121" s="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" customHeight="1" x14ac:dyDescent="0.2">
      <c r="A122" s="1"/>
      <c r="B122" s="1"/>
      <c r="C122" s="1"/>
      <c r="D122" s="1"/>
      <c r="E122" s="3"/>
      <c r="F122" s="3"/>
      <c r="G122" s="3"/>
      <c r="H122" s="3"/>
      <c r="I122" s="3"/>
      <c r="J122" s="3"/>
      <c r="K122" s="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" customHeight="1" x14ac:dyDescent="0.2">
      <c r="A123" s="1"/>
      <c r="B123" s="1"/>
      <c r="C123" s="1"/>
      <c r="D123" s="1"/>
      <c r="E123" s="3"/>
      <c r="F123" s="3"/>
      <c r="G123" s="3"/>
      <c r="H123" s="3"/>
      <c r="I123" s="3"/>
      <c r="J123" s="3"/>
      <c r="K123" s="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" customHeight="1" x14ac:dyDescent="0.2">
      <c r="A124" s="1"/>
      <c r="B124" s="1"/>
      <c r="C124" s="1"/>
      <c r="D124" s="1"/>
      <c r="E124" s="3"/>
      <c r="F124" s="3"/>
      <c r="G124" s="3"/>
      <c r="H124" s="3"/>
      <c r="I124" s="3"/>
      <c r="J124" s="3"/>
      <c r="K124" s="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" customHeight="1" x14ac:dyDescent="0.2">
      <c r="A125" s="1"/>
      <c r="B125" s="1"/>
      <c r="C125" s="1"/>
      <c r="D125" s="1"/>
      <c r="E125" s="3"/>
      <c r="F125" s="3"/>
      <c r="G125" s="3"/>
      <c r="H125" s="3"/>
      <c r="I125" s="3"/>
      <c r="J125" s="3"/>
      <c r="K125" s="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" customHeight="1" x14ac:dyDescent="0.2">
      <c r="A126" s="1"/>
      <c r="B126" s="1"/>
      <c r="C126" s="1"/>
      <c r="D126" s="1"/>
      <c r="E126" s="3"/>
      <c r="F126" s="3"/>
      <c r="G126" s="3"/>
      <c r="H126" s="3"/>
      <c r="I126" s="3"/>
      <c r="J126" s="3"/>
      <c r="K126" s="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" customHeight="1" x14ac:dyDescent="0.2">
      <c r="A127" s="1"/>
      <c r="B127" s="1"/>
      <c r="C127" s="1"/>
      <c r="D127" s="1"/>
      <c r="E127" s="3"/>
      <c r="F127" s="3"/>
      <c r="G127" s="3"/>
      <c r="H127" s="3"/>
      <c r="I127" s="3"/>
      <c r="J127" s="3"/>
      <c r="K127" s="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" customHeight="1" x14ac:dyDescent="0.2">
      <c r="A128" s="1"/>
      <c r="B128" s="1"/>
      <c r="C128" s="1"/>
      <c r="D128" s="1"/>
      <c r="E128" s="3"/>
      <c r="F128" s="3"/>
      <c r="G128" s="3"/>
      <c r="H128" s="3"/>
      <c r="I128" s="3"/>
      <c r="J128" s="3"/>
      <c r="K128" s="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" customHeight="1" x14ac:dyDescent="0.2">
      <c r="A129" s="1"/>
      <c r="B129" s="1"/>
      <c r="C129" s="1"/>
      <c r="D129" s="1"/>
      <c r="E129" s="3"/>
      <c r="F129" s="3"/>
      <c r="G129" s="3"/>
      <c r="H129" s="3"/>
      <c r="I129" s="3"/>
      <c r="J129" s="3"/>
      <c r="K129" s="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" customHeight="1" x14ac:dyDescent="0.2">
      <c r="A130" s="1"/>
      <c r="B130" s="1"/>
      <c r="C130" s="1"/>
      <c r="D130" s="1"/>
      <c r="E130" s="3"/>
      <c r="F130" s="3"/>
      <c r="G130" s="3"/>
      <c r="H130" s="3"/>
      <c r="I130" s="3"/>
      <c r="J130" s="3"/>
      <c r="K130" s="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" customHeight="1" x14ac:dyDescent="0.2">
      <c r="A131" s="1"/>
      <c r="B131" s="1"/>
      <c r="C131" s="1"/>
      <c r="D131" s="1"/>
      <c r="E131" s="3"/>
      <c r="F131" s="3"/>
      <c r="G131" s="3"/>
      <c r="H131" s="3"/>
      <c r="I131" s="3"/>
      <c r="J131" s="3"/>
      <c r="K131" s="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" customHeight="1" x14ac:dyDescent="0.2">
      <c r="A132" s="1"/>
      <c r="B132" s="1"/>
      <c r="C132" s="1"/>
      <c r="D132" s="1"/>
      <c r="E132" s="3"/>
      <c r="F132" s="3"/>
      <c r="G132" s="3"/>
      <c r="H132" s="3"/>
      <c r="I132" s="3"/>
      <c r="J132" s="3"/>
      <c r="K132" s="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" customHeight="1" x14ac:dyDescent="0.2">
      <c r="A133" s="1"/>
      <c r="B133" s="1"/>
      <c r="C133" s="1"/>
      <c r="D133" s="1"/>
      <c r="E133" s="3"/>
      <c r="F133" s="3"/>
      <c r="G133" s="3"/>
      <c r="H133" s="3"/>
      <c r="I133" s="3"/>
      <c r="J133" s="3"/>
      <c r="K133" s="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" customHeight="1" x14ac:dyDescent="0.2">
      <c r="A134" s="1"/>
      <c r="B134" s="1"/>
      <c r="C134" s="1"/>
      <c r="D134" s="1"/>
      <c r="E134" s="3"/>
      <c r="F134" s="3"/>
      <c r="G134" s="3"/>
      <c r="H134" s="3"/>
      <c r="I134" s="3"/>
      <c r="J134" s="3"/>
      <c r="K134" s="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" customHeight="1" x14ac:dyDescent="0.2">
      <c r="A135" s="1"/>
      <c r="B135" s="1"/>
      <c r="C135" s="1"/>
      <c r="D135" s="1"/>
      <c r="E135" s="3"/>
      <c r="F135" s="3"/>
      <c r="G135" s="3"/>
      <c r="H135" s="3"/>
      <c r="I135" s="3"/>
      <c r="J135" s="3"/>
      <c r="K135" s="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" customHeight="1" x14ac:dyDescent="0.2">
      <c r="A136" s="1"/>
      <c r="B136" s="1"/>
      <c r="C136" s="1"/>
      <c r="D136" s="1"/>
      <c r="E136" s="3"/>
      <c r="F136" s="3"/>
      <c r="G136" s="3"/>
      <c r="H136" s="3"/>
      <c r="I136" s="3"/>
      <c r="J136" s="3"/>
      <c r="K136" s="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" customHeight="1" x14ac:dyDescent="0.2">
      <c r="A137" s="1"/>
      <c r="B137" s="1"/>
      <c r="C137" s="1"/>
      <c r="D137" s="1"/>
      <c r="E137" s="3"/>
      <c r="F137" s="3"/>
      <c r="G137" s="3"/>
      <c r="H137" s="3"/>
      <c r="I137" s="3"/>
      <c r="J137" s="3"/>
      <c r="K137" s="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" customHeight="1" x14ac:dyDescent="0.2">
      <c r="A138" s="1"/>
      <c r="B138" s="1"/>
      <c r="C138" s="1"/>
      <c r="D138" s="1"/>
      <c r="E138" s="3"/>
      <c r="F138" s="3"/>
      <c r="G138" s="3"/>
      <c r="H138" s="3"/>
      <c r="I138" s="3"/>
      <c r="J138" s="3"/>
      <c r="K138" s="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" customHeight="1" x14ac:dyDescent="0.2">
      <c r="A139" s="1"/>
      <c r="B139" s="1"/>
      <c r="C139" s="1"/>
      <c r="D139" s="1"/>
      <c r="E139" s="3"/>
      <c r="F139" s="3"/>
      <c r="G139" s="3"/>
      <c r="H139" s="3"/>
      <c r="I139" s="3"/>
      <c r="J139" s="3"/>
      <c r="K139" s="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" customHeight="1" x14ac:dyDescent="0.2">
      <c r="A140" s="1"/>
      <c r="B140" s="1"/>
      <c r="C140" s="1"/>
      <c r="D140" s="1"/>
      <c r="E140" s="3"/>
      <c r="F140" s="3"/>
      <c r="G140" s="3"/>
      <c r="H140" s="3"/>
      <c r="I140" s="3"/>
      <c r="J140" s="3"/>
      <c r="K140" s="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" customHeight="1" x14ac:dyDescent="0.2">
      <c r="A141" s="1"/>
      <c r="B141" s="1"/>
      <c r="C141" s="1"/>
      <c r="D141" s="1"/>
      <c r="E141" s="3"/>
      <c r="F141" s="3"/>
      <c r="G141" s="3"/>
      <c r="H141" s="3"/>
      <c r="I141" s="3"/>
      <c r="J141" s="3"/>
      <c r="K141" s="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" customHeight="1" x14ac:dyDescent="0.2">
      <c r="A142" s="1"/>
      <c r="B142" s="1"/>
      <c r="C142" s="1"/>
      <c r="D142" s="1"/>
      <c r="E142" s="3"/>
      <c r="F142" s="3"/>
      <c r="G142" s="3"/>
      <c r="H142" s="3"/>
      <c r="I142" s="3"/>
      <c r="J142" s="3"/>
      <c r="K142" s="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" customHeight="1" x14ac:dyDescent="0.2">
      <c r="A143" s="1"/>
      <c r="B143" s="1"/>
      <c r="C143" s="1"/>
      <c r="D143" s="1"/>
      <c r="E143" s="3"/>
      <c r="F143" s="3"/>
      <c r="G143" s="3"/>
      <c r="H143" s="3"/>
      <c r="I143" s="3"/>
      <c r="J143" s="3"/>
      <c r="K143" s="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" customHeight="1" x14ac:dyDescent="0.2">
      <c r="A144" s="1"/>
      <c r="B144" s="1"/>
      <c r="C144" s="1"/>
      <c r="D144" s="1"/>
      <c r="E144" s="3"/>
      <c r="F144" s="3"/>
      <c r="G144" s="3"/>
      <c r="H144" s="3"/>
      <c r="I144" s="3"/>
      <c r="J144" s="3"/>
      <c r="K144" s="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" customHeight="1" x14ac:dyDescent="0.2">
      <c r="A145" s="1"/>
      <c r="B145" s="1"/>
      <c r="C145" s="1"/>
      <c r="D145" s="1"/>
      <c r="E145" s="3"/>
      <c r="F145" s="3"/>
      <c r="G145" s="3"/>
      <c r="H145" s="3"/>
      <c r="I145" s="3"/>
      <c r="J145" s="3"/>
      <c r="K145" s="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" customHeight="1" x14ac:dyDescent="0.2">
      <c r="A146" s="1"/>
      <c r="B146" s="1"/>
      <c r="C146" s="1"/>
      <c r="D146" s="1"/>
      <c r="E146" s="3"/>
      <c r="F146" s="3"/>
      <c r="G146" s="3"/>
      <c r="H146" s="3"/>
      <c r="I146" s="3"/>
      <c r="J146" s="3"/>
      <c r="K146" s="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" customHeight="1" x14ac:dyDescent="0.2">
      <c r="A147" s="1"/>
      <c r="B147" s="1"/>
      <c r="C147" s="1"/>
      <c r="D147" s="1"/>
      <c r="E147" s="3"/>
      <c r="F147" s="3"/>
      <c r="G147" s="3"/>
      <c r="H147" s="3"/>
      <c r="I147" s="3"/>
      <c r="J147" s="3"/>
      <c r="K147" s="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" customHeight="1" x14ac:dyDescent="0.2">
      <c r="A148" s="1"/>
      <c r="B148" s="1"/>
      <c r="C148" s="1"/>
      <c r="D148" s="1"/>
      <c r="E148" s="3"/>
      <c r="F148" s="3"/>
      <c r="G148" s="3"/>
      <c r="H148" s="3"/>
      <c r="I148" s="3"/>
      <c r="J148" s="3"/>
      <c r="K148" s="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" customHeight="1" x14ac:dyDescent="0.2">
      <c r="A149" s="1"/>
      <c r="B149" s="1"/>
      <c r="C149" s="1"/>
      <c r="D149" s="1"/>
      <c r="E149" s="3"/>
      <c r="F149" s="3"/>
      <c r="G149" s="3"/>
      <c r="H149" s="3"/>
      <c r="I149" s="3"/>
      <c r="J149" s="3"/>
      <c r="K149" s="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" customHeight="1" x14ac:dyDescent="0.2">
      <c r="A150" s="1"/>
      <c r="B150" s="1"/>
      <c r="C150" s="1"/>
      <c r="D150" s="1"/>
      <c r="E150" s="3"/>
      <c r="F150" s="3"/>
      <c r="G150" s="3"/>
      <c r="H150" s="3"/>
      <c r="I150" s="3"/>
      <c r="J150" s="3"/>
      <c r="K150" s="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" customHeight="1" x14ac:dyDescent="0.2">
      <c r="A151" s="1"/>
      <c r="B151" s="1"/>
      <c r="C151" s="1"/>
      <c r="D151" s="1"/>
      <c r="E151" s="3"/>
      <c r="F151" s="3"/>
      <c r="G151" s="3"/>
      <c r="H151" s="3"/>
      <c r="I151" s="3"/>
      <c r="J151" s="3"/>
      <c r="K151" s="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" customHeight="1" x14ac:dyDescent="0.2">
      <c r="A152" s="1"/>
      <c r="B152" s="1"/>
      <c r="C152" s="1"/>
      <c r="D152" s="1"/>
      <c r="E152" s="3"/>
      <c r="F152" s="3"/>
      <c r="G152" s="3"/>
      <c r="H152" s="3"/>
      <c r="I152" s="3"/>
      <c r="J152" s="3"/>
      <c r="K152" s="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" customHeight="1" x14ac:dyDescent="0.2">
      <c r="A153" s="1"/>
      <c r="B153" s="1"/>
      <c r="C153" s="1"/>
      <c r="D153" s="1"/>
      <c r="E153" s="3"/>
      <c r="F153" s="3"/>
      <c r="G153" s="3"/>
      <c r="H153" s="3"/>
      <c r="I153" s="3"/>
      <c r="J153" s="3"/>
      <c r="K153" s="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" customHeight="1" x14ac:dyDescent="0.2">
      <c r="A154" s="1"/>
      <c r="B154" s="1"/>
      <c r="C154" s="1"/>
      <c r="D154" s="1"/>
      <c r="E154" s="3"/>
      <c r="F154" s="3"/>
      <c r="G154" s="3"/>
      <c r="H154" s="3"/>
      <c r="I154" s="3"/>
      <c r="J154" s="3"/>
      <c r="K154" s="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" customHeight="1" x14ac:dyDescent="0.2">
      <c r="A155" s="1"/>
      <c r="B155" s="1"/>
      <c r="C155" s="1"/>
      <c r="D155" s="1"/>
      <c r="E155" s="3"/>
      <c r="F155" s="3"/>
      <c r="G155" s="3"/>
      <c r="H155" s="3"/>
      <c r="I155" s="3"/>
      <c r="J155" s="3"/>
      <c r="K155" s="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" customHeight="1" x14ac:dyDescent="0.2">
      <c r="A156" s="1"/>
      <c r="B156" s="1"/>
      <c r="C156" s="1"/>
      <c r="D156" s="1"/>
      <c r="E156" s="3"/>
      <c r="F156" s="3"/>
      <c r="G156" s="3"/>
      <c r="H156" s="3"/>
      <c r="I156" s="3"/>
      <c r="J156" s="3"/>
      <c r="K156" s="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" customHeight="1" x14ac:dyDescent="0.2">
      <c r="A157" s="1"/>
      <c r="B157" s="1"/>
      <c r="C157" s="1"/>
      <c r="D157" s="1"/>
      <c r="E157" s="3"/>
      <c r="F157" s="3"/>
      <c r="G157" s="3"/>
      <c r="H157" s="3"/>
      <c r="I157" s="3"/>
      <c r="J157" s="3"/>
      <c r="K157" s="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" customHeight="1" x14ac:dyDescent="0.2">
      <c r="A158" s="1"/>
      <c r="B158" s="1"/>
      <c r="C158" s="1"/>
      <c r="D158" s="1"/>
      <c r="E158" s="3"/>
      <c r="F158" s="3"/>
      <c r="G158" s="3"/>
      <c r="H158" s="3"/>
      <c r="I158" s="3"/>
      <c r="J158" s="3"/>
      <c r="K158" s="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" customHeight="1" x14ac:dyDescent="0.2">
      <c r="A159" s="1"/>
      <c r="B159" s="1"/>
      <c r="C159" s="1"/>
      <c r="D159" s="1"/>
      <c r="E159" s="3"/>
      <c r="F159" s="3"/>
      <c r="G159" s="3"/>
      <c r="H159" s="3"/>
      <c r="I159" s="3"/>
      <c r="J159" s="3"/>
      <c r="K159" s="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" customHeight="1" x14ac:dyDescent="0.2">
      <c r="A160" s="1"/>
      <c r="B160" s="1"/>
      <c r="C160" s="1"/>
      <c r="D160" s="1"/>
      <c r="E160" s="3"/>
      <c r="F160" s="3"/>
      <c r="G160" s="3"/>
      <c r="H160" s="3"/>
      <c r="I160" s="3"/>
      <c r="J160" s="3"/>
      <c r="K160" s="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" customHeight="1" x14ac:dyDescent="0.2">
      <c r="A161" s="1"/>
      <c r="B161" s="1"/>
      <c r="C161" s="1"/>
      <c r="D161" s="1"/>
      <c r="E161" s="3"/>
      <c r="F161" s="3"/>
      <c r="G161" s="3"/>
      <c r="H161" s="3"/>
      <c r="I161" s="3"/>
      <c r="J161" s="3"/>
      <c r="K161" s="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" customHeight="1" x14ac:dyDescent="0.2">
      <c r="A162" s="1"/>
      <c r="B162" s="1"/>
      <c r="C162" s="1"/>
      <c r="D162" s="1"/>
      <c r="E162" s="3"/>
      <c r="F162" s="3"/>
      <c r="G162" s="3"/>
      <c r="H162" s="3"/>
      <c r="I162" s="3"/>
      <c r="J162" s="3"/>
      <c r="K162" s="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" customHeight="1" x14ac:dyDescent="0.2">
      <c r="A163" s="1"/>
      <c r="B163" s="1"/>
      <c r="C163" s="1"/>
      <c r="D163" s="1"/>
      <c r="E163" s="3"/>
      <c r="F163" s="3"/>
      <c r="G163" s="3"/>
      <c r="H163" s="3"/>
      <c r="I163" s="3"/>
      <c r="J163" s="3"/>
      <c r="K163" s="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" customHeight="1" x14ac:dyDescent="0.2">
      <c r="A164" s="1"/>
      <c r="B164" s="1"/>
      <c r="C164" s="1"/>
      <c r="D164" s="1"/>
      <c r="E164" s="3"/>
      <c r="F164" s="3"/>
      <c r="G164" s="3"/>
      <c r="H164" s="3"/>
      <c r="I164" s="3"/>
      <c r="J164" s="3"/>
      <c r="K164" s="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" customHeight="1" x14ac:dyDescent="0.2">
      <c r="A165" s="1"/>
      <c r="B165" s="1"/>
      <c r="C165" s="1"/>
      <c r="D165" s="1"/>
      <c r="E165" s="3"/>
      <c r="F165" s="3"/>
      <c r="G165" s="3"/>
      <c r="H165" s="3"/>
      <c r="I165" s="3"/>
      <c r="J165" s="3"/>
      <c r="K165" s="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" customHeight="1" x14ac:dyDescent="0.2">
      <c r="A166" s="1"/>
      <c r="B166" s="1"/>
      <c r="C166" s="1"/>
      <c r="D166" s="1"/>
      <c r="E166" s="3"/>
      <c r="F166" s="3"/>
      <c r="G166" s="3"/>
      <c r="H166" s="3"/>
      <c r="I166" s="3"/>
      <c r="J166" s="3"/>
      <c r="K166" s="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" customHeight="1" x14ac:dyDescent="0.2">
      <c r="A167" s="1"/>
      <c r="B167" s="1"/>
      <c r="C167" s="1"/>
      <c r="D167" s="1"/>
      <c r="E167" s="3"/>
      <c r="F167" s="3"/>
      <c r="G167" s="3"/>
      <c r="H167" s="3"/>
      <c r="I167" s="3"/>
      <c r="J167" s="3"/>
      <c r="K167" s="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" customHeight="1" x14ac:dyDescent="0.2">
      <c r="A168" s="1"/>
      <c r="B168" s="1"/>
      <c r="C168" s="1"/>
      <c r="D168" s="1"/>
      <c r="E168" s="3"/>
      <c r="F168" s="3"/>
      <c r="G168" s="3"/>
      <c r="H168" s="3"/>
      <c r="I168" s="3"/>
      <c r="J168" s="3"/>
      <c r="K168" s="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" customHeight="1" x14ac:dyDescent="0.2">
      <c r="A169" s="1"/>
      <c r="B169" s="1"/>
      <c r="C169" s="1"/>
      <c r="D169" s="1"/>
      <c r="E169" s="3"/>
      <c r="F169" s="3"/>
      <c r="G169" s="3"/>
      <c r="H169" s="3"/>
      <c r="I169" s="3"/>
      <c r="J169" s="3"/>
      <c r="K169" s="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" customHeight="1" x14ac:dyDescent="0.2">
      <c r="A170" s="1"/>
      <c r="B170" s="1"/>
      <c r="C170" s="1"/>
      <c r="D170" s="1"/>
      <c r="E170" s="3"/>
      <c r="F170" s="3"/>
      <c r="G170" s="3"/>
      <c r="H170" s="3"/>
      <c r="I170" s="3"/>
      <c r="J170" s="3"/>
      <c r="K170" s="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" customHeight="1" x14ac:dyDescent="0.2">
      <c r="A171" s="1"/>
      <c r="B171" s="1"/>
      <c r="C171" s="1"/>
      <c r="D171" s="1"/>
      <c r="E171" s="3"/>
      <c r="F171" s="3"/>
      <c r="G171" s="3"/>
      <c r="H171" s="3"/>
      <c r="I171" s="3"/>
      <c r="J171" s="3"/>
      <c r="K171" s="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" customHeight="1" x14ac:dyDescent="0.2">
      <c r="A172" s="1"/>
      <c r="B172" s="1"/>
      <c r="C172" s="1"/>
      <c r="D172" s="1"/>
      <c r="E172" s="3"/>
      <c r="F172" s="3"/>
      <c r="G172" s="3"/>
      <c r="H172" s="3"/>
      <c r="I172" s="3"/>
      <c r="J172" s="3"/>
      <c r="K172" s="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" customHeight="1" x14ac:dyDescent="0.2">
      <c r="A173" s="1"/>
      <c r="B173" s="1"/>
      <c r="C173" s="1"/>
      <c r="D173" s="1"/>
      <c r="E173" s="3"/>
      <c r="F173" s="3"/>
      <c r="G173" s="3"/>
      <c r="H173" s="3"/>
      <c r="I173" s="3"/>
      <c r="J173" s="3"/>
      <c r="K173" s="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" customHeight="1" x14ac:dyDescent="0.2">
      <c r="A174" s="1"/>
      <c r="B174" s="1"/>
      <c r="C174" s="1"/>
      <c r="D174" s="1"/>
      <c r="E174" s="3"/>
      <c r="F174" s="3"/>
      <c r="G174" s="3"/>
      <c r="H174" s="3"/>
      <c r="I174" s="3"/>
      <c r="J174" s="3"/>
      <c r="K174" s="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" customHeight="1" x14ac:dyDescent="0.2">
      <c r="A175" s="1"/>
      <c r="B175" s="1"/>
      <c r="C175" s="1"/>
      <c r="D175" s="1"/>
      <c r="E175" s="3"/>
      <c r="F175" s="3"/>
      <c r="G175" s="3"/>
      <c r="H175" s="3"/>
      <c r="I175" s="3"/>
      <c r="J175" s="3"/>
      <c r="K175" s="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" customHeight="1" x14ac:dyDescent="0.2">
      <c r="A176" s="1"/>
      <c r="B176" s="1"/>
      <c r="C176" s="1"/>
      <c r="D176" s="1"/>
      <c r="E176" s="3"/>
      <c r="F176" s="3"/>
      <c r="G176" s="3"/>
      <c r="H176" s="3"/>
      <c r="I176" s="3"/>
      <c r="J176" s="3"/>
      <c r="K176" s="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" customHeight="1" x14ac:dyDescent="0.2">
      <c r="A177" s="1"/>
      <c r="B177" s="1"/>
      <c r="C177" s="1"/>
      <c r="D177" s="1"/>
      <c r="E177" s="3"/>
      <c r="F177" s="3"/>
      <c r="G177" s="3"/>
      <c r="H177" s="3"/>
      <c r="I177" s="3"/>
      <c r="J177" s="3"/>
      <c r="K177" s="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" customHeight="1" x14ac:dyDescent="0.2">
      <c r="A178" s="1"/>
      <c r="B178" s="1"/>
      <c r="C178" s="1"/>
      <c r="D178" s="1"/>
      <c r="E178" s="3"/>
      <c r="F178" s="3"/>
      <c r="G178" s="3"/>
      <c r="H178" s="3"/>
      <c r="I178" s="3"/>
      <c r="J178" s="3"/>
      <c r="K178" s="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" customHeight="1" x14ac:dyDescent="0.2">
      <c r="A179" s="1"/>
      <c r="B179" s="1"/>
      <c r="C179" s="1"/>
      <c r="D179" s="1"/>
      <c r="E179" s="3"/>
      <c r="F179" s="3"/>
      <c r="G179" s="3"/>
      <c r="H179" s="3"/>
      <c r="I179" s="3"/>
      <c r="J179" s="3"/>
      <c r="K179" s="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" customHeight="1" x14ac:dyDescent="0.2">
      <c r="A180" s="1"/>
      <c r="B180" s="1"/>
      <c r="C180" s="1"/>
      <c r="D180" s="1"/>
      <c r="E180" s="3"/>
      <c r="F180" s="3"/>
      <c r="G180" s="3"/>
      <c r="H180" s="3"/>
      <c r="I180" s="3"/>
      <c r="J180" s="3"/>
      <c r="K180" s="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" customHeight="1" x14ac:dyDescent="0.2">
      <c r="A181" s="1"/>
      <c r="B181" s="1"/>
      <c r="C181" s="1"/>
      <c r="D181" s="1"/>
      <c r="E181" s="3"/>
      <c r="F181" s="3"/>
      <c r="G181" s="3"/>
      <c r="H181" s="3"/>
      <c r="I181" s="3"/>
      <c r="J181" s="3"/>
      <c r="K181" s="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" customHeight="1" x14ac:dyDescent="0.2">
      <c r="A182" s="1"/>
      <c r="B182" s="1"/>
      <c r="C182" s="1"/>
      <c r="D182" s="1"/>
      <c r="E182" s="3"/>
      <c r="F182" s="3"/>
      <c r="G182" s="3"/>
      <c r="H182" s="3"/>
      <c r="I182" s="3"/>
      <c r="J182" s="3"/>
      <c r="K182" s="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" customHeight="1" x14ac:dyDescent="0.2">
      <c r="A183" s="1"/>
      <c r="B183" s="1"/>
      <c r="C183" s="1"/>
      <c r="D183" s="1"/>
      <c r="E183" s="3"/>
      <c r="F183" s="3"/>
      <c r="G183" s="3"/>
      <c r="H183" s="3"/>
      <c r="I183" s="3"/>
      <c r="J183" s="3"/>
      <c r="K183" s="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" customHeight="1" x14ac:dyDescent="0.2">
      <c r="A184" s="1"/>
      <c r="B184" s="1"/>
      <c r="C184" s="1"/>
      <c r="D184" s="1"/>
      <c r="E184" s="3"/>
      <c r="F184" s="3"/>
      <c r="G184" s="3"/>
      <c r="H184" s="3"/>
      <c r="I184" s="3"/>
      <c r="J184" s="3"/>
      <c r="K184" s="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" customHeight="1" x14ac:dyDescent="0.2">
      <c r="A185" s="1"/>
      <c r="B185" s="1"/>
      <c r="C185" s="1"/>
      <c r="D185" s="1"/>
      <c r="E185" s="3"/>
      <c r="F185" s="3"/>
      <c r="G185" s="3"/>
      <c r="H185" s="3"/>
      <c r="I185" s="3"/>
      <c r="J185" s="3"/>
      <c r="K185" s="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" customHeight="1" x14ac:dyDescent="0.2">
      <c r="A186" s="1"/>
      <c r="B186" s="1"/>
      <c r="C186" s="1"/>
      <c r="D186" s="1"/>
      <c r="E186" s="3"/>
      <c r="F186" s="3"/>
      <c r="G186" s="3"/>
      <c r="H186" s="3"/>
      <c r="I186" s="3"/>
      <c r="J186" s="3"/>
      <c r="K186" s="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" customHeight="1" x14ac:dyDescent="0.2">
      <c r="A187" s="1"/>
      <c r="B187" s="1"/>
      <c r="C187" s="1"/>
      <c r="D187" s="1"/>
      <c r="E187" s="3"/>
      <c r="F187" s="3"/>
      <c r="G187" s="3"/>
      <c r="H187" s="3"/>
      <c r="I187" s="3"/>
      <c r="J187" s="3"/>
      <c r="K187" s="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" customHeight="1" x14ac:dyDescent="0.2">
      <c r="A188" s="1"/>
      <c r="B188" s="1"/>
      <c r="C188" s="1"/>
      <c r="D188" s="1"/>
      <c r="E188" s="3"/>
      <c r="F188" s="3"/>
      <c r="G188" s="3"/>
      <c r="H188" s="3"/>
      <c r="I188" s="3"/>
      <c r="J188" s="3"/>
      <c r="K188" s="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" customHeight="1" x14ac:dyDescent="0.2">
      <c r="A189" s="1"/>
      <c r="B189" s="1"/>
      <c r="C189" s="1"/>
      <c r="D189" s="1"/>
      <c r="E189" s="3"/>
      <c r="F189" s="3"/>
      <c r="G189" s="3"/>
      <c r="H189" s="3"/>
      <c r="I189" s="3"/>
      <c r="J189" s="3"/>
      <c r="K189" s="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" customHeight="1" x14ac:dyDescent="0.2">
      <c r="A190" s="1"/>
      <c r="B190" s="1"/>
      <c r="C190" s="1"/>
      <c r="D190" s="1"/>
      <c r="E190" s="3"/>
      <c r="F190" s="3"/>
      <c r="G190" s="3"/>
      <c r="H190" s="3"/>
      <c r="I190" s="3"/>
      <c r="J190" s="3"/>
      <c r="K190" s="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" customHeight="1" x14ac:dyDescent="0.2">
      <c r="A191" s="1"/>
      <c r="B191" s="1"/>
      <c r="C191" s="1"/>
      <c r="D191" s="1"/>
      <c r="E191" s="3"/>
      <c r="F191" s="3"/>
      <c r="G191" s="3"/>
      <c r="H191" s="3"/>
      <c r="I191" s="3"/>
      <c r="J191" s="3"/>
      <c r="K191" s="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" customHeight="1" x14ac:dyDescent="0.2">
      <c r="A192" s="1"/>
      <c r="B192" s="1"/>
      <c r="C192" s="1"/>
      <c r="D192" s="1"/>
      <c r="E192" s="3"/>
      <c r="F192" s="3"/>
      <c r="G192" s="3"/>
      <c r="H192" s="3"/>
      <c r="I192" s="3"/>
      <c r="J192" s="3"/>
      <c r="K192" s="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" customHeight="1" x14ac:dyDescent="0.2">
      <c r="A193" s="1"/>
      <c r="B193" s="1"/>
      <c r="C193" s="1"/>
      <c r="D193" s="1"/>
      <c r="E193" s="3"/>
      <c r="F193" s="3"/>
      <c r="G193" s="3"/>
      <c r="H193" s="3"/>
      <c r="I193" s="3"/>
      <c r="J193" s="3"/>
      <c r="K193" s="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" customHeight="1" x14ac:dyDescent="0.2">
      <c r="A194" s="1"/>
      <c r="B194" s="1"/>
      <c r="C194" s="1"/>
      <c r="D194" s="1"/>
      <c r="E194" s="3"/>
      <c r="F194" s="3"/>
      <c r="G194" s="3"/>
      <c r="H194" s="3"/>
      <c r="I194" s="3"/>
      <c r="J194" s="3"/>
      <c r="K194" s="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" customHeight="1" x14ac:dyDescent="0.2">
      <c r="A195" s="1"/>
      <c r="B195" s="1"/>
      <c r="C195" s="1"/>
      <c r="D195" s="1"/>
      <c r="E195" s="3"/>
      <c r="F195" s="3"/>
      <c r="G195" s="3"/>
      <c r="H195" s="3"/>
      <c r="I195" s="3"/>
      <c r="J195" s="3"/>
      <c r="K195" s="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" customHeight="1" x14ac:dyDescent="0.2">
      <c r="A196" s="1"/>
      <c r="B196" s="1"/>
      <c r="C196" s="1"/>
      <c r="D196" s="1"/>
      <c r="E196" s="3"/>
      <c r="F196" s="3"/>
      <c r="G196" s="3"/>
      <c r="H196" s="3"/>
      <c r="I196" s="3"/>
      <c r="J196" s="3"/>
      <c r="K196" s="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" customHeight="1" x14ac:dyDescent="0.2">
      <c r="A197" s="1"/>
      <c r="B197" s="1"/>
      <c r="C197" s="1"/>
      <c r="D197" s="1"/>
      <c r="E197" s="3"/>
      <c r="F197" s="3"/>
      <c r="G197" s="3"/>
      <c r="H197" s="3"/>
      <c r="I197" s="3"/>
      <c r="J197" s="3"/>
      <c r="K197" s="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" customHeight="1" x14ac:dyDescent="0.2">
      <c r="A198" s="1"/>
      <c r="B198" s="1"/>
      <c r="C198" s="1"/>
      <c r="D198" s="1"/>
      <c r="E198" s="3"/>
      <c r="F198" s="3"/>
      <c r="G198" s="3"/>
      <c r="H198" s="3"/>
      <c r="I198" s="3"/>
      <c r="J198" s="3"/>
      <c r="K198" s="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" customHeight="1" x14ac:dyDescent="0.2">
      <c r="A199" s="1"/>
      <c r="B199" s="1"/>
      <c r="C199" s="1"/>
      <c r="D199" s="1"/>
      <c r="E199" s="3"/>
      <c r="F199" s="3"/>
      <c r="G199" s="3"/>
      <c r="H199" s="3"/>
      <c r="I199" s="3"/>
      <c r="J199" s="3"/>
      <c r="K199" s="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" customHeight="1" x14ac:dyDescent="0.2">
      <c r="A200" s="1"/>
      <c r="B200" s="1"/>
      <c r="C200" s="1"/>
      <c r="D200" s="1"/>
      <c r="E200" s="3"/>
      <c r="F200" s="3"/>
      <c r="G200" s="3"/>
      <c r="H200" s="3"/>
      <c r="I200" s="3"/>
      <c r="J200" s="3"/>
      <c r="K200" s="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" customHeight="1" x14ac:dyDescent="0.2">
      <c r="A201" s="1"/>
      <c r="B201" s="1"/>
      <c r="C201" s="1"/>
      <c r="D201" s="1"/>
      <c r="E201" s="3"/>
      <c r="F201" s="3"/>
      <c r="G201" s="3"/>
      <c r="H201" s="3"/>
      <c r="I201" s="3"/>
      <c r="J201" s="3"/>
      <c r="K201" s="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" customHeight="1" x14ac:dyDescent="0.2">
      <c r="A202" s="1"/>
      <c r="B202" s="1"/>
      <c r="C202" s="1"/>
      <c r="D202" s="1"/>
      <c r="E202" s="3"/>
      <c r="F202" s="3"/>
      <c r="G202" s="3"/>
      <c r="H202" s="3"/>
      <c r="I202" s="3"/>
      <c r="J202" s="3"/>
      <c r="K202" s="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" customHeight="1" x14ac:dyDescent="0.2">
      <c r="A203" s="1"/>
      <c r="B203" s="1"/>
      <c r="C203" s="1"/>
      <c r="D203" s="1"/>
      <c r="E203" s="3"/>
      <c r="F203" s="3"/>
      <c r="G203" s="3"/>
      <c r="H203" s="3"/>
      <c r="I203" s="3"/>
      <c r="J203" s="3"/>
      <c r="K203" s="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" customHeight="1" x14ac:dyDescent="0.2">
      <c r="A204" s="1"/>
      <c r="B204" s="1"/>
      <c r="C204" s="1"/>
      <c r="D204" s="1"/>
      <c r="E204" s="3"/>
      <c r="F204" s="3"/>
      <c r="G204" s="3"/>
      <c r="H204" s="3"/>
      <c r="I204" s="3"/>
      <c r="J204" s="3"/>
      <c r="K204" s="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" customHeight="1" x14ac:dyDescent="0.2">
      <c r="A205" s="1"/>
      <c r="B205" s="1"/>
      <c r="C205" s="1"/>
      <c r="D205" s="1"/>
      <c r="E205" s="3"/>
      <c r="F205" s="3"/>
      <c r="G205" s="3"/>
      <c r="H205" s="3"/>
      <c r="I205" s="3"/>
      <c r="J205" s="3"/>
      <c r="K205" s="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" customHeight="1" x14ac:dyDescent="0.2">
      <c r="A206" s="1"/>
      <c r="B206" s="1"/>
      <c r="C206" s="1"/>
      <c r="D206" s="1"/>
      <c r="E206" s="3"/>
      <c r="F206" s="3"/>
      <c r="G206" s="3"/>
      <c r="H206" s="3"/>
      <c r="I206" s="3"/>
      <c r="J206" s="3"/>
      <c r="K206" s="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" customHeight="1" x14ac:dyDescent="0.2">
      <c r="A207" s="1"/>
      <c r="B207" s="1"/>
      <c r="C207" s="1"/>
      <c r="D207" s="1"/>
      <c r="E207" s="3"/>
      <c r="F207" s="3"/>
      <c r="G207" s="3"/>
      <c r="H207" s="3"/>
      <c r="I207" s="3"/>
      <c r="J207" s="3"/>
      <c r="K207" s="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" customHeight="1" x14ac:dyDescent="0.2">
      <c r="A208" s="1"/>
      <c r="B208" s="1"/>
      <c r="C208" s="1"/>
      <c r="D208" s="1"/>
      <c r="E208" s="3"/>
      <c r="F208" s="3"/>
      <c r="G208" s="3"/>
      <c r="H208" s="3"/>
      <c r="I208" s="3"/>
      <c r="J208" s="3"/>
      <c r="K208" s="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" customHeight="1" x14ac:dyDescent="0.2">
      <c r="A209" s="1"/>
      <c r="B209" s="1"/>
      <c r="C209" s="1"/>
      <c r="D209" s="1"/>
      <c r="E209" s="3"/>
      <c r="F209" s="3"/>
      <c r="G209" s="3"/>
      <c r="H209" s="3"/>
      <c r="I209" s="3"/>
      <c r="J209" s="3"/>
      <c r="K209" s="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" customHeight="1" x14ac:dyDescent="0.2">
      <c r="A210" s="1"/>
      <c r="B210" s="1"/>
      <c r="C210" s="1"/>
      <c r="D210" s="1"/>
      <c r="E210" s="3"/>
      <c r="F210" s="3"/>
      <c r="G210" s="3"/>
      <c r="H210" s="3"/>
      <c r="I210" s="3"/>
      <c r="J210" s="3"/>
      <c r="K210" s="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" customHeight="1" x14ac:dyDescent="0.2">
      <c r="A211" s="1"/>
      <c r="B211" s="1"/>
      <c r="C211" s="1"/>
      <c r="D211" s="1"/>
      <c r="E211" s="3"/>
      <c r="F211" s="3"/>
      <c r="G211" s="3"/>
      <c r="H211" s="3"/>
      <c r="I211" s="3"/>
      <c r="J211" s="3"/>
      <c r="K211" s="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" customHeight="1" x14ac:dyDescent="0.2">
      <c r="A212" s="1"/>
      <c r="B212" s="1"/>
      <c r="C212" s="1"/>
      <c r="D212" s="1"/>
      <c r="E212" s="3"/>
      <c r="F212" s="3"/>
      <c r="G212" s="3"/>
      <c r="H212" s="3"/>
      <c r="I212" s="3"/>
      <c r="J212" s="3"/>
      <c r="K212" s="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" customHeight="1" x14ac:dyDescent="0.2">
      <c r="A213" s="1"/>
      <c r="B213" s="1"/>
      <c r="C213" s="1"/>
      <c r="D213" s="1"/>
      <c r="E213" s="3"/>
      <c r="F213" s="3"/>
      <c r="G213" s="3"/>
      <c r="H213" s="3"/>
      <c r="I213" s="3"/>
      <c r="J213" s="3"/>
      <c r="K213" s="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" customHeight="1" x14ac:dyDescent="0.2">
      <c r="A214" s="1"/>
      <c r="B214" s="1"/>
      <c r="C214" s="1"/>
      <c r="D214" s="1"/>
      <c r="E214" s="3"/>
      <c r="F214" s="3"/>
      <c r="G214" s="3"/>
      <c r="H214" s="3"/>
      <c r="I214" s="3"/>
      <c r="J214" s="3"/>
      <c r="K214" s="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" customHeight="1" x14ac:dyDescent="0.2">
      <c r="A215" s="1"/>
      <c r="B215" s="1"/>
      <c r="C215" s="1"/>
      <c r="D215" s="1"/>
      <c r="E215" s="3"/>
      <c r="F215" s="3"/>
      <c r="G215" s="3"/>
      <c r="H215" s="3"/>
      <c r="I215" s="3"/>
      <c r="J215" s="3"/>
      <c r="K215" s="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" customHeight="1" x14ac:dyDescent="0.2">
      <c r="A216" s="1"/>
      <c r="B216" s="1"/>
      <c r="C216" s="1"/>
      <c r="D216" s="1"/>
      <c r="E216" s="3"/>
      <c r="F216" s="3"/>
      <c r="G216" s="3"/>
      <c r="H216" s="3"/>
      <c r="I216" s="3"/>
      <c r="J216" s="3"/>
      <c r="K216" s="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" customHeight="1" x14ac:dyDescent="0.2">
      <c r="A217" s="1"/>
      <c r="B217" s="1"/>
      <c r="C217" s="1"/>
      <c r="D217" s="1"/>
      <c r="E217" s="3"/>
      <c r="F217" s="3"/>
      <c r="G217" s="3"/>
      <c r="H217" s="3"/>
      <c r="I217" s="3"/>
      <c r="J217" s="3"/>
      <c r="K217" s="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" customHeight="1" x14ac:dyDescent="0.2">
      <c r="A218" s="1"/>
      <c r="B218" s="1"/>
      <c r="C218" s="1"/>
      <c r="D218" s="1"/>
      <c r="E218" s="3"/>
      <c r="F218" s="3"/>
      <c r="G218" s="3"/>
      <c r="H218" s="3"/>
      <c r="I218" s="3"/>
      <c r="J218" s="3"/>
      <c r="K218" s="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" customHeight="1" x14ac:dyDescent="0.2">
      <c r="A219" s="1"/>
      <c r="B219" s="1"/>
      <c r="C219" s="1"/>
      <c r="D219" s="1"/>
      <c r="E219" s="3"/>
      <c r="F219" s="3"/>
      <c r="G219" s="3"/>
      <c r="H219" s="3"/>
      <c r="I219" s="3"/>
      <c r="J219" s="3"/>
      <c r="K219" s="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" customHeight="1" x14ac:dyDescent="0.2">
      <c r="A220" s="1"/>
      <c r="B220" s="1"/>
      <c r="C220" s="1"/>
      <c r="D220" s="1"/>
      <c r="E220" s="3"/>
      <c r="F220" s="3"/>
      <c r="G220" s="3"/>
      <c r="H220" s="3"/>
      <c r="I220" s="3"/>
      <c r="J220" s="3"/>
      <c r="K220" s="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" customHeight="1" x14ac:dyDescent="0.2">
      <c r="A221" s="1"/>
      <c r="B221" s="1"/>
      <c r="C221" s="1"/>
      <c r="D221" s="1"/>
      <c r="E221" s="3"/>
      <c r="F221" s="3"/>
      <c r="G221" s="3"/>
      <c r="H221" s="3"/>
      <c r="I221" s="3"/>
      <c r="J221" s="3"/>
      <c r="K221" s="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" customHeight="1" x14ac:dyDescent="0.2">
      <c r="A222" s="1"/>
      <c r="B222" s="1"/>
      <c r="C222" s="1"/>
      <c r="D222" s="1"/>
      <c r="E222" s="3"/>
      <c r="F222" s="3"/>
      <c r="G222" s="3"/>
      <c r="H222" s="3"/>
      <c r="I222" s="3"/>
      <c r="J222" s="3"/>
      <c r="K222" s="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" customHeight="1" x14ac:dyDescent="0.2">
      <c r="A223" s="1"/>
      <c r="B223" s="1"/>
      <c r="C223" s="1"/>
      <c r="D223" s="1"/>
      <c r="E223" s="3"/>
      <c r="F223" s="3"/>
      <c r="G223" s="3"/>
      <c r="H223" s="3"/>
      <c r="I223" s="3"/>
      <c r="J223" s="3"/>
      <c r="K223" s="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" customHeight="1" x14ac:dyDescent="0.2">
      <c r="A224" s="1"/>
      <c r="B224" s="1"/>
      <c r="C224" s="1"/>
      <c r="D224" s="1"/>
      <c r="E224" s="3"/>
      <c r="F224" s="3"/>
      <c r="G224" s="3"/>
      <c r="H224" s="3"/>
      <c r="I224" s="3"/>
      <c r="J224" s="3"/>
      <c r="K224" s="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" customHeight="1" x14ac:dyDescent="0.2">
      <c r="A225" s="1"/>
      <c r="B225" s="1"/>
      <c r="C225" s="1"/>
      <c r="D225" s="1"/>
      <c r="E225" s="3"/>
      <c r="F225" s="3"/>
      <c r="G225" s="3"/>
      <c r="H225" s="3"/>
      <c r="I225" s="3"/>
      <c r="J225" s="3"/>
      <c r="K225" s="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" customHeight="1" x14ac:dyDescent="0.2">
      <c r="A226" s="1"/>
      <c r="B226" s="1"/>
      <c r="C226" s="1"/>
      <c r="D226" s="1"/>
      <c r="E226" s="3"/>
      <c r="F226" s="3"/>
      <c r="G226" s="3"/>
      <c r="H226" s="3"/>
      <c r="I226" s="3"/>
      <c r="J226" s="3"/>
      <c r="K226" s="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" customHeight="1" x14ac:dyDescent="0.2">
      <c r="A227" s="1"/>
      <c r="B227" s="1"/>
      <c r="C227" s="1"/>
      <c r="D227" s="1"/>
      <c r="E227" s="3"/>
      <c r="F227" s="3"/>
      <c r="G227" s="3"/>
      <c r="H227" s="3"/>
      <c r="I227" s="3"/>
      <c r="J227" s="3"/>
      <c r="K227" s="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" customHeight="1" x14ac:dyDescent="0.2">
      <c r="A228" s="1"/>
      <c r="B228" s="1"/>
      <c r="C228" s="1"/>
      <c r="D228" s="1"/>
      <c r="E228" s="3"/>
      <c r="F228" s="3"/>
      <c r="G228" s="3"/>
      <c r="H228" s="3"/>
      <c r="I228" s="3"/>
      <c r="J228" s="3"/>
      <c r="K228" s="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" customHeight="1" x14ac:dyDescent="0.2">
      <c r="A229" s="1"/>
      <c r="B229" s="1"/>
      <c r="C229" s="1"/>
      <c r="D229" s="1"/>
      <c r="E229" s="3"/>
      <c r="F229" s="3"/>
      <c r="G229" s="3"/>
      <c r="H229" s="3"/>
      <c r="I229" s="3"/>
      <c r="J229" s="3"/>
      <c r="K229" s="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" customHeight="1" x14ac:dyDescent="0.2">
      <c r="A230" s="1"/>
      <c r="B230" s="1"/>
      <c r="C230" s="1"/>
      <c r="D230" s="1"/>
      <c r="E230" s="3"/>
      <c r="F230" s="3"/>
      <c r="G230" s="3"/>
      <c r="H230" s="3"/>
      <c r="I230" s="3"/>
      <c r="J230" s="3"/>
      <c r="K230" s="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" customHeight="1" x14ac:dyDescent="0.2">
      <c r="A231" s="1"/>
      <c r="B231" s="1"/>
      <c r="C231" s="1"/>
      <c r="D231" s="1"/>
      <c r="E231" s="3"/>
      <c r="F231" s="3"/>
      <c r="G231" s="3"/>
      <c r="H231" s="3"/>
      <c r="I231" s="3"/>
      <c r="J231" s="3"/>
      <c r="K231" s="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" customHeight="1" x14ac:dyDescent="0.2">
      <c r="A232" s="1"/>
      <c r="B232" s="1"/>
      <c r="C232" s="1"/>
      <c r="D232" s="1"/>
      <c r="E232" s="3"/>
      <c r="F232" s="3"/>
      <c r="G232" s="3"/>
      <c r="H232" s="3"/>
      <c r="I232" s="3"/>
      <c r="J232" s="3"/>
      <c r="K232" s="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" customHeight="1" x14ac:dyDescent="0.2">
      <c r="A233" s="1"/>
      <c r="B233" s="1"/>
      <c r="C233" s="1"/>
      <c r="D233" s="1"/>
      <c r="E233" s="3"/>
      <c r="F233" s="3"/>
      <c r="G233" s="3"/>
      <c r="H233" s="3"/>
      <c r="I233" s="3"/>
      <c r="J233" s="3"/>
      <c r="K233" s="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" customHeight="1" x14ac:dyDescent="0.2">
      <c r="A234" s="1"/>
      <c r="B234" s="1"/>
      <c r="C234" s="1"/>
      <c r="D234" s="1"/>
      <c r="E234" s="3"/>
      <c r="F234" s="3"/>
      <c r="G234" s="3"/>
      <c r="H234" s="3"/>
      <c r="I234" s="3"/>
      <c r="J234" s="3"/>
      <c r="K234" s="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" customHeight="1" x14ac:dyDescent="0.2">
      <c r="A235" s="1"/>
      <c r="B235" s="1"/>
      <c r="C235" s="1"/>
      <c r="D235" s="1"/>
      <c r="E235" s="3"/>
      <c r="F235" s="3"/>
      <c r="G235" s="3"/>
      <c r="H235" s="3"/>
      <c r="I235" s="3"/>
      <c r="J235" s="3"/>
      <c r="K235" s="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" customHeight="1" x14ac:dyDescent="0.2">
      <c r="A236" s="1"/>
      <c r="B236" s="1"/>
      <c r="C236" s="1"/>
      <c r="D236" s="1"/>
      <c r="E236" s="3"/>
      <c r="F236" s="3"/>
      <c r="G236" s="3"/>
      <c r="H236" s="3"/>
      <c r="I236" s="3"/>
      <c r="J236" s="3"/>
      <c r="K236" s="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" customHeight="1" x14ac:dyDescent="0.2">
      <c r="A237" s="1"/>
      <c r="B237" s="1"/>
      <c r="C237" s="1"/>
      <c r="D237" s="1"/>
      <c r="E237" s="3"/>
      <c r="F237" s="3"/>
      <c r="G237" s="3"/>
      <c r="H237" s="3"/>
      <c r="I237" s="3"/>
      <c r="J237" s="3"/>
      <c r="K237" s="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" customHeight="1" x14ac:dyDescent="0.2">
      <c r="A238" s="1"/>
      <c r="B238" s="1"/>
      <c r="C238" s="1"/>
      <c r="D238" s="1"/>
      <c r="E238" s="3"/>
      <c r="F238" s="3"/>
      <c r="G238" s="3"/>
      <c r="H238" s="3"/>
      <c r="I238" s="3"/>
      <c r="J238" s="3"/>
      <c r="K238" s="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" customHeight="1" x14ac:dyDescent="0.2">
      <c r="A239" s="1"/>
      <c r="B239" s="1"/>
      <c r="C239" s="1"/>
      <c r="D239" s="1"/>
      <c r="E239" s="3"/>
      <c r="F239" s="3"/>
      <c r="G239" s="3"/>
      <c r="H239" s="3"/>
      <c r="I239" s="3"/>
      <c r="J239" s="3"/>
      <c r="K239" s="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" customHeight="1" x14ac:dyDescent="0.2">
      <c r="A240" s="1"/>
      <c r="B240" s="1"/>
      <c r="C240" s="1"/>
      <c r="D240" s="1"/>
      <c r="E240" s="3"/>
      <c r="F240" s="3"/>
      <c r="G240" s="3"/>
      <c r="H240" s="3"/>
      <c r="I240" s="3"/>
      <c r="J240" s="3"/>
      <c r="K240" s="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" customHeight="1" x14ac:dyDescent="0.2">
      <c r="A241" s="1"/>
      <c r="B241" s="1"/>
      <c r="C241" s="1"/>
      <c r="D241" s="1"/>
      <c r="E241" s="3"/>
      <c r="F241" s="3"/>
      <c r="G241" s="3"/>
      <c r="H241" s="3"/>
      <c r="I241" s="3"/>
      <c r="J241" s="3"/>
      <c r="K241" s="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" customHeight="1" x14ac:dyDescent="0.2">
      <c r="A242" s="1"/>
      <c r="B242" s="1"/>
      <c r="C242" s="1"/>
      <c r="D242" s="1"/>
      <c r="E242" s="3"/>
      <c r="F242" s="3"/>
      <c r="G242" s="3"/>
      <c r="H242" s="3"/>
      <c r="I242" s="3"/>
      <c r="J242" s="3"/>
      <c r="K242" s="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" customHeight="1" x14ac:dyDescent="0.2">
      <c r="A243" s="1"/>
      <c r="B243" s="1"/>
      <c r="C243" s="1"/>
      <c r="D243" s="1"/>
      <c r="E243" s="3"/>
      <c r="F243" s="3"/>
      <c r="G243" s="3"/>
      <c r="H243" s="3"/>
      <c r="I243" s="3"/>
      <c r="J243" s="3"/>
      <c r="K243" s="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" customHeight="1" x14ac:dyDescent="0.2">
      <c r="A244" s="1"/>
      <c r="B244" s="1"/>
      <c r="C244" s="1"/>
      <c r="D244" s="1"/>
      <c r="E244" s="3"/>
      <c r="F244" s="3"/>
      <c r="G244" s="3"/>
      <c r="H244" s="3"/>
      <c r="I244" s="3"/>
      <c r="J244" s="3"/>
      <c r="K244" s="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" customHeight="1" x14ac:dyDescent="0.2">
      <c r="A245" s="1"/>
      <c r="B245" s="1"/>
      <c r="C245" s="1"/>
      <c r="D245" s="1"/>
      <c r="E245" s="3"/>
      <c r="F245" s="3"/>
      <c r="G245" s="3"/>
      <c r="H245" s="3"/>
      <c r="I245" s="3"/>
      <c r="J245" s="3"/>
      <c r="K245" s="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" customHeight="1" x14ac:dyDescent="0.2">
      <c r="A246" s="1"/>
      <c r="B246" s="1"/>
      <c r="C246" s="1"/>
      <c r="D246" s="1"/>
      <c r="E246" s="3"/>
      <c r="F246" s="3"/>
      <c r="G246" s="3"/>
      <c r="H246" s="3"/>
      <c r="I246" s="3"/>
      <c r="J246" s="3"/>
      <c r="K246" s="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" customHeight="1" x14ac:dyDescent="0.2">
      <c r="A247" s="1"/>
      <c r="B247" s="1"/>
      <c r="C247" s="1"/>
      <c r="D247" s="1"/>
      <c r="E247" s="3"/>
      <c r="F247" s="3"/>
      <c r="G247" s="3"/>
      <c r="H247" s="3"/>
      <c r="I247" s="3"/>
      <c r="J247" s="3"/>
      <c r="K247" s="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" customHeight="1" x14ac:dyDescent="0.2">
      <c r="A248" s="1"/>
      <c r="B248" s="1"/>
      <c r="C248" s="1"/>
      <c r="D248" s="1"/>
      <c r="E248" s="3"/>
      <c r="F248" s="3"/>
      <c r="G248" s="3"/>
      <c r="H248" s="3"/>
      <c r="I248" s="3"/>
      <c r="J248" s="3"/>
      <c r="K248" s="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" customHeight="1" x14ac:dyDescent="0.2">
      <c r="A249" s="1"/>
      <c r="B249" s="1"/>
      <c r="C249" s="1"/>
      <c r="D249" s="1"/>
      <c r="E249" s="3"/>
      <c r="F249" s="3"/>
      <c r="G249" s="3"/>
      <c r="H249" s="3"/>
      <c r="I249" s="3"/>
      <c r="J249" s="3"/>
      <c r="K249" s="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" customHeight="1" x14ac:dyDescent="0.2">
      <c r="A250" s="1"/>
      <c r="B250" s="1"/>
      <c r="C250" s="1"/>
      <c r="D250" s="1"/>
      <c r="E250" s="3"/>
      <c r="F250" s="3"/>
      <c r="G250" s="3"/>
      <c r="H250" s="3"/>
      <c r="I250" s="3"/>
      <c r="J250" s="3"/>
      <c r="K250" s="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" customHeight="1" x14ac:dyDescent="0.2">
      <c r="A251" s="1"/>
      <c r="B251" s="1"/>
      <c r="C251" s="1"/>
      <c r="D251" s="1"/>
      <c r="E251" s="3"/>
      <c r="F251" s="3"/>
      <c r="G251" s="3"/>
      <c r="H251" s="3"/>
      <c r="I251" s="3"/>
      <c r="J251" s="3"/>
      <c r="K251" s="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" customHeight="1" x14ac:dyDescent="0.2">
      <c r="A252" s="1"/>
      <c r="B252" s="1"/>
      <c r="C252" s="1"/>
      <c r="D252" s="1"/>
      <c r="E252" s="3"/>
      <c r="F252" s="3"/>
      <c r="G252" s="3"/>
      <c r="H252" s="3"/>
      <c r="I252" s="3"/>
      <c r="J252" s="3"/>
      <c r="K252" s="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" customHeight="1" x14ac:dyDescent="0.2">
      <c r="A253" s="1"/>
      <c r="B253" s="1"/>
      <c r="C253" s="1"/>
      <c r="D253" s="1"/>
      <c r="E253" s="3"/>
      <c r="F253" s="3"/>
      <c r="G253" s="3"/>
      <c r="H253" s="3"/>
      <c r="I253" s="3"/>
      <c r="J253" s="3"/>
      <c r="K253" s="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" customHeight="1" x14ac:dyDescent="0.2">
      <c r="A254" s="1"/>
      <c r="B254" s="1"/>
      <c r="C254" s="1"/>
      <c r="D254" s="1"/>
      <c r="E254" s="3"/>
      <c r="F254" s="3"/>
      <c r="G254" s="3"/>
      <c r="H254" s="3"/>
      <c r="I254" s="3"/>
      <c r="J254" s="3"/>
      <c r="K254" s="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" customHeight="1" x14ac:dyDescent="0.2">
      <c r="A255" s="1"/>
      <c r="B255" s="1"/>
      <c r="C255" s="1"/>
      <c r="D255" s="1"/>
      <c r="E255" s="3"/>
      <c r="F255" s="3"/>
      <c r="G255" s="3"/>
      <c r="H255" s="3"/>
      <c r="I255" s="3"/>
      <c r="J255" s="3"/>
      <c r="K255" s="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" customHeight="1" x14ac:dyDescent="0.2">
      <c r="A256" s="1"/>
      <c r="B256" s="1"/>
      <c r="C256" s="1"/>
      <c r="D256" s="1"/>
      <c r="E256" s="3"/>
      <c r="F256" s="3"/>
      <c r="G256" s="3"/>
      <c r="H256" s="3"/>
      <c r="I256" s="3"/>
      <c r="J256" s="3"/>
      <c r="K256" s="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" customHeight="1" x14ac:dyDescent="0.2">
      <c r="A257" s="1"/>
      <c r="B257" s="1"/>
      <c r="C257" s="1"/>
      <c r="D257" s="1"/>
      <c r="E257" s="3"/>
      <c r="F257" s="3"/>
      <c r="G257" s="3"/>
      <c r="H257" s="3"/>
      <c r="I257" s="3"/>
      <c r="J257" s="3"/>
      <c r="K257" s="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" customHeight="1" x14ac:dyDescent="0.2">
      <c r="A258" s="1"/>
      <c r="B258" s="1"/>
      <c r="C258" s="1"/>
      <c r="D258" s="1"/>
      <c r="E258" s="3"/>
      <c r="F258" s="3"/>
      <c r="G258" s="3"/>
      <c r="H258" s="3"/>
      <c r="I258" s="3"/>
      <c r="J258" s="3"/>
      <c r="K258" s="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" customHeight="1" x14ac:dyDescent="0.2">
      <c r="A259" s="1"/>
      <c r="B259" s="1"/>
      <c r="C259" s="1"/>
      <c r="D259" s="1"/>
      <c r="E259" s="3"/>
      <c r="F259" s="3"/>
      <c r="G259" s="3"/>
      <c r="H259" s="3"/>
      <c r="I259" s="3"/>
      <c r="J259" s="3"/>
      <c r="K259" s="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" customHeight="1" x14ac:dyDescent="0.2">
      <c r="A260" s="1"/>
      <c r="B260" s="1"/>
      <c r="C260" s="1"/>
      <c r="D260" s="1"/>
      <c r="E260" s="3"/>
      <c r="F260" s="3"/>
      <c r="G260" s="3"/>
      <c r="H260" s="3"/>
      <c r="I260" s="3"/>
      <c r="J260" s="3"/>
      <c r="K260" s="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" customHeight="1" x14ac:dyDescent="0.2">
      <c r="A261" s="1"/>
      <c r="B261" s="1"/>
      <c r="C261" s="1"/>
      <c r="D261" s="1"/>
      <c r="E261" s="3"/>
      <c r="F261" s="3"/>
      <c r="G261" s="3"/>
      <c r="H261" s="3"/>
      <c r="I261" s="3"/>
      <c r="J261" s="3"/>
      <c r="K261" s="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" customHeight="1" x14ac:dyDescent="0.2">
      <c r="A262" s="1"/>
      <c r="B262" s="1"/>
      <c r="C262" s="1"/>
      <c r="D262" s="1"/>
      <c r="E262" s="3"/>
      <c r="F262" s="3"/>
      <c r="G262" s="3"/>
      <c r="H262" s="3"/>
      <c r="I262" s="3"/>
      <c r="J262" s="3"/>
      <c r="K262" s="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" customHeight="1" x14ac:dyDescent="0.2">
      <c r="A263" s="1"/>
      <c r="B263" s="1"/>
      <c r="C263" s="1"/>
      <c r="D263" s="1"/>
      <c r="E263" s="3"/>
      <c r="F263" s="3"/>
      <c r="G263" s="3"/>
      <c r="H263" s="3"/>
      <c r="I263" s="3"/>
      <c r="J263" s="3"/>
      <c r="K263" s="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" customHeight="1" x14ac:dyDescent="0.2">
      <c r="A264" s="1"/>
      <c r="B264" s="1"/>
      <c r="C264" s="1"/>
      <c r="D264" s="1"/>
      <c r="E264" s="3"/>
      <c r="F264" s="3"/>
      <c r="G264" s="3"/>
      <c r="H264" s="3"/>
      <c r="I264" s="3"/>
      <c r="J264" s="3"/>
      <c r="K264" s="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" customHeight="1" x14ac:dyDescent="0.2">
      <c r="A265" s="1"/>
      <c r="B265" s="1"/>
      <c r="C265" s="1"/>
      <c r="D265" s="1"/>
      <c r="E265" s="3"/>
      <c r="F265" s="3"/>
      <c r="G265" s="3"/>
      <c r="H265" s="3"/>
      <c r="I265" s="3"/>
      <c r="J265" s="3"/>
      <c r="K265" s="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" customHeight="1" x14ac:dyDescent="0.2">
      <c r="A266" s="1"/>
      <c r="B266" s="1"/>
      <c r="C266" s="1"/>
      <c r="D266" s="1"/>
      <c r="E266" s="3"/>
      <c r="F266" s="3"/>
      <c r="G266" s="3"/>
      <c r="H266" s="3"/>
      <c r="I266" s="3"/>
      <c r="J266" s="3"/>
      <c r="K266" s="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" customHeight="1" x14ac:dyDescent="0.2">
      <c r="A267" s="1"/>
      <c r="B267" s="1"/>
      <c r="C267" s="1"/>
      <c r="D267" s="1"/>
      <c r="E267" s="3"/>
      <c r="F267" s="3"/>
      <c r="G267" s="3"/>
      <c r="H267" s="3"/>
      <c r="I267" s="3"/>
      <c r="J267" s="3"/>
      <c r="K267" s="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" customHeight="1" x14ac:dyDescent="0.2">
      <c r="A268" s="1"/>
      <c r="B268" s="1"/>
      <c r="C268" s="1"/>
      <c r="D268" s="1"/>
      <c r="E268" s="3"/>
      <c r="F268" s="3"/>
      <c r="G268" s="3"/>
      <c r="H268" s="3"/>
      <c r="I268" s="3"/>
      <c r="J268" s="3"/>
      <c r="K268" s="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" customHeight="1" x14ac:dyDescent="0.2">
      <c r="A269" s="1"/>
      <c r="B269" s="1"/>
      <c r="C269" s="1"/>
      <c r="D269" s="1"/>
      <c r="E269" s="3"/>
      <c r="F269" s="3"/>
      <c r="G269" s="3"/>
      <c r="H269" s="3"/>
      <c r="I269" s="3"/>
      <c r="J269" s="3"/>
      <c r="K269" s="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" customHeight="1" x14ac:dyDescent="0.2">
      <c r="A270" s="1"/>
      <c r="B270" s="1"/>
      <c r="C270" s="1"/>
      <c r="D270" s="1"/>
      <c r="E270" s="3"/>
      <c r="F270" s="3"/>
      <c r="G270" s="3"/>
      <c r="H270" s="3"/>
      <c r="I270" s="3"/>
      <c r="J270" s="3"/>
      <c r="K270" s="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" customHeight="1" x14ac:dyDescent="0.2">
      <c r="A271" s="1"/>
      <c r="B271" s="1"/>
      <c r="C271" s="1"/>
      <c r="D271" s="1"/>
      <c r="E271" s="3"/>
      <c r="F271" s="3"/>
      <c r="G271" s="3"/>
      <c r="H271" s="3"/>
      <c r="I271" s="3"/>
      <c r="J271" s="3"/>
      <c r="K271" s="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" customHeight="1" x14ac:dyDescent="0.2">
      <c r="A272" s="1"/>
      <c r="B272" s="1"/>
      <c r="C272" s="1"/>
      <c r="D272" s="1"/>
      <c r="E272" s="3"/>
      <c r="F272" s="3"/>
      <c r="G272" s="3"/>
      <c r="H272" s="3"/>
      <c r="I272" s="3"/>
      <c r="J272" s="3"/>
      <c r="K272" s="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" customHeight="1" x14ac:dyDescent="0.2">
      <c r="A273" s="1"/>
      <c r="B273" s="1"/>
      <c r="C273" s="1"/>
      <c r="D273" s="1"/>
      <c r="E273" s="3"/>
      <c r="F273" s="3"/>
      <c r="G273" s="3"/>
      <c r="H273" s="3"/>
      <c r="I273" s="3"/>
      <c r="J273" s="3"/>
      <c r="K273" s="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" customHeight="1" x14ac:dyDescent="0.2">
      <c r="A274" s="1"/>
      <c r="B274" s="1"/>
      <c r="C274" s="1"/>
      <c r="D274" s="1"/>
      <c r="E274" s="3"/>
      <c r="F274" s="3"/>
      <c r="G274" s="3"/>
      <c r="H274" s="3"/>
      <c r="I274" s="3"/>
      <c r="J274" s="3"/>
      <c r="K274" s="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" customHeight="1" x14ac:dyDescent="0.2">
      <c r="A275" s="1"/>
      <c r="B275" s="1"/>
      <c r="C275" s="1"/>
      <c r="D275" s="1"/>
      <c r="E275" s="3"/>
      <c r="F275" s="3"/>
      <c r="G275" s="3"/>
      <c r="H275" s="3"/>
      <c r="I275" s="3"/>
      <c r="J275" s="3"/>
      <c r="K275" s="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" customHeight="1" x14ac:dyDescent="0.2">
      <c r="A276" s="1"/>
      <c r="B276" s="1"/>
      <c r="C276" s="1"/>
      <c r="D276" s="1"/>
      <c r="E276" s="3"/>
      <c r="F276" s="3"/>
      <c r="G276" s="3"/>
      <c r="H276" s="3"/>
      <c r="I276" s="3"/>
      <c r="J276" s="3"/>
      <c r="K276" s="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" customHeight="1" x14ac:dyDescent="0.2">
      <c r="A277" s="1"/>
      <c r="B277" s="1"/>
      <c r="C277" s="1"/>
      <c r="D277" s="1"/>
      <c r="E277" s="3"/>
      <c r="F277" s="3"/>
      <c r="G277" s="3"/>
      <c r="H277" s="3"/>
      <c r="I277" s="3"/>
      <c r="J277" s="3"/>
      <c r="K277" s="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" customHeight="1" x14ac:dyDescent="0.2">
      <c r="A278" s="1"/>
      <c r="B278" s="1"/>
      <c r="C278" s="1"/>
      <c r="D278" s="1"/>
      <c r="E278" s="3"/>
      <c r="F278" s="3"/>
      <c r="G278" s="3"/>
      <c r="H278" s="3"/>
      <c r="I278" s="3"/>
      <c r="J278" s="3"/>
      <c r="K278" s="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" customHeight="1" x14ac:dyDescent="0.2">
      <c r="A279" s="1"/>
      <c r="B279" s="1"/>
      <c r="C279" s="1"/>
      <c r="D279" s="1"/>
      <c r="E279" s="3"/>
      <c r="F279" s="3"/>
      <c r="G279" s="3"/>
      <c r="H279" s="3"/>
      <c r="I279" s="3"/>
      <c r="J279" s="3"/>
      <c r="K279" s="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" customHeight="1" x14ac:dyDescent="0.2">
      <c r="A280" s="1"/>
      <c r="B280" s="1"/>
      <c r="C280" s="1"/>
      <c r="D280" s="1"/>
      <c r="E280" s="3"/>
      <c r="F280" s="3"/>
      <c r="G280" s="3"/>
      <c r="H280" s="3"/>
      <c r="I280" s="3"/>
      <c r="J280" s="3"/>
      <c r="K280" s="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" customHeight="1" x14ac:dyDescent="0.2">
      <c r="A281" s="1"/>
      <c r="B281" s="1"/>
      <c r="C281" s="1"/>
      <c r="D281" s="1"/>
      <c r="E281" s="3"/>
      <c r="F281" s="3"/>
      <c r="G281" s="3"/>
      <c r="H281" s="3"/>
      <c r="I281" s="3"/>
      <c r="J281" s="3"/>
      <c r="K281" s="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" customHeight="1" x14ac:dyDescent="0.2">
      <c r="A282" s="1"/>
      <c r="B282" s="1"/>
      <c r="C282" s="1"/>
      <c r="D282" s="1"/>
      <c r="E282" s="3"/>
      <c r="F282" s="3"/>
      <c r="G282" s="3"/>
      <c r="H282" s="3"/>
      <c r="I282" s="3"/>
      <c r="J282" s="3"/>
      <c r="K282" s="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" customHeight="1" x14ac:dyDescent="0.2">
      <c r="A283" s="1"/>
      <c r="B283" s="1"/>
      <c r="C283" s="1"/>
      <c r="D283" s="1"/>
      <c r="E283" s="3"/>
      <c r="F283" s="3"/>
      <c r="G283" s="3"/>
      <c r="H283" s="3"/>
      <c r="I283" s="3"/>
      <c r="J283" s="3"/>
      <c r="K283" s="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" customHeight="1" x14ac:dyDescent="0.2">
      <c r="A284" s="1"/>
      <c r="B284" s="1"/>
      <c r="C284" s="1"/>
      <c r="D284" s="1"/>
      <c r="E284" s="3"/>
      <c r="F284" s="3"/>
      <c r="G284" s="3"/>
      <c r="H284" s="3"/>
      <c r="I284" s="3"/>
      <c r="J284" s="3"/>
      <c r="K284" s="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" customHeight="1" x14ac:dyDescent="0.2">
      <c r="A285" s="1"/>
      <c r="B285" s="1"/>
      <c r="C285" s="1"/>
      <c r="D285" s="1"/>
      <c r="E285" s="3"/>
      <c r="F285" s="3"/>
      <c r="G285" s="3"/>
      <c r="H285" s="3"/>
      <c r="I285" s="3"/>
      <c r="J285" s="3"/>
      <c r="K285" s="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" customHeight="1" x14ac:dyDescent="0.2">
      <c r="A286" s="1"/>
      <c r="B286" s="1"/>
      <c r="C286" s="1"/>
      <c r="D286" s="1"/>
      <c r="E286" s="3"/>
      <c r="F286" s="3"/>
      <c r="G286" s="3"/>
      <c r="H286" s="3"/>
      <c r="I286" s="3"/>
      <c r="J286" s="3"/>
      <c r="K286" s="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" customHeight="1" x14ac:dyDescent="0.2">
      <c r="A287" s="1"/>
      <c r="B287" s="1"/>
      <c r="C287" s="1"/>
      <c r="D287" s="1"/>
      <c r="E287" s="3"/>
      <c r="F287" s="3"/>
      <c r="G287" s="3"/>
      <c r="H287" s="3"/>
      <c r="I287" s="3"/>
      <c r="J287" s="3"/>
      <c r="K287" s="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" customHeight="1" x14ac:dyDescent="0.2">
      <c r="A288" s="1"/>
      <c r="B288" s="1"/>
      <c r="C288" s="1"/>
      <c r="D288" s="1"/>
      <c r="E288" s="3"/>
      <c r="F288" s="3"/>
      <c r="G288" s="3"/>
      <c r="H288" s="3"/>
      <c r="I288" s="3"/>
      <c r="J288" s="3"/>
      <c r="K288" s="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" customHeight="1" x14ac:dyDescent="0.2">
      <c r="A289" s="1"/>
      <c r="B289" s="1"/>
      <c r="C289" s="1"/>
      <c r="D289" s="1"/>
      <c r="E289" s="3"/>
      <c r="F289" s="3"/>
      <c r="G289" s="3"/>
      <c r="H289" s="3"/>
      <c r="I289" s="3"/>
      <c r="J289" s="3"/>
      <c r="K289" s="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" customHeight="1" x14ac:dyDescent="0.2">
      <c r="A290" s="1"/>
      <c r="B290" s="1"/>
      <c r="C290" s="1"/>
      <c r="D290" s="1"/>
      <c r="E290" s="3"/>
      <c r="F290" s="3"/>
      <c r="G290" s="3"/>
      <c r="H290" s="3"/>
      <c r="I290" s="3"/>
      <c r="J290" s="3"/>
      <c r="K290" s="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" customHeight="1" x14ac:dyDescent="0.2">
      <c r="A291" s="1"/>
      <c r="B291" s="1"/>
      <c r="C291" s="1"/>
      <c r="D291" s="1"/>
      <c r="E291" s="3"/>
      <c r="F291" s="3"/>
      <c r="G291" s="3"/>
      <c r="H291" s="3"/>
      <c r="I291" s="3"/>
      <c r="J291" s="3"/>
      <c r="K291" s="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" customHeight="1" x14ac:dyDescent="0.2">
      <c r="A292" s="1"/>
      <c r="B292" s="1"/>
      <c r="C292" s="1"/>
      <c r="D292" s="1"/>
      <c r="E292" s="3"/>
      <c r="F292" s="3"/>
      <c r="G292" s="3"/>
      <c r="H292" s="3"/>
      <c r="I292" s="3"/>
      <c r="J292" s="3"/>
      <c r="K292" s="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" customHeight="1" x14ac:dyDescent="0.2">
      <c r="A293" s="1"/>
      <c r="B293" s="1"/>
      <c r="C293" s="1"/>
      <c r="D293" s="1"/>
      <c r="E293" s="3"/>
      <c r="F293" s="3"/>
      <c r="G293" s="3"/>
      <c r="H293" s="3"/>
      <c r="I293" s="3"/>
      <c r="J293" s="3"/>
      <c r="K293" s="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" customHeight="1" x14ac:dyDescent="0.2">
      <c r="A294" s="1"/>
      <c r="B294" s="1"/>
      <c r="C294" s="1"/>
      <c r="D294" s="1"/>
      <c r="E294" s="3"/>
      <c r="F294" s="3"/>
      <c r="G294" s="3"/>
      <c r="H294" s="3"/>
      <c r="I294" s="3"/>
      <c r="J294" s="3"/>
      <c r="K294" s="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" customHeight="1" x14ac:dyDescent="0.2">
      <c r="A295" s="1"/>
      <c r="B295" s="1"/>
      <c r="C295" s="1"/>
      <c r="D295" s="1"/>
      <c r="E295" s="3"/>
      <c r="F295" s="3"/>
      <c r="G295" s="3"/>
      <c r="H295" s="3"/>
      <c r="I295" s="3"/>
      <c r="J295" s="3"/>
      <c r="K295" s="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" customHeight="1" x14ac:dyDescent="0.2">
      <c r="A296" s="1"/>
      <c r="B296" s="1"/>
      <c r="C296" s="1"/>
      <c r="D296" s="1"/>
      <c r="E296" s="3"/>
      <c r="F296" s="3"/>
      <c r="G296" s="3"/>
      <c r="H296" s="3"/>
      <c r="I296" s="3"/>
      <c r="J296" s="3"/>
      <c r="K296" s="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" customHeight="1" x14ac:dyDescent="0.2">
      <c r="A297" s="1"/>
      <c r="B297" s="1"/>
      <c r="C297" s="1"/>
      <c r="D297" s="1"/>
      <c r="E297" s="3"/>
      <c r="F297" s="3"/>
      <c r="G297" s="3"/>
      <c r="H297" s="3"/>
      <c r="I297" s="3"/>
      <c r="J297" s="3"/>
      <c r="K297" s="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" customHeight="1" x14ac:dyDescent="0.2">
      <c r="A298" s="1"/>
      <c r="B298" s="1"/>
      <c r="C298" s="1"/>
      <c r="D298" s="1"/>
      <c r="E298" s="3"/>
      <c r="F298" s="3"/>
      <c r="G298" s="3"/>
      <c r="H298" s="3"/>
      <c r="I298" s="3"/>
      <c r="J298" s="3"/>
      <c r="K298" s="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" customHeight="1" x14ac:dyDescent="0.2">
      <c r="A299" s="1"/>
      <c r="B299" s="1"/>
      <c r="C299" s="1"/>
      <c r="D299" s="1"/>
      <c r="E299" s="3"/>
      <c r="F299" s="3"/>
      <c r="G299" s="3"/>
      <c r="H299" s="3"/>
      <c r="I299" s="3"/>
      <c r="J299" s="3"/>
      <c r="K299" s="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" customHeight="1" x14ac:dyDescent="0.2">
      <c r="A300" s="1"/>
      <c r="B300" s="1"/>
      <c r="C300" s="1"/>
      <c r="D300" s="1"/>
      <c r="E300" s="3"/>
      <c r="F300" s="3"/>
      <c r="G300" s="3"/>
      <c r="H300" s="3"/>
      <c r="I300" s="3"/>
      <c r="J300" s="3"/>
      <c r="K300" s="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" customHeight="1" x14ac:dyDescent="0.2">
      <c r="A301" s="1"/>
      <c r="B301" s="1"/>
      <c r="C301" s="1"/>
      <c r="D301" s="1"/>
      <c r="E301" s="3"/>
      <c r="F301" s="3"/>
      <c r="G301" s="3"/>
      <c r="H301" s="3"/>
      <c r="I301" s="3"/>
      <c r="J301" s="3"/>
      <c r="K301" s="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" customHeight="1" x14ac:dyDescent="0.2">
      <c r="A302" s="1"/>
      <c r="B302" s="1"/>
      <c r="C302" s="1"/>
      <c r="D302" s="1"/>
      <c r="E302" s="3"/>
      <c r="F302" s="3"/>
      <c r="G302" s="3"/>
      <c r="H302" s="3"/>
      <c r="I302" s="3"/>
      <c r="J302" s="3"/>
      <c r="K302" s="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" customHeight="1" x14ac:dyDescent="0.2">
      <c r="A303" s="1"/>
      <c r="B303" s="1"/>
      <c r="C303" s="1"/>
      <c r="D303" s="1"/>
      <c r="E303" s="3"/>
      <c r="F303" s="3"/>
      <c r="G303" s="3"/>
      <c r="H303" s="3"/>
      <c r="I303" s="3"/>
      <c r="J303" s="3"/>
      <c r="K303" s="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" customHeight="1" x14ac:dyDescent="0.2">
      <c r="A304" s="1"/>
      <c r="B304" s="1"/>
      <c r="C304" s="1"/>
      <c r="D304" s="1"/>
      <c r="E304" s="3"/>
      <c r="F304" s="3"/>
      <c r="G304" s="3"/>
      <c r="H304" s="3"/>
      <c r="I304" s="3"/>
      <c r="J304" s="3"/>
      <c r="K304" s="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" customHeight="1" x14ac:dyDescent="0.2">
      <c r="A305" s="1"/>
      <c r="B305" s="1"/>
      <c r="C305" s="1"/>
      <c r="D305" s="1"/>
      <c r="E305" s="3"/>
      <c r="F305" s="3"/>
      <c r="G305" s="3"/>
      <c r="H305" s="3"/>
      <c r="I305" s="3"/>
      <c r="J305" s="3"/>
      <c r="K305" s="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" customHeight="1" x14ac:dyDescent="0.2">
      <c r="A306" s="1"/>
      <c r="B306" s="1"/>
      <c r="C306" s="1"/>
      <c r="D306" s="1"/>
      <c r="E306" s="3"/>
      <c r="F306" s="3"/>
      <c r="G306" s="3"/>
      <c r="H306" s="3"/>
      <c r="I306" s="3"/>
      <c r="J306" s="3"/>
      <c r="K306" s="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" customHeight="1" x14ac:dyDescent="0.2">
      <c r="A307" s="1"/>
      <c r="B307" s="1"/>
      <c r="C307" s="1"/>
      <c r="D307" s="1"/>
      <c r="E307" s="3"/>
      <c r="F307" s="3"/>
      <c r="G307" s="3"/>
      <c r="H307" s="3"/>
      <c r="I307" s="3"/>
      <c r="J307" s="3"/>
      <c r="K307" s="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" customHeight="1" x14ac:dyDescent="0.2">
      <c r="A308" s="1"/>
      <c r="B308" s="1"/>
      <c r="C308" s="1"/>
      <c r="D308" s="1"/>
      <c r="E308" s="3"/>
      <c r="F308" s="3"/>
      <c r="G308" s="3"/>
      <c r="H308" s="3"/>
      <c r="I308" s="3"/>
      <c r="J308" s="3"/>
      <c r="K308" s="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" customHeight="1" x14ac:dyDescent="0.2">
      <c r="A309" s="1"/>
      <c r="B309" s="1"/>
      <c r="C309" s="1"/>
      <c r="D309" s="1"/>
      <c r="E309" s="3"/>
      <c r="F309" s="3"/>
      <c r="G309" s="3"/>
      <c r="H309" s="3"/>
      <c r="I309" s="3"/>
      <c r="J309" s="3"/>
      <c r="K309" s="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" customHeight="1" x14ac:dyDescent="0.2">
      <c r="A310" s="1"/>
      <c r="B310" s="1"/>
      <c r="C310" s="1"/>
      <c r="D310" s="1"/>
      <c r="E310" s="3"/>
      <c r="F310" s="3"/>
      <c r="G310" s="3"/>
      <c r="H310" s="3"/>
      <c r="I310" s="3"/>
      <c r="J310" s="3"/>
      <c r="K310" s="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" customHeight="1" x14ac:dyDescent="0.2">
      <c r="A311" s="1"/>
      <c r="B311" s="1"/>
      <c r="C311" s="1"/>
      <c r="D311" s="1"/>
      <c r="E311" s="3"/>
      <c r="F311" s="3"/>
      <c r="G311" s="3"/>
      <c r="H311" s="3"/>
      <c r="I311" s="3"/>
      <c r="J311" s="3"/>
      <c r="K311" s="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" customHeight="1" x14ac:dyDescent="0.2">
      <c r="A312" s="1"/>
      <c r="B312" s="1"/>
      <c r="C312" s="1"/>
      <c r="D312" s="1"/>
      <c r="E312" s="3"/>
      <c r="F312" s="3"/>
      <c r="G312" s="3"/>
      <c r="H312" s="3"/>
      <c r="I312" s="3"/>
      <c r="J312" s="3"/>
      <c r="K312" s="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" customHeight="1" x14ac:dyDescent="0.2">
      <c r="A313" s="1"/>
      <c r="B313" s="1"/>
      <c r="C313" s="1"/>
      <c r="D313" s="1"/>
      <c r="E313" s="3"/>
      <c r="F313" s="3"/>
      <c r="G313" s="3"/>
      <c r="H313" s="3"/>
      <c r="I313" s="3"/>
      <c r="J313" s="3"/>
      <c r="K313" s="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" customHeight="1" x14ac:dyDescent="0.2">
      <c r="A314" s="1"/>
      <c r="B314" s="1"/>
      <c r="C314" s="1"/>
      <c r="D314" s="1"/>
      <c r="E314" s="3"/>
      <c r="F314" s="3"/>
      <c r="G314" s="3"/>
      <c r="H314" s="3"/>
      <c r="I314" s="3"/>
      <c r="J314" s="3"/>
      <c r="K314" s="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" customHeight="1" x14ac:dyDescent="0.2">
      <c r="A315" s="1"/>
      <c r="B315" s="1"/>
      <c r="C315" s="1"/>
      <c r="D315" s="1"/>
      <c r="E315" s="3"/>
      <c r="F315" s="3"/>
      <c r="G315" s="3"/>
      <c r="H315" s="3"/>
      <c r="I315" s="3"/>
      <c r="J315" s="3"/>
      <c r="K315" s="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" customHeight="1" x14ac:dyDescent="0.2">
      <c r="A316" s="1"/>
      <c r="B316" s="1"/>
      <c r="C316" s="1"/>
      <c r="D316" s="1"/>
      <c r="E316" s="3"/>
      <c r="F316" s="3"/>
      <c r="G316" s="3"/>
      <c r="H316" s="3"/>
      <c r="I316" s="3"/>
      <c r="J316" s="3"/>
      <c r="K316" s="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" customHeight="1" x14ac:dyDescent="0.2">
      <c r="A317" s="1"/>
      <c r="B317" s="1"/>
      <c r="C317" s="1"/>
      <c r="D317" s="1"/>
      <c r="E317" s="3"/>
      <c r="F317" s="3"/>
      <c r="G317" s="3"/>
      <c r="H317" s="3"/>
      <c r="I317" s="3"/>
      <c r="J317" s="3"/>
      <c r="K317" s="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" customHeight="1" x14ac:dyDescent="0.2">
      <c r="A318" s="1"/>
      <c r="B318" s="1"/>
      <c r="C318" s="1"/>
      <c r="D318" s="1"/>
      <c r="E318" s="3"/>
      <c r="F318" s="3"/>
      <c r="G318" s="3"/>
      <c r="H318" s="3"/>
      <c r="I318" s="3"/>
      <c r="J318" s="3"/>
      <c r="K318" s="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" customHeight="1" x14ac:dyDescent="0.2">
      <c r="A319" s="1"/>
      <c r="B319" s="1"/>
      <c r="C319" s="1"/>
      <c r="D319" s="1"/>
      <c r="E319" s="3"/>
      <c r="F319" s="3"/>
      <c r="G319" s="3"/>
      <c r="H319" s="3"/>
      <c r="I319" s="3"/>
      <c r="J319" s="3"/>
      <c r="K319" s="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" customHeight="1" x14ac:dyDescent="0.2">
      <c r="A320" s="1"/>
      <c r="B320" s="1"/>
      <c r="C320" s="1"/>
      <c r="D320" s="1"/>
      <c r="E320" s="3"/>
      <c r="F320" s="3"/>
      <c r="G320" s="3"/>
      <c r="H320" s="3"/>
      <c r="I320" s="3"/>
      <c r="J320" s="3"/>
      <c r="K320" s="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" customHeight="1" x14ac:dyDescent="0.2">
      <c r="A321" s="1"/>
      <c r="B321" s="1"/>
      <c r="C321" s="1"/>
      <c r="D321" s="1"/>
      <c r="E321" s="3"/>
      <c r="F321" s="3"/>
      <c r="G321" s="3"/>
      <c r="H321" s="3"/>
      <c r="I321" s="3"/>
      <c r="J321" s="3"/>
      <c r="K321" s="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" customHeight="1" x14ac:dyDescent="0.2">
      <c r="A322" s="1"/>
      <c r="B322" s="1"/>
      <c r="C322" s="1"/>
      <c r="D322" s="1"/>
      <c r="E322" s="3"/>
      <c r="F322" s="3"/>
      <c r="G322" s="3"/>
      <c r="H322" s="3"/>
      <c r="I322" s="3"/>
      <c r="J322" s="3"/>
      <c r="K322" s="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" customHeight="1" x14ac:dyDescent="0.2">
      <c r="A323" s="1"/>
      <c r="B323" s="1"/>
      <c r="C323" s="1"/>
      <c r="D323" s="1"/>
      <c r="E323" s="3"/>
      <c r="F323" s="3"/>
      <c r="G323" s="3"/>
      <c r="H323" s="3"/>
      <c r="I323" s="3"/>
      <c r="J323" s="3"/>
      <c r="K323" s="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" customHeight="1" x14ac:dyDescent="0.2">
      <c r="A324" s="1"/>
      <c r="B324" s="1"/>
      <c r="C324" s="1"/>
      <c r="D324" s="1"/>
      <c r="E324" s="3"/>
      <c r="F324" s="3"/>
      <c r="G324" s="3"/>
      <c r="H324" s="3"/>
      <c r="I324" s="3"/>
      <c r="J324" s="3"/>
      <c r="K324" s="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" customHeight="1" x14ac:dyDescent="0.2">
      <c r="A325" s="1"/>
      <c r="B325" s="1"/>
      <c r="C325" s="1"/>
      <c r="D325" s="1"/>
      <c r="E325" s="3"/>
      <c r="F325" s="3"/>
      <c r="G325" s="3"/>
      <c r="H325" s="3"/>
      <c r="I325" s="3"/>
      <c r="J325" s="3"/>
      <c r="K325" s="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" customHeight="1" x14ac:dyDescent="0.2">
      <c r="A326" s="1"/>
      <c r="B326" s="1"/>
      <c r="C326" s="1"/>
      <c r="D326" s="1"/>
      <c r="E326" s="3"/>
      <c r="F326" s="3"/>
      <c r="G326" s="3"/>
      <c r="H326" s="3"/>
      <c r="I326" s="3"/>
      <c r="J326" s="3"/>
      <c r="K326" s="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" customHeight="1" x14ac:dyDescent="0.2">
      <c r="A327" s="1"/>
      <c r="B327" s="1"/>
      <c r="C327" s="1"/>
      <c r="D327" s="1"/>
      <c r="E327" s="3"/>
      <c r="F327" s="3"/>
      <c r="G327" s="3"/>
      <c r="H327" s="3"/>
      <c r="I327" s="3"/>
      <c r="J327" s="3"/>
      <c r="K327" s="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" customHeight="1" x14ac:dyDescent="0.2">
      <c r="A328" s="1"/>
      <c r="B328" s="1"/>
      <c r="C328" s="1"/>
      <c r="D328" s="1"/>
      <c r="E328" s="3"/>
      <c r="F328" s="3"/>
      <c r="G328" s="3"/>
      <c r="H328" s="3"/>
      <c r="I328" s="3"/>
      <c r="J328" s="3"/>
      <c r="K328" s="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" customHeight="1" x14ac:dyDescent="0.2">
      <c r="A329" s="1"/>
      <c r="B329" s="1"/>
      <c r="C329" s="1"/>
      <c r="D329" s="1"/>
      <c r="E329" s="3"/>
      <c r="F329" s="3"/>
      <c r="G329" s="3"/>
      <c r="H329" s="3"/>
      <c r="I329" s="3"/>
      <c r="J329" s="3"/>
      <c r="K329" s="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" customHeight="1" x14ac:dyDescent="0.2">
      <c r="A330" s="1"/>
      <c r="B330" s="1"/>
      <c r="C330" s="1"/>
      <c r="D330" s="1"/>
      <c r="E330" s="3"/>
      <c r="F330" s="3"/>
      <c r="G330" s="3"/>
      <c r="H330" s="3"/>
      <c r="I330" s="3"/>
      <c r="J330" s="3"/>
      <c r="K330" s="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" customHeight="1" x14ac:dyDescent="0.2">
      <c r="A331" s="1"/>
      <c r="B331" s="1"/>
      <c r="C331" s="1"/>
      <c r="D331" s="1"/>
      <c r="E331" s="3"/>
      <c r="F331" s="3"/>
      <c r="G331" s="3"/>
      <c r="H331" s="3"/>
      <c r="I331" s="3"/>
      <c r="J331" s="3"/>
      <c r="K331" s="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" customHeight="1" x14ac:dyDescent="0.2">
      <c r="A332" s="1"/>
      <c r="B332" s="1"/>
      <c r="C332" s="1"/>
      <c r="D332" s="1"/>
      <c r="E332" s="3"/>
      <c r="F332" s="3"/>
      <c r="G332" s="3"/>
      <c r="H332" s="3"/>
      <c r="I332" s="3"/>
      <c r="J332" s="3"/>
      <c r="K332" s="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" customHeight="1" x14ac:dyDescent="0.2">
      <c r="A333" s="1"/>
      <c r="B333" s="1"/>
      <c r="C333" s="1"/>
      <c r="D333" s="1"/>
      <c r="E333" s="3"/>
      <c r="F333" s="3"/>
      <c r="G333" s="3"/>
      <c r="H333" s="3"/>
      <c r="I333" s="3"/>
      <c r="J333" s="3"/>
      <c r="K333" s="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" customHeight="1" x14ac:dyDescent="0.2">
      <c r="A334" s="1"/>
      <c r="B334" s="1"/>
      <c r="C334" s="1"/>
      <c r="D334" s="1"/>
      <c r="E334" s="3"/>
      <c r="F334" s="3"/>
      <c r="G334" s="3"/>
      <c r="H334" s="3"/>
      <c r="I334" s="3"/>
      <c r="J334" s="3"/>
      <c r="K334" s="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" customHeight="1" x14ac:dyDescent="0.2">
      <c r="A335" s="1"/>
      <c r="B335" s="1"/>
      <c r="C335" s="1"/>
      <c r="D335" s="1"/>
      <c r="E335" s="3"/>
      <c r="F335" s="3"/>
      <c r="G335" s="3"/>
      <c r="H335" s="3"/>
      <c r="I335" s="3"/>
      <c r="J335" s="3"/>
      <c r="K335" s="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" customHeight="1" x14ac:dyDescent="0.2">
      <c r="A336" s="1"/>
      <c r="B336" s="1"/>
      <c r="C336" s="1"/>
      <c r="D336" s="1"/>
      <c r="E336" s="3"/>
      <c r="F336" s="3"/>
      <c r="G336" s="3"/>
      <c r="H336" s="3"/>
      <c r="I336" s="3"/>
      <c r="J336" s="3"/>
      <c r="K336" s="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" customHeight="1" x14ac:dyDescent="0.2">
      <c r="A337" s="1"/>
      <c r="B337" s="1"/>
      <c r="C337" s="1"/>
      <c r="D337" s="1"/>
      <c r="E337" s="3"/>
      <c r="F337" s="3"/>
      <c r="G337" s="3"/>
      <c r="H337" s="3"/>
      <c r="I337" s="3"/>
      <c r="J337" s="3"/>
      <c r="K337" s="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" customHeight="1" x14ac:dyDescent="0.2">
      <c r="A338" s="1"/>
      <c r="B338" s="1"/>
      <c r="C338" s="1"/>
      <c r="D338" s="1"/>
      <c r="E338" s="3"/>
      <c r="F338" s="3"/>
      <c r="G338" s="3"/>
      <c r="H338" s="3"/>
      <c r="I338" s="3"/>
      <c r="J338" s="3"/>
      <c r="K338" s="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" customHeight="1" x14ac:dyDescent="0.2">
      <c r="A339" s="1"/>
      <c r="B339" s="1"/>
      <c r="C339" s="1"/>
      <c r="D339" s="1"/>
      <c r="E339" s="3"/>
      <c r="F339" s="3"/>
      <c r="G339" s="3"/>
      <c r="H339" s="3"/>
      <c r="I339" s="3"/>
      <c r="J339" s="3"/>
      <c r="K339" s="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" customHeight="1" x14ac:dyDescent="0.2">
      <c r="A340" s="1"/>
      <c r="B340" s="1"/>
      <c r="C340" s="1"/>
      <c r="D340" s="1"/>
      <c r="E340" s="3"/>
      <c r="F340" s="3"/>
      <c r="G340" s="3"/>
      <c r="H340" s="3"/>
      <c r="I340" s="3"/>
      <c r="J340" s="3"/>
      <c r="K340" s="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" customHeight="1" x14ac:dyDescent="0.2">
      <c r="A341" s="1"/>
      <c r="B341" s="1"/>
      <c r="C341" s="1"/>
      <c r="D341" s="1"/>
      <c r="E341" s="3"/>
      <c r="F341" s="3"/>
      <c r="G341" s="3"/>
      <c r="H341" s="3"/>
      <c r="I341" s="3"/>
      <c r="J341" s="3"/>
      <c r="K341" s="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" customHeight="1" x14ac:dyDescent="0.2">
      <c r="A342" s="1"/>
      <c r="B342" s="1"/>
      <c r="C342" s="1"/>
      <c r="D342" s="1"/>
      <c r="E342" s="3"/>
      <c r="F342" s="3"/>
      <c r="G342" s="3"/>
      <c r="H342" s="3"/>
      <c r="I342" s="3"/>
      <c r="J342" s="3"/>
      <c r="K342" s="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" customHeight="1" x14ac:dyDescent="0.2">
      <c r="A343" s="1"/>
      <c r="B343" s="1"/>
      <c r="C343" s="1"/>
      <c r="D343" s="1"/>
      <c r="E343" s="3"/>
      <c r="F343" s="3"/>
      <c r="G343" s="3"/>
      <c r="H343" s="3"/>
      <c r="I343" s="3"/>
      <c r="J343" s="3"/>
      <c r="K343" s="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" customHeight="1" x14ac:dyDescent="0.2">
      <c r="A344" s="1"/>
      <c r="B344" s="1"/>
      <c r="C344" s="1"/>
      <c r="D344" s="1"/>
      <c r="E344" s="3"/>
      <c r="F344" s="3"/>
      <c r="G344" s="3"/>
      <c r="H344" s="3"/>
      <c r="I344" s="3"/>
      <c r="J344" s="3"/>
      <c r="K344" s="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" customHeight="1" x14ac:dyDescent="0.2">
      <c r="A345" s="1"/>
      <c r="B345" s="1"/>
      <c r="C345" s="1"/>
      <c r="D345" s="1"/>
      <c r="E345" s="3"/>
      <c r="F345" s="3"/>
      <c r="G345" s="3"/>
      <c r="H345" s="3"/>
      <c r="I345" s="3"/>
      <c r="J345" s="3"/>
      <c r="K345" s="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" customHeight="1" x14ac:dyDescent="0.2">
      <c r="A346" s="1"/>
      <c r="B346" s="1"/>
      <c r="C346" s="1"/>
      <c r="D346" s="1"/>
      <c r="E346" s="3"/>
      <c r="F346" s="3"/>
      <c r="G346" s="3"/>
      <c r="H346" s="3"/>
      <c r="I346" s="3"/>
      <c r="J346" s="3"/>
      <c r="K346" s="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" customHeight="1" x14ac:dyDescent="0.2">
      <c r="A347" s="1"/>
      <c r="B347" s="1"/>
      <c r="C347" s="1"/>
      <c r="D347" s="1"/>
      <c r="E347" s="3"/>
      <c r="F347" s="3"/>
      <c r="G347" s="3"/>
      <c r="H347" s="3"/>
      <c r="I347" s="3"/>
      <c r="J347" s="3"/>
      <c r="K347" s="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" customHeight="1" x14ac:dyDescent="0.2">
      <c r="A348" s="1"/>
      <c r="B348" s="1"/>
      <c r="C348" s="1"/>
      <c r="D348" s="1"/>
      <c r="E348" s="3"/>
      <c r="F348" s="3"/>
      <c r="G348" s="3"/>
      <c r="H348" s="3"/>
      <c r="I348" s="3"/>
      <c r="J348" s="3"/>
      <c r="K348" s="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" customHeight="1" x14ac:dyDescent="0.2">
      <c r="A349" s="1"/>
      <c r="B349" s="1"/>
      <c r="C349" s="1"/>
      <c r="D349" s="1"/>
      <c r="E349" s="3"/>
      <c r="F349" s="3"/>
      <c r="G349" s="3"/>
      <c r="H349" s="3"/>
      <c r="I349" s="3"/>
      <c r="J349" s="3"/>
      <c r="K349" s="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" customHeight="1" x14ac:dyDescent="0.2">
      <c r="A350" s="1"/>
      <c r="B350" s="1"/>
      <c r="C350" s="1"/>
      <c r="D350" s="1"/>
      <c r="E350" s="3"/>
      <c r="F350" s="3"/>
      <c r="G350" s="3"/>
      <c r="H350" s="3"/>
      <c r="I350" s="3"/>
      <c r="J350" s="3"/>
      <c r="K350" s="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" customHeight="1" x14ac:dyDescent="0.2">
      <c r="A351" s="1"/>
      <c r="B351" s="1"/>
      <c r="C351" s="1"/>
      <c r="D351" s="1"/>
      <c r="E351" s="3"/>
      <c r="F351" s="3"/>
      <c r="G351" s="3"/>
      <c r="H351" s="3"/>
      <c r="I351" s="3"/>
      <c r="J351" s="3"/>
      <c r="K351" s="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" customHeight="1" x14ac:dyDescent="0.2">
      <c r="A352" s="1"/>
      <c r="B352" s="1"/>
      <c r="C352" s="1"/>
      <c r="D352" s="1"/>
      <c r="E352" s="3"/>
      <c r="F352" s="3"/>
      <c r="G352" s="3"/>
      <c r="H352" s="3"/>
      <c r="I352" s="3"/>
      <c r="J352" s="3"/>
      <c r="K352" s="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" customHeight="1" x14ac:dyDescent="0.2">
      <c r="A353" s="1"/>
      <c r="B353" s="1"/>
      <c r="C353" s="1"/>
      <c r="D353" s="1"/>
      <c r="E353" s="3"/>
      <c r="F353" s="3"/>
      <c r="G353" s="3"/>
      <c r="H353" s="3"/>
      <c r="I353" s="3"/>
      <c r="J353" s="3"/>
      <c r="K353" s="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" customHeight="1" x14ac:dyDescent="0.2">
      <c r="A354" s="1"/>
      <c r="B354" s="1"/>
      <c r="C354" s="1"/>
      <c r="D354" s="1"/>
      <c r="E354" s="3"/>
      <c r="F354" s="3"/>
      <c r="G354" s="3"/>
      <c r="H354" s="3"/>
      <c r="I354" s="3"/>
      <c r="J354" s="3"/>
      <c r="K354" s="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" customHeight="1" x14ac:dyDescent="0.2">
      <c r="A355" s="1"/>
      <c r="B355" s="1"/>
      <c r="C355" s="1"/>
      <c r="D355" s="1"/>
      <c r="E355" s="3"/>
      <c r="F355" s="3"/>
      <c r="G355" s="3"/>
      <c r="H355" s="3"/>
      <c r="I355" s="3"/>
      <c r="J355" s="3"/>
      <c r="K355" s="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" customHeight="1" x14ac:dyDescent="0.2">
      <c r="A356" s="1"/>
      <c r="B356" s="1"/>
      <c r="C356" s="1"/>
      <c r="D356" s="1"/>
      <c r="E356" s="3"/>
      <c r="F356" s="3"/>
      <c r="G356" s="3"/>
      <c r="H356" s="3"/>
      <c r="I356" s="3"/>
      <c r="J356" s="3"/>
      <c r="K356" s="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" customHeight="1" x14ac:dyDescent="0.2">
      <c r="A357" s="1"/>
      <c r="B357" s="1"/>
      <c r="C357" s="1"/>
      <c r="D357" s="1"/>
      <c r="E357" s="3"/>
      <c r="F357" s="3"/>
      <c r="G357" s="3"/>
      <c r="H357" s="3"/>
      <c r="I357" s="3"/>
      <c r="J357" s="3"/>
      <c r="K357" s="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" customHeight="1" x14ac:dyDescent="0.2">
      <c r="A358" s="1"/>
      <c r="B358" s="1"/>
      <c r="C358" s="1"/>
      <c r="D358" s="1"/>
      <c r="E358" s="3"/>
      <c r="F358" s="3"/>
      <c r="G358" s="3"/>
      <c r="H358" s="3"/>
      <c r="I358" s="3"/>
      <c r="J358" s="3"/>
      <c r="K358" s="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" customHeight="1" x14ac:dyDescent="0.2">
      <c r="A359" s="1"/>
      <c r="B359" s="1"/>
      <c r="C359" s="1"/>
      <c r="D359" s="1"/>
      <c r="E359" s="3"/>
      <c r="F359" s="3"/>
      <c r="G359" s="3"/>
      <c r="H359" s="3"/>
      <c r="I359" s="3"/>
      <c r="J359" s="3"/>
      <c r="K359" s="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" customHeight="1" x14ac:dyDescent="0.2">
      <c r="A360" s="1"/>
      <c r="B360" s="1"/>
      <c r="C360" s="1"/>
      <c r="D360" s="1"/>
      <c r="E360" s="3"/>
      <c r="F360" s="3"/>
      <c r="G360" s="3"/>
      <c r="H360" s="3"/>
      <c r="I360" s="3"/>
      <c r="J360" s="3"/>
      <c r="K360" s="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" customHeight="1" x14ac:dyDescent="0.2">
      <c r="A361" s="1"/>
      <c r="B361" s="1"/>
      <c r="C361" s="1"/>
      <c r="D361" s="1"/>
      <c r="E361" s="3"/>
      <c r="F361" s="3"/>
      <c r="G361" s="3"/>
      <c r="H361" s="3"/>
      <c r="I361" s="3"/>
      <c r="J361" s="3"/>
      <c r="K361" s="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" customHeight="1" x14ac:dyDescent="0.2">
      <c r="A362" s="1"/>
      <c r="B362" s="1"/>
      <c r="C362" s="1"/>
      <c r="D362" s="1"/>
      <c r="E362" s="3"/>
      <c r="F362" s="3"/>
      <c r="G362" s="3"/>
      <c r="H362" s="3"/>
      <c r="I362" s="3"/>
      <c r="J362" s="3"/>
      <c r="K362" s="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" customHeight="1" x14ac:dyDescent="0.2">
      <c r="A363" s="1"/>
      <c r="B363" s="1"/>
      <c r="C363" s="1"/>
      <c r="D363" s="1"/>
      <c r="E363" s="3"/>
      <c r="F363" s="3"/>
      <c r="G363" s="3"/>
      <c r="H363" s="3"/>
      <c r="I363" s="3"/>
      <c r="J363" s="3"/>
      <c r="K363" s="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" customHeight="1" x14ac:dyDescent="0.2">
      <c r="A364" s="1"/>
      <c r="B364" s="1"/>
      <c r="C364" s="1"/>
      <c r="D364" s="1"/>
      <c r="E364" s="3"/>
      <c r="F364" s="3"/>
      <c r="G364" s="3"/>
      <c r="H364" s="3"/>
      <c r="I364" s="3"/>
      <c r="J364" s="3"/>
      <c r="K364" s="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" customHeight="1" x14ac:dyDescent="0.2">
      <c r="A365" s="1"/>
      <c r="B365" s="1"/>
      <c r="C365" s="1"/>
      <c r="D365" s="1"/>
      <c r="E365" s="3"/>
      <c r="F365" s="3"/>
      <c r="G365" s="3"/>
      <c r="H365" s="3"/>
      <c r="I365" s="3"/>
      <c r="J365" s="3"/>
      <c r="K365" s="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" customHeight="1" x14ac:dyDescent="0.2">
      <c r="A366" s="1"/>
      <c r="B366" s="1"/>
      <c r="C366" s="1"/>
      <c r="D366" s="1"/>
      <c r="E366" s="3"/>
      <c r="F366" s="3"/>
      <c r="G366" s="3"/>
      <c r="H366" s="3"/>
      <c r="I366" s="3"/>
      <c r="J366" s="3"/>
      <c r="K366" s="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" customHeight="1" x14ac:dyDescent="0.2">
      <c r="A367" s="1"/>
      <c r="B367" s="1"/>
      <c r="C367" s="1"/>
      <c r="D367" s="1"/>
      <c r="E367" s="3"/>
      <c r="F367" s="3"/>
      <c r="G367" s="3"/>
      <c r="H367" s="3"/>
      <c r="I367" s="3"/>
      <c r="J367" s="3"/>
      <c r="K367" s="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" customHeight="1" x14ac:dyDescent="0.2">
      <c r="A368" s="1"/>
      <c r="B368" s="1"/>
      <c r="C368" s="1"/>
      <c r="D368" s="1"/>
      <c r="E368" s="3"/>
      <c r="F368" s="3"/>
      <c r="G368" s="3"/>
      <c r="H368" s="3"/>
      <c r="I368" s="3"/>
      <c r="J368" s="3"/>
      <c r="K368" s="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" customHeight="1" x14ac:dyDescent="0.2">
      <c r="A369" s="1"/>
      <c r="B369" s="1"/>
      <c r="C369" s="1"/>
      <c r="D369" s="1"/>
      <c r="E369" s="3"/>
      <c r="F369" s="3"/>
      <c r="G369" s="3"/>
      <c r="H369" s="3"/>
      <c r="I369" s="3"/>
      <c r="J369" s="3"/>
      <c r="K369" s="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" customHeight="1" x14ac:dyDescent="0.2">
      <c r="A370" s="1"/>
      <c r="B370" s="1"/>
      <c r="C370" s="1"/>
      <c r="D370" s="1"/>
      <c r="E370" s="3"/>
      <c r="F370" s="3"/>
      <c r="G370" s="3"/>
      <c r="H370" s="3"/>
      <c r="I370" s="3"/>
      <c r="J370" s="3"/>
      <c r="K370" s="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" customHeight="1" x14ac:dyDescent="0.2">
      <c r="A371" s="1"/>
      <c r="B371" s="1"/>
      <c r="C371" s="1"/>
      <c r="D371" s="1"/>
      <c r="E371" s="3"/>
      <c r="F371" s="3"/>
      <c r="G371" s="3"/>
      <c r="H371" s="3"/>
      <c r="I371" s="3"/>
      <c r="J371" s="3"/>
      <c r="K371" s="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" customHeight="1" x14ac:dyDescent="0.2">
      <c r="A372" s="1"/>
      <c r="B372" s="1"/>
      <c r="C372" s="1"/>
      <c r="D372" s="1"/>
      <c r="E372" s="3"/>
      <c r="F372" s="3"/>
      <c r="G372" s="3"/>
      <c r="H372" s="3"/>
      <c r="I372" s="3"/>
      <c r="J372" s="3"/>
      <c r="K372" s="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" customHeight="1" x14ac:dyDescent="0.2">
      <c r="A373" s="1"/>
      <c r="B373" s="1"/>
      <c r="C373" s="1"/>
      <c r="D373" s="1"/>
      <c r="E373" s="3"/>
      <c r="F373" s="3"/>
      <c r="G373" s="3"/>
      <c r="H373" s="3"/>
      <c r="I373" s="3"/>
      <c r="J373" s="3"/>
      <c r="K373" s="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" customHeight="1" x14ac:dyDescent="0.2">
      <c r="A374" s="1"/>
      <c r="B374" s="1"/>
      <c r="C374" s="1"/>
      <c r="D374" s="1"/>
      <c r="E374" s="3"/>
      <c r="F374" s="3"/>
      <c r="G374" s="3"/>
      <c r="H374" s="3"/>
      <c r="I374" s="3"/>
      <c r="J374" s="3"/>
      <c r="K374" s="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" customHeight="1" x14ac:dyDescent="0.2">
      <c r="A375" s="1"/>
      <c r="B375" s="1"/>
      <c r="C375" s="1"/>
      <c r="D375" s="1"/>
      <c r="E375" s="3"/>
      <c r="F375" s="3"/>
      <c r="G375" s="3"/>
      <c r="H375" s="3"/>
      <c r="I375" s="3"/>
      <c r="J375" s="3"/>
      <c r="K375" s="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" customHeight="1" x14ac:dyDescent="0.2">
      <c r="A376" s="1"/>
      <c r="B376" s="1"/>
      <c r="C376" s="1"/>
      <c r="D376" s="1"/>
      <c r="E376" s="3"/>
      <c r="F376" s="3"/>
      <c r="G376" s="3"/>
      <c r="H376" s="3"/>
      <c r="I376" s="3"/>
      <c r="J376" s="3"/>
      <c r="K376" s="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" customHeight="1" x14ac:dyDescent="0.2">
      <c r="A377" s="1"/>
      <c r="B377" s="1"/>
      <c r="C377" s="1"/>
      <c r="D377" s="1"/>
      <c r="E377" s="3"/>
      <c r="F377" s="3"/>
      <c r="G377" s="3"/>
      <c r="H377" s="3"/>
      <c r="I377" s="3"/>
      <c r="J377" s="3"/>
      <c r="K377" s="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" customHeight="1" x14ac:dyDescent="0.2">
      <c r="A378" s="1"/>
      <c r="B378" s="1"/>
      <c r="C378" s="1"/>
      <c r="D378" s="1"/>
      <c r="E378" s="3"/>
      <c r="F378" s="3"/>
      <c r="G378" s="3"/>
      <c r="H378" s="3"/>
      <c r="I378" s="3"/>
      <c r="J378" s="3"/>
      <c r="K378" s="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" customHeight="1" x14ac:dyDescent="0.2">
      <c r="A379" s="1"/>
      <c r="B379" s="1"/>
      <c r="C379" s="1"/>
      <c r="D379" s="1"/>
      <c r="E379" s="3"/>
      <c r="F379" s="3"/>
      <c r="G379" s="3"/>
      <c r="H379" s="3"/>
      <c r="I379" s="3"/>
      <c r="J379" s="3"/>
      <c r="K379" s="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" customHeight="1" x14ac:dyDescent="0.2">
      <c r="A380" s="1"/>
      <c r="B380" s="1"/>
      <c r="C380" s="1"/>
      <c r="D380" s="1"/>
      <c r="E380" s="3"/>
      <c r="F380" s="3"/>
      <c r="G380" s="3"/>
      <c r="H380" s="3"/>
      <c r="I380" s="3"/>
      <c r="J380" s="3"/>
      <c r="K380" s="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" customHeight="1" x14ac:dyDescent="0.2">
      <c r="A381" s="1"/>
      <c r="B381" s="1"/>
      <c r="C381" s="1"/>
      <c r="D381" s="1"/>
      <c r="E381" s="3"/>
      <c r="F381" s="3"/>
      <c r="G381" s="3"/>
      <c r="H381" s="3"/>
      <c r="I381" s="3"/>
      <c r="J381" s="3"/>
      <c r="K381" s="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" customHeight="1" x14ac:dyDescent="0.2">
      <c r="A382" s="1"/>
      <c r="B382" s="1"/>
      <c r="C382" s="1"/>
      <c r="D382" s="1"/>
      <c r="E382" s="3"/>
      <c r="F382" s="3"/>
      <c r="G382" s="3"/>
      <c r="H382" s="3"/>
      <c r="I382" s="3"/>
      <c r="J382" s="3"/>
      <c r="K382" s="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" customHeight="1" x14ac:dyDescent="0.2">
      <c r="A383" s="1"/>
      <c r="B383" s="1"/>
      <c r="C383" s="1"/>
      <c r="D383" s="1"/>
      <c r="E383" s="3"/>
      <c r="F383" s="3"/>
      <c r="G383" s="3"/>
      <c r="H383" s="3"/>
      <c r="I383" s="3"/>
      <c r="J383" s="3"/>
      <c r="K383" s="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" customHeight="1" x14ac:dyDescent="0.2">
      <c r="A384" s="1"/>
      <c r="B384" s="1"/>
      <c r="C384" s="1"/>
      <c r="D384" s="1"/>
      <c r="E384" s="3"/>
      <c r="F384" s="3"/>
      <c r="G384" s="3"/>
      <c r="H384" s="3"/>
      <c r="I384" s="3"/>
      <c r="J384" s="3"/>
      <c r="K384" s="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" customHeight="1" x14ac:dyDescent="0.2">
      <c r="A385" s="1"/>
      <c r="B385" s="1"/>
      <c r="C385" s="1"/>
      <c r="D385" s="1"/>
      <c r="E385" s="3"/>
      <c r="F385" s="3"/>
      <c r="G385" s="3"/>
      <c r="H385" s="3"/>
      <c r="I385" s="3"/>
      <c r="J385" s="3"/>
      <c r="K385" s="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" customHeight="1" x14ac:dyDescent="0.2">
      <c r="A386" s="1"/>
      <c r="B386" s="1"/>
      <c r="C386" s="1"/>
      <c r="D386" s="1"/>
      <c r="E386" s="3"/>
      <c r="F386" s="3"/>
      <c r="G386" s="3"/>
      <c r="H386" s="3"/>
      <c r="I386" s="3"/>
      <c r="J386" s="3"/>
      <c r="K386" s="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" customHeight="1" x14ac:dyDescent="0.2">
      <c r="A387" s="1"/>
      <c r="B387" s="1"/>
      <c r="C387" s="1"/>
      <c r="D387" s="1"/>
      <c r="E387" s="3"/>
      <c r="F387" s="3"/>
      <c r="G387" s="3"/>
      <c r="H387" s="3"/>
      <c r="I387" s="3"/>
      <c r="J387" s="3"/>
      <c r="K387" s="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" customHeight="1" x14ac:dyDescent="0.2">
      <c r="A388" s="1"/>
      <c r="B388" s="1"/>
      <c r="C388" s="1"/>
      <c r="D388" s="1"/>
      <c r="E388" s="3"/>
      <c r="F388" s="3"/>
      <c r="G388" s="3"/>
      <c r="H388" s="3"/>
      <c r="I388" s="3"/>
      <c r="J388" s="3"/>
      <c r="K388" s="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" customHeight="1" x14ac:dyDescent="0.2">
      <c r="A389" s="1"/>
      <c r="B389" s="1"/>
      <c r="C389" s="1"/>
      <c r="D389" s="1"/>
      <c r="E389" s="3"/>
      <c r="F389" s="3"/>
      <c r="G389" s="3"/>
      <c r="H389" s="3"/>
      <c r="I389" s="3"/>
      <c r="J389" s="3"/>
      <c r="K389" s="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" customHeight="1" x14ac:dyDescent="0.2">
      <c r="A390" s="1"/>
      <c r="B390" s="1"/>
      <c r="C390" s="1"/>
      <c r="D390" s="1"/>
      <c r="E390" s="3"/>
      <c r="F390" s="3"/>
      <c r="G390" s="3"/>
      <c r="H390" s="3"/>
      <c r="I390" s="3"/>
      <c r="J390" s="3"/>
      <c r="K390" s="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" customHeight="1" x14ac:dyDescent="0.2">
      <c r="A391" s="1"/>
      <c r="B391" s="1"/>
      <c r="C391" s="1"/>
      <c r="D391" s="1"/>
      <c r="E391" s="3"/>
      <c r="F391" s="3"/>
      <c r="G391" s="3"/>
      <c r="H391" s="3"/>
      <c r="I391" s="3"/>
      <c r="J391" s="3"/>
      <c r="K391" s="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" customHeight="1" x14ac:dyDescent="0.2">
      <c r="A392" s="1"/>
      <c r="B392" s="1"/>
      <c r="C392" s="1"/>
      <c r="D392" s="1"/>
      <c r="E392" s="3"/>
      <c r="F392" s="3"/>
      <c r="G392" s="3"/>
      <c r="H392" s="3"/>
      <c r="I392" s="3"/>
      <c r="J392" s="3"/>
      <c r="K392" s="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" customHeight="1" x14ac:dyDescent="0.2">
      <c r="A393" s="1"/>
      <c r="B393" s="1"/>
      <c r="C393" s="1"/>
      <c r="D393" s="1"/>
      <c r="E393" s="3"/>
      <c r="F393" s="3"/>
      <c r="G393" s="3"/>
      <c r="H393" s="3"/>
      <c r="I393" s="3"/>
      <c r="J393" s="3"/>
      <c r="K393" s="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" customHeight="1" x14ac:dyDescent="0.2">
      <c r="A394" s="1"/>
      <c r="B394" s="1"/>
      <c r="C394" s="1"/>
      <c r="D394" s="1"/>
      <c r="E394" s="3"/>
      <c r="F394" s="3"/>
      <c r="G394" s="3"/>
      <c r="H394" s="3"/>
      <c r="I394" s="3"/>
      <c r="J394" s="3"/>
      <c r="K394" s="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" customHeight="1" x14ac:dyDescent="0.2">
      <c r="A395" s="1"/>
      <c r="B395" s="1"/>
      <c r="C395" s="1"/>
      <c r="D395" s="1"/>
      <c r="E395" s="3"/>
      <c r="F395" s="3"/>
      <c r="G395" s="3"/>
      <c r="H395" s="3"/>
      <c r="I395" s="3"/>
      <c r="J395" s="3"/>
      <c r="K395" s="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" customHeight="1" x14ac:dyDescent="0.2">
      <c r="A396" s="1"/>
      <c r="B396" s="1"/>
      <c r="C396" s="1"/>
      <c r="D396" s="1"/>
      <c r="E396" s="3"/>
      <c r="F396" s="3"/>
      <c r="G396" s="3"/>
      <c r="H396" s="3"/>
      <c r="I396" s="3"/>
      <c r="J396" s="3"/>
      <c r="K396" s="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" customHeight="1" x14ac:dyDescent="0.2">
      <c r="A397" s="1"/>
      <c r="B397" s="1"/>
      <c r="C397" s="1"/>
      <c r="D397" s="1"/>
      <c r="E397" s="3"/>
      <c r="F397" s="3"/>
      <c r="G397" s="3"/>
      <c r="H397" s="3"/>
      <c r="I397" s="3"/>
      <c r="J397" s="3"/>
      <c r="K397" s="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" customHeight="1" x14ac:dyDescent="0.2">
      <c r="A398" s="1"/>
      <c r="B398" s="1"/>
      <c r="C398" s="1"/>
      <c r="D398" s="1"/>
      <c r="E398" s="3"/>
      <c r="F398" s="3"/>
      <c r="G398" s="3"/>
      <c r="H398" s="3"/>
      <c r="I398" s="3"/>
      <c r="J398" s="3"/>
      <c r="K398" s="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" customHeight="1" x14ac:dyDescent="0.2">
      <c r="A399" s="1"/>
      <c r="B399" s="1"/>
      <c r="C399" s="1"/>
      <c r="D399" s="1"/>
      <c r="E399" s="3"/>
      <c r="F399" s="3"/>
      <c r="G399" s="3"/>
      <c r="H399" s="3"/>
      <c r="I399" s="3"/>
      <c r="J399" s="3"/>
      <c r="K399" s="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" customHeight="1" x14ac:dyDescent="0.2">
      <c r="A400" s="1"/>
      <c r="B400" s="1"/>
      <c r="C400" s="1"/>
      <c r="D400" s="1"/>
      <c r="E400" s="3"/>
      <c r="F400" s="3"/>
      <c r="G400" s="3"/>
      <c r="H400" s="3"/>
      <c r="I400" s="3"/>
      <c r="J400" s="3"/>
      <c r="K400" s="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" customHeight="1" x14ac:dyDescent="0.2">
      <c r="A401" s="1"/>
      <c r="B401" s="1"/>
      <c r="C401" s="1"/>
      <c r="D401" s="1"/>
      <c r="E401" s="3"/>
      <c r="F401" s="3"/>
      <c r="G401" s="3"/>
      <c r="H401" s="3"/>
      <c r="I401" s="3"/>
      <c r="J401" s="3"/>
      <c r="K401" s="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" customHeight="1" x14ac:dyDescent="0.2">
      <c r="A402" s="1"/>
      <c r="B402" s="1"/>
      <c r="C402" s="1"/>
      <c r="D402" s="1"/>
      <c r="E402" s="3"/>
      <c r="F402" s="3"/>
      <c r="G402" s="3"/>
      <c r="H402" s="3"/>
      <c r="I402" s="3"/>
      <c r="J402" s="3"/>
      <c r="K402" s="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" customHeight="1" x14ac:dyDescent="0.2">
      <c r="A403" s="1"/>
      <c r="B403" s="1"/>
      <c r="C403" s="1"/>
      <c r="D403" s="1"/>
      <c r="E403" s="3"/>
      <c r="F403" s="3"/>
      <c r="G403" s="3"/>
      <c r="H403" s="3"/>
      <c r="I403" s="3"/>
      <c r="J403" s="3"/>
      <c r="K403" s="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" customHeight="1" x14ac:dyDescent="0.2">
      <c r="A404" s="1"/>
      <c r="B404" s="1"/>
      <c r="C404" s="1"/>
      <c r="D404" s="1"/>
      <c r="E404" s="3"/>
      <c r="F404" s="3"/>
      <c r="G404" s="3"/>
      <c r="H404" s="3"/>
      <c r="I404" s="3"/>
      <c r="J404" s="3"/>
      <c r="K404" s="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" customHeight="1" x14ac:dyDescent="0.2">
      <c r="A405" s="1"/>
      <c r="B405" s="1"/>
      <c r="C405" s="1"/>
      <c r="D405" s="1"/>
      <c r="E405" s="3"/>
      <c r="F405" s="3"/>
      <c r="G405" s="3"/>
      <c r="H405" s="3"/>
      <c r="I405" s="3"/>
      <c r="J405" s="3"/>
      <c r="K405" s="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" customHeight="1" x14ac:dyDescent="0.2">
      <c r="A406" s="1"/>
      <c r="B406" s="1"/>
      <c r="C406" s="1"/>
      <c r="D406" s="1"/>
      <c r="E406" s="3"/>
      <c r="F406" s="3"/>
      <c r="G406" s="3"/>
      <c r="H406" s="3"/>
      <c r="I406" s="3"/>
      <c r="J406" s="3"/>
      <c r="K406" s="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" customHeight="1" x14ac:dyDescent="0.2">
      <c r="A407" s="1"/>
      <c r="B407" s="1"/>
      <c r="C407" s="1"/>
      <c r="D407" s="1"/>
      <c r="E407" s="3"/>
      <c r="F407" s="3"/>
      <c r="G407" s="3"/>
      <c r="H407" s="3"/>
      <c r="I407" s="3"/>
      <c r="J407" s="3"/>
      <c r="K407" s="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" customHeight="1" x14ac:dyDescent="0.2">
      <c r="A408" s="1"/>
      <c r="B408" s="1"/>
      <c r="C408" s="1"/>
      <c r="D408" s="1"/>
      <c r="E408" s="3"/>
      <c r="F408" s="3"/>
      <c r="G408" s="3"/>
      <c r="H408" s="3"/>
      <c r="I408" s="3"/>
      <c r="J408" s="3"/>
      <c r="K408" s="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" customHeight="1" x14ac:dyDescent="0.2">
      <c r="A409" s="1"/>
      <c r="B409" s="1"/>
      <c r="C409" s="1"/>
      <c r="D409" s="1"/>
      <c r="E409" s="3"/>
      <c r="F409" s="3"/>
      <c r="G409" s="3"/>
      <c r="H409" s="3"/>
      <c r="I409" s="3"/>
      <c r="J409" s="3"/>
      <c r="K409" s="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" customHeight="1" x14ac:dyDescent="0.2">
      <c r="A410" s="1"/>
      <c r="B410" s="1"/>
      <c r="C410" s="1"/>
      <c r="D410" s="1"/>
      <c r="E410" s="3"/>
      <c r="F410" s="3"/>
      <c r="G410" s="3"/>
      <c r="H410" s="3"/>
      <c r="I410" s="3"/>
      <c r="J410" s="3"/>
      <c r="K410" s="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" customHeight="1" x14ac:dyDescent="0.2">
      <c r="A411" s="1"/>
      <c r="B411" s="1"/>
      <c r="C411" s="1"/>
      <c r="D411" s="1"/>
      <c r="E411" s="3"/>
      <c r="F411" s="3"/>
      <c r="G411" s="3"/>
      <c r="H411" s="3"/>
      <c r="I411" s="3"/>
      <c r="J411" s="3"/>
      <c r="K411" s="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" customHeight="1" x14ac:dyDescent="0.2">
      <c r="A412" s="1"/>
      <c r="B412" s="1"/>
      <c r="C412" s="1"/>
      <c r="D412" s="1"/>
      <c r="E412" s="3"/>
      <c r="F412" s="3"/>
      <c r="G412" s="3"/>
      <c r="H412" s="3"/>
      <c r="I412" s="3"/>
      <c r="J412" s="3"/>
      <c r="K412" s="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" customHeight="1" x14ac:dyDescent="0.2">
      <c r="A413" s="1"/>
      <c r="B413" s="1"/>
      <c r="C413" s="1"/>
      <c r="D413" s="1"/>
      <c r="E413" s="3"/>
      <c r="F413" s="3"/>
      <c r="G413" s="3"/>
      <c r="H413" s="3"/>
      <c r="I413" s="3"/>
      <c r="J413" s="3"/>
      <c r="K413" s="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" customHeight="1" x14ac:dyDescent="0.2">
      <c r="A414" s="1"/>
      <c r="B414" s="1"/>
      <c r="C414" s="1"/>
      <c r="D414" s="1"/>
      <c r="E414" s="3"/>
      <c r="F414" s="3"/>
      <c r="G414" s="3"/>
      <c r="H414" s="3"/>
      <c r="I414" s="3"/>
      <c r="J414" s="3"/>
      <c r="K414" s="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" customHeight="1" x14ac:dyDescent="0.2">
      <c r="A415" s="1"/>
      <c r="B415" s="1"/>
      <c r="C415" s="1"/>
      <c r="D415" s="1"/>
      <c r="E415" s="3"/>
      <c r="F415" s="3"/>
      <c r="G415" s="3"/>
      <c r="H415" s="3"/>
      <c r="I415" s="3"/>
      <c r="J415" s="3"/>
      <c r="K415" s="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" customHeight="1" x14ac:dyDescent="0.2">
      <c r="A416" s="1"/>
      <c r="B416" s="1"/>
      <c r="C416" s="1"/>
      <c r="D416" s="1"/>
      <c r="E416" s="3"/>
      <c r="F416" s="3"/>
      <c r="G416" s="3"/>
      <c r="H416" s="3"/>
      <c r="I416" s="3"/>
      <c r="J416" s="3"/>
      <c r="K416" s="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" customHeight="1" x14ac:dyDescent="0.2">
      <c r="A417" s="1"/>
      <c r="B417" s="1"/>
      <c r="C417" s="1"/>
      <c r="D417" s="1"/>
      <c r="E417" s="3"/>
      <c r="F417" s="3"/>
      <c r="G417" s="3"/>
      <c r="H417" s="3"/>
      <c r="I417" s="3"/>
      <c r="J417" s="3"/>
      <c r="K417" s="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" customHeight="1" x14ac:dyDescent="0.2">
      <c r="A418" s="1"/>
      <c r="B418" s="1"/>
      <c r="C418" s="1"/>
      <c r="D418" s="1"/>
      <c r="E418" s="3"/>
      <c r="F418" s="3"/>
      <c r="G418" s="3"/>
      <c r="H418" s="3"/>
      <c r="I418" s="3"/>
      <c r="J418" s="3"/>
      <c r="K418" s="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" customHeight="1" x14ac:dyDescent="0.2">
      <c r="A419" s="1"/>
      <c r="B419" s="1"/>
      <c r="C419" s="1"/>
      <c r="D419" s="1"/>
      <c r="E419" s="3"/>
      <c r="F419" s="3"/>
      <c r="G419" s="3"/>
      <c r="H419" s="3"/>
      <c r="I419" s="3"/>
      <c r="J419" s="3"/>
      <c r="K419" s="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" customHeight="1" x14ac:dyDescent="0.2">
      <c r="A420" s="1"/>
      <c r="B420" s="1"/>
      <c r="C420" s="1"/>
      <c r="D420" s="1"/>
      <c r="E420" s="3"/>
      <c r="F420" s="3"/>
      <c r="G420" s="3"/>
      <c r="H420" s="3"/>
      <c r="I420" s="3"/>
      <c r="J420" s="3"/>
      <c r="K420" s="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" customHeight="1" x14ac:dyDescent="0.2">
      <c r="A421" s="1"/>
      <c r="B421" s="1"/>
      <c r="C421" s="1"/>
      <c r="D421" s="1"/>
      <c r="E421" s="3"/>
      <c r="F421" s="3"/>
      <c r="G421" s="3"/>
      <c r="H421" s="3"/>
      <c r="I421" s="3"/>
      <c r="J421" s="3"/>
      <c r="K421" s="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" customHeight="1" x14ac:dyDescent="0.2">
      <c r="A422" s="1"/>
      <c r="B422" s="1"/>
      <c r="C422" s="1"/>
      <c r="D422" s="1"/>
      <c r="E422" s="3"/>
      <c r="F422" s="3"/>
      <c r="G422" s="3"/>
      <c r="H422" s="3"/>
      <c r="I422" s="3"/>
      <c r="J422" s="3"/>
      <c r="K422" s="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" customHeight="1" x14ac:dyDescent="0.2">
      <c r="A423" s="1"/>
      <c r="B423" s="1"/>
      <c r="C423" s="1"/>
      <c r="D423" s="1"/>
      <c r="E423" s="3"/>
      <c r="F423" s="3"/>
      <c r="G423" s="3"/>
      <c r="H423" s="3"/>
      <c r="I423" s="3"/>
      <c r="J423" s="3"/>
      <c r="K423" s="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" customHeight="1" x14ac:dyDescent="0.2">
      <c r="A424" s="1"/>
      <c r="B424" s="1"/>
      <c r="C424" s="1"/>
      <c r="D424" s="1"/>
      <c r="E424" s="3"/>
      <c r="F424" s="3"/>
      <c r="G424" s="3"/>
      <c r="H424" s="3"/>
      <c r="I424" s="3"/>
      <c r="J424" s="3"/>
      <c r="K424" s="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" customHeight="1" x14ac:dyDescent="0.2">
      <c r="A425" s="1"/>
      <c r="B425" s="1"/>
      <c r="C425" s="1"/>
      <c r="D425" s="1"/>
      <c r="E425" s="3"/>
      <c r="F425" s="3"/>
      <c r="G425" s="3"/>
      <c r="H425" s="3"/>
      <c r="I425" s="3"/>
      <c r="J425" s="3"/>
      <c r="K425" s="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" customHeight="1" x14ac:dyDescent="0.2">
      <c r="A426" s="1"/>
      <c r="B426" s="1"/>
      <c r="C426" s="1"/>
      <c r="D426" s="1"/>
      <c r="E426" s="3"/>
      <c r="F426" s="3"/>
      <c r="G426" s="3"/>
      <c r="H426" s="3"/>
      <c r="I426" s="3"/>
      <c r="J426" s="3"/>
      <c r="K426" s="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" customHeight="1" x14ac:dyDescent="0.2">
      <c r="A427" s="1"/>
      <c r="B427" s="1"/>
      <c r="C427" s="1"/>
      <c r="D427" s="1"/>
      <c r="E427" s="3"/>
      <c r="F427" s="3"/>
      <c r="G427" s="3"/>
      <c r="H427" s="3"/>
      <c r="I427" s="3"/>
      <c r="J427" s="3"/>
      <c r="K427" s="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" customHeight="1" x14ac:dyDescent="0.2">
      <c r="A428" s="1"/>
      <c r="B428" s="1"/>
      <c r="C428" s="1"/>
      <c r="D428" s="1"/>
      <c r="E428" s="3"/>
      <c r="F428" s="3"/>
      <c r="G428" s="3"/>
      <c r="H428" s="3"/>
      <c r="I428" s="3"/>
      <c r="J428" s="3"/>
      <c r="K428" s="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" customHeight="1" x14ac:dyDescent="0.2">
      <c r="A429" s="1"/>
      <c r="B429" s="1"/>
      <c r="C429" s="1"/>
      <c r="D429" s="1"/>
      <c r="E429" s="3"/>
      <c r="F429" s="3"/>
      <c r="G429" s="3"/>
      <c r="H429" s="3"/>
      <c r="I429" s="3"/>
      <c r="J429" s="3"/>
      <c r="K429" s="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" customHeight="1" x14ac:dyDescent="0.2">
      <c r="A430" s="1"/>
      <c r="B430" s="1"/>
      <c r="C430" s="1"/>
      <c r="D430" s="1"/>
      <c r="E430" s="3"/>
      <c r="F430" s="3"/>
      <c r="G430" s="3"/>
      <c r="H430" s="3"/>
      <c r="I430" s="3"/>
      <c r="J430" s="3"/>
      <c r="K430" s="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" customHeight="1" x14ac:dyDescent="0.2">
      <c r="A431" s="1"/>
      <c r="B431" s="1"/>
      <c r="C431" s="1"/>
      <c r="D431" s="1"/>
      <c r="E431" s="3"/>
      <c r="F431" s="3"/>
      <c r="G431" s="3"/>
      <c r="H431" s="3"/>
      <c r="I431" s="3"/>
      <c r="J431" s="3"/>
      <c r="K431" s="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" customHeight="1" x14ac:dyDescent="0.2">
      <c r="A432" s="1"/>
      <c r="B432" s="1"/>
      <c r="C432" s="1"/>
      <c r="D432" s="1"/>
      <c r="E432" s="3"/>
      <c r="F432" s="3"/>
      <c r="G432" s="3"/>
      <c r="H432" s="3"/>
      <c r="I432" s="3"/>
      <c r="J432" s="3"/>
      <c r="K432" s="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" customHeight="1" x14ac:dyDescent="0.2">
      <c r="A433" s="1"/>
      <c r="B433" s="1"/>
      <c r="C433" s="1"/>
      <c r="D433" s="1"/>
      <c r="E433" s="3"/>
      <c r="F433" s="3"/>
      <c r="G433" s="3"/>
      <c r="H433" s="3"/>
      <c r="I433" s="3"/>
      <c r="J433" s="3"/>
      <c r="K433" s="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" customHeight="1" x14ac:dyDescent="0.2">
      <c r="A434" s="1"/>
      <c r="B434" s="1"/>
      <c r="C434" s="1"/>
      <c r="D434" s="1"/>
      <c r="E434" s="3"/>
      <c r="F434" s="3"/>
      <c r="G434" s="3"/>
      <c r="H434" s="3"/>
      <c r="I434" s="3"/>
      <c r="J434" s="3"/>
      <c r="K434" s="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" customHeight="1" x14ac:dyDescent="0.2">
      <c r="A435" s="1"/>
      <c r="B435" s="1"/>
      <c r="C435" s="1"/>
      <c r="D435" s="1"/>
      <c r="E435" s="3"/>
      <c r="F435" s="3"/>
      <c r="G435" s="3"/>
      <c r="H435" s="3"/>
      <c r="I435" s="3"/>
      <c r="J435" s="3"/>
      <c r="K435" s="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" customHeight="1" x14ac:dyDescent="0.2">
      <c r="A436" s="1"/>
      <c r="B436" s="1"/>
      <c r="C436" s="1"/>
      <c r="D436" s="1"/>
      <c r="E436" s="3"/>
      <c r="F436" s="3"/>
      <c r="G436" s="3"/>
      <c r="H436" s="3"/>
      <c r="I436" s="3"/>
      <c r="J436" s="3"/>
      <c r="K436" s="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" customHeight="1" x14ac:dyDescent="0.2">
      <c r="A437" s="1"/>
      <c r="B437" s="1"/>
      <c r="C437" s="1"/>
      <c r="D437" s="1"/>
      <c r="E437" s="3"/>
      <c r="F437" s="3"/>
      <c r="G437" s="3"/>
      <c r="H437" s="3"/>
      <c r="I437" s="3"/>
      <c r="J437" s="3"/>
      <c r="K437" s="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" customHeight="1" x14ac:dyDescent="0.2">
      <c r="A438" s="1"/>
      <c r="B438" s="1"/>
      <c r="C438" s="1"/>
      <c r="D438" s="1"/>
      <c r="E438" s="3"/>
      <c r="F438" s="3"/>
      <c r="G438" s="3"/>
      <c r="H438" s="3"/>
      <c r="I438" s="3"/>
      <c r="J438" s="3"/>
      <c r="K438" s="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" customHeight="1" x14ac:dyDescent="0.2">
      <c r="A439" s="1"/>
      <c r="B439" s="1"/>
      <c r="C439" s="1"/>
      <c r="D439" s="1"/>
      <c r="E439" s="3"/>
      <c r="F439" s="3"/>
      <c r="G439" s="3"/>
      <c r="H439" s="3"/>
      <c r="I439" s="3"/>
      <c r="J439" s="3"/>
      <c r="K439" s="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" customHeight="1" x14ac:dyDescent="0.2">
      <c r="A440" s="1"/>
      <c r="B440" s="1"/>
      <c r="C440" s="1"/>
      <c r="D440" s="1"/>
      <c r="E440" s="3"/>
      <c r="F440" s="3"/>
      <c r="G440" s="3"/>
      <c r="H440" s="3"/>
      <c r="I440" s="3"/>
      <c r="J440" s="3"/>
      <c r="K440" s="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" customHeight="1" x14ac:dyDescent="0.2">
      <c r="A441" s="1"/>
      <c r="B441" s="1"/>
      <c r="C441" s="1"/>
      <c r="D441" s="1"/>
      <c r="E441" s="3"/>
      <c r="F441" s="3"/>
      <c r="G441" s="3"/>
      <c r="H441" s="3"/>
      <c r="I441" s="3"/>
      <c r="J441" s="3"/>
      <c r="K441" s="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" customHeight="1" x14ac:dyDescent="0.2">
      <c r="A442" s="1"/>
      <c r="B442" s="1"/>
      <c r="C442" s="1"/>
      <c r="D442" s="1"/>
      <c r="E442" s="3"/>
      <c r="F442" s="3"/>
      <c r="G442" s="3"/>
      <c r="H442" s="3"/>
      <c r="I442" s="3"/>
      <c r="J442" s="3"/>
      <c r="K442" s="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" customHeight="1" x14ac:dyDescent="0.2">
      <c r="A443" s="1"/>
      <c r="B443" s="1"/>
      <c r="C443" s="1"/>
      <c r="D443" s="1"/>
      <c r="E443" s="3"/>
      <c r="F443" s="3"/>
      <c r="G443" s="3"/>
      <c r="H443" s="3"/>
      <c r="I443" s="3"/>
      <c r="J443" s="3"/>
      <c r="K443" s="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" customHeight="1" x14ac:dyDescent="0.2">
      <c r="A444" s="1"/>
      <c r="B444" s="1"/>
      <c r="C444" s="1"/>
      <c r="D444" s="1"/>
      <c r="E444" s="3"/>
      <c r="F444" s="3"/>
      <c r="G444" s="3"/>
      <c r="H444" s="3"/>
      <c r="I444" s="3"/>
      <c r="J444" s="3"/>
      <c r="K444" s="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" customHeight="1" x14ac:dyDescent="0.2">
      <c r="A445" s="1"/>
      <c r="B445" s="1"/>
      <c r="C445" s="1"/>
      <c r="D445" s="1"/>
      <c r="E445" s="3"/>
      <c r="F445" s="3"/>
      <c r="G445" s="3"/>
      <c r="H445" s="3"/>
      <c r="I445" s="3"/>
      <c r="J445" s="3"/>
      <c r="K445" s="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" customHeight="1" x14ac:dyDescent="0.2">
      <c r="A446" s="1"/>
      <c r="B446" s="1"/>
      <c r="C446" s="1"/>
      <c r="D446" s="1"/>
      <c r="E446" s="3"/>
      <c r="F446" s="3"/>
      <c r="G446" s="3"/>
      <c r="H446" s="3"/>
      <c r="I446" s="3"/>
      <c r="J446" s="3"/>
      <c r="K446" s="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" customHeight="1" x14ac:dyDescent="0.2">
      <c r="A447" s="1"/>
      <c r="B447" s="1"/>
      <c r="C447" s="1"/>
      <c r="D447" s="1"/>
      <c r="E447" s="3"/>
      <c r="F447" s="3"/>
      <c r="G447" s="3"/>
      <c r="H447" s="3"/>
      <c r="I447" s="3"/>
      <c r="J447" s="3"/>
      <c r="K447" s="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" customHeight="1" x14ac:dyDescent="0.2">
      <c r="A448" s="1"/>
      <c r="B448" s="1"/>
      <c r="C448" s="1"/>
      <c r="D448" s="1"/>
      <c r="E448" s="3"/>
      <c r="F448" s="3"/>
      <c r="G448" s="3"/>
      <c r="H448" s="3"/>
      <c r="I448" s="3"/>
      <c r="J448" s="3"/>
      <c r="K448" s="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" customHeight="1" x14ac:dyDescent="0.2">
      <c r="A449" s="1"/>
      <c r="B449" s="1"/>
      <c r="C449" s="1"/>
      <c r="D449" s="1"/>
      <c r="E449" s="3"/>
      <c r="F449" s="3"/>
      <c r="G449" s="3"/>
      <c r="H449" s="3"/>
      <c r="I449" s="3"/>
      <c r="J449" s="3"/>
      <c r="K449" s="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" customHeight="1" x14ac:dyDescent="0.2">
      <c r="A450" s="1"/>
      <c r="B450" s="1"/>
      <c r="C450" s="1"/>
      <c r="D450" s="1"/>
      <c r="E450" s="3"/>
      <c r="F450" s="3"/>
      <c r="G450" s="3"/>
      <c r="H450" s="3"/>
      <c r="I450" s="3"/>
      <c r="J450" s="3"/>
      <c r="K450" s="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" customHeight="1" x14ac:dyDescent="0.2">
      <c r="A451" s="1"/>
      <c r="B451" s="1"/>
      <c r="C451" s="1"/>
      <c r="D451" s="1"/>
      <c r="E451" s="3"/>
      <c r="F451" s="3"/>
      <c r="G451" s="3"/>
      <c r="H451" s="3"/>
      <c r="I451" s="3"/>
      <c r="J451" s="3"/>
      <c r="K451" s="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" customHeight="1" x14ac:dyDescent="0.2">
      <c r="A452" s="1"/>
      <c r="B452" s="1"/>
      <c r="C452" s="1"/>
      <c r="D452" s="1"/>
      <c r="E452" s="3"/>
      <c r="F452" s="3"/>
      <c r="G452" s="3"/>
      <c r="H452" s="3"/>
      <c r="I452" s="3"/>
      <c r="J452" s="3"/>
      <c r="K452" s="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" customHeight="1" x14ac:dyDescent="0.2">
      <c r="A453" s="1"/>
      <c r="B453" s="1"/>
      <c r="C453" s="1"/>
      <c r="D453" s="1"/>
      <c r="E453" s="3"/>
      <c r="F453" s="3"/>
      <c r="G453" s="3"/>
      <c r="H453" s="3"/>
      <c r="I453" s="3"/>
      <c r="J453" s="3"/>
      <c r="K453" s="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" customHeight="1" x14ac:dyDescent="0.2">
      <c r="A454" s="1"/>
      <c r="B454" s="1"/>
      <c r="C454" s="1"/>
      <c r="D454" s="1"/>
      <c r="E454" s="3"/>
      <c r="F454" s="3"/>
      <c r="G454" s="3"/>
      <c r="H454" s="3"/>
      <c r="I454" s="3"/>
      <c r="J454" s="3"/>
      <c r="K454" s="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" customHeight="1" x14ac:dyDescent="0.2">
      <c r="A455" s="1"/>
      <c r="B455" s="1"/>
      <c r="C455" s="1"/>
      <c r="D455" s="1"/>
      <c r="E455" s="3"/>
      <c r="F455" s="3"/>
      <c r="G455" s="3"/>
      <c r="H455" s="3"/>
      <c r="I455" s="3"/>
      <c r="J455" s="3"/>
      <c r="K455" s="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" customHeight="1" x14ac:dyDescent="0.2">
      <c r="A456" s="1"/>
      <c r="B456" s="1"/>
      <c r="C456" s="1"/>
      <c r="D456" s="1"/>
      <c r="E456" s="3"/>
      <c r="F456" s="3"/>
      <c r="G456" s="3"/>
      <c r="H456" s="3"/>
      <c r="I456" s="3"/>
      <c r="J456" s="3"/>
      <c r="K456" s="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" customHeight="1" x14ac:dyDescent="0.2">
      <c r="A457" s="1"/>
      <c r="B457" s="1"/>
      <c r="C457" s="1"/>
      <c r="D457" s="1"/>
      <c r="E457" s="3"/>
      <c r="F457" s="3"/>
      <c r="G457" s="3"/>
      <c r="H457" s="3"/>
      <c r="I457" s="3"/>
      <c r="J457" s="3"/>
      <c r="K457" s="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" customHeight="1" x14ac:dyDescent="0.2">
      <c r="A458" s="1"/>
      <c r="B458" s="1"/>
      <c r="C458" s="1"/>
      <c r="D458" s="1"/>
      <c r="E458" s="3"/>
      <c r="F458" s="3"/>
      <c r="G458" s="3"/>
      <c r="H458" s="3"/>
      <c r="I458" s="3"/>
      <c r="J458" s="3"/>
      <c r="K458" s="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" customHeight="1" x14ac:dyDescent="0.2">
      <c r="A459" s="1"/>
      <c r="B459" s="1"/>
      <c r="C459" s="1"/>
      <c r="D459" s="1"/>
      <c r="E459" s="3"/>
      <c r="F459" s="3"/>
      <c r="G459" s="3"/>
      <c r="H459" s="3"/>
      <c r="I459" s="3"/>
      <c r="J459" s="3"/>
      <c r="K459" s="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" customHeight="1" x14ac:dyDescent="0.2">
      <c r="A460" s="1"/>
      <c r="B460" s="1"/>
      <c r="C460" s="1"/>
      <c r="D460" s="1"/>
      <c r="E460" s="3"/>
      <c r="F460" s="3"/>
      <c r="G460" s="3"/>
      <c r="H460" s="3"/>
      <c r="I460" s="3"/>
      <c r="J460" s="3"/>
      <c r="K460" s="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" customHeight="1" x14ac:dyDescent="0.2">
      <c r="A461" s="1"/>
      <c r="B461" s="1"/>
      <c r="C461" s="1"/>
      <c r="D461" s="1"/>
      <c r="E461" s="3"/>
      <c r="F461" s="3"/>
      <c r="G461" s="3"/>
      <c r="H461" s="3"/>
      <c r="I461" s="3"/>
      <c r="J461" s="3"/>
      <c r="K461" s="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" customHeight="1" x14ac:dyDescent="0.2">
      <c r="A462" s="1"/>
      <c r="B462" s="1"/>
      <c r="C462" s="1"/>
      <c r="D462" s="1"/>
      <c r="E462" s="3"/>
      <c r="F462" s="3"/>
      <c r="G462" s="3"/>
      <c r="H462" s="3"/>
      <c r="I462" s="3"/>
      <c r="J462" s="3"/>
      <c r="K462" s="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" customHeight="1" x14ac:dyDescent="0.2">
      <c r="A463" s="1"/>
      <c r="B463" s="1"/>
      <c r="C463" s="1"/>
      <c r="D463" s="1"/>
      <c r="E463" s="3"/>
      <c r="F463" s="3"/>
      <c r="G463" s="3"/>
      <c r="H463" s="3"/>
      <c r="I463" s="3"/>
      <c r="J463" s="3"/>
      <c r="K463" s="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" customHeight="1" x14ac:dyDescent="0.2">
      <c r="A464" s="1"/>
      <c r="B464" s="1"/>
      <c r="C464" s="1"/>
      <c r="D464" s="1"/>
      <c r="E464" s="3"/>
      <c r="F464" s="3"/>
      <c r="G464" s="3"/>
      <c r="H464" s="3"/>
      <c r="I464" s="3"/>
      <c r="J464" s="3"/>
      <c r="K464" s="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" customHeight="1" x14ac:dyDescent="0.2">
      <c r="A465" s="1"/>
      <c r="B465" s="1"/>
      <c r="C465" s="1"/>
      <c r="D465" s="1"/>
      <c r="E465" s="3"/>
      <c r="F465" s="3"/>
      <c r="G465" s="3"/>
      <c r="H465" s="3"/>
      <c r="I465" s="3"/>
      <c r="J465" s="3"/>
      <c r="K465" s="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" customHeight="1" x14ac:dyDescent="0.2">
      <c r="A466" s="1"/>
      <c r="B466" s="1"/>
      <c r="C466" s="1"/>
      <c r="D466" s="1"/>
      <c r="E466" s="3"/>
      <c r="F466" s="3"/>
      <c r="G466" s="3"/>
      <c r="H466" s="3"/>
      <c r="I466" s="3"/>
      <c r="J466" s="3"/>
      <c r="K466" s="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" customHeight="1" x14ac:dyDescent="0.2">
      <c r="A467" s="1"/>
      <c r="B467" s="1"/>
      <c r="C467" s="1"/>
      <c r="D467" s="1"/>
      <c r="E467" s="3"/>
      <c r="F467" s="3"/>
      <c r="G467" s="3"/>
      <c r="H467" s="3"/>
      <c r="I467" s="3"/>
      <c r="J467" s="3"/>
      <c r="K467" s="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" customHeight="1" x14ac:dyDescent="0.2">
      <c r="A468" s="1"/>
      <c r="B468" s="1"/>
      <c r="C468" s="1"/>
      <c r="D468" s="1"/>
      <c r="E468" s="3"/>
      <c r="F468" s="3"/>
      <c r="G468" s="3"/>
      <c r="H468" s="3"/>
      <c r="I468" s="3"/>
      <c r="J468" s="3"/>
      <c r="K468" s="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" customHeight="1" x14ac:dyDescent="0.2">
      <c r="A469" s="1"/>
      <c r="B469" s="1"/>
      <c r="C469" s="1"/>
      <c r="D469" s="1"/>
      <c r="E469" s="3"/>
      <c r="F469" s="3"/>
      <c r="G469" s="3"/>
      <c r="H469" s="3"/>
      <c r="I469" s="3"/>
      <c r="J469" s="3"/>
      <c r="K469" s="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" customHeight="1" x14ac:dyDescent="0.2">
      <c r="A470" s="1"/>
      <c r="B470" s="1"/>
      <c r="C470" s="1"/>
      <c r="D470" s="1"/>
      <c r="E470" s="3"/>
      <c r="F470" s="3"/>
      <c r="G470" s="3"/>
      <c r="H470" s="3"/>
      <c r="I470" s="3"/>
      <c r="J470" s="3"/>
      <c r="K470" s="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" customHeight="1" x14ac:dyDescent="0.2">
      <c r="A471" s="1"/>
      <c r="B471" s="1"/>
      <c r="C471" s="1"/>
      <c r="D471" s="1"/>
      <c r="E471" s="3"/>
      <c r="F471" s="3"/>
      <c r="G471" s="3"/>
      <c r="H471" s="3"/>
      <c r="I471" s="3"/>
      <c r="J471" s="3"/>
      <c r="K471" s="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" customHeight="1" x14ac:dyDescent="0.2">
      <c r="A472" s="1"/>
      <c r="B472" s="1"/>
      <c r="C472" s="1"/>
      <c r="D472" s="1"/>
      <c r="E472" s="3"/>
      <c r="F472" s="3"/>
      <c r="G472" s="3"/>
      <c r="H472" s="3"/>
      <c r="I472" s="3"/>
      <c r="J472" s="3"/>
      <c r="K472" s="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" customHeight="1" x14ac:dyDescent="0.2">
      <c r="A473" s="1"/>
      <c r="B473" s="1"/>
      <c r="C473" s="1"/>
      <c r="D473" s="1"/>
      <c r="E473" s="3"/>
      <c r="F473" s="3"/>
      <c r="G473" s="3"/>
      <c r="H473" s="3"/>
      <c r="I473" s="3"/>
      <c r="J473" s="3"/>
      <c r="K473" s="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" customHeight="1" x14ac:dyDescent="0.2">
      <c r="A474" s="1"/>
      <c r="B474" s="1"/>
      <c r="C474" s="1"/>
      <c r="D474" s="1"/>
      <c r="E474" s="3"/>
      <c r="F474" s="3"/>
      <c r="G474" s="3"/>
      <c r="H474" s="3"/>
      <c r="I474" s="3"/>
      <c r="J474" s="3"/>
      <c r="K474" s="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" customHeight="1" x14ac:dyDescent="0.2">
      <c r="A475" s="1"/>
      <c r="B475" s="1"/>
      <c r="C475" s="1"/>
      <c r="D475" s="1"/>
      <c r="E475" s="3"/>
      <c r="F475" s="3"/>
      <c r="G475" s="3"/>
      <c r="H475" s="3"/>
      <c r="I475" s="3"/>
      <c r="J475" s="3"/>
      <c r="K475" s="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" customHeight="1" x14ac:dyDescent="0.2">
      <c r="A476" s="1"/>
      <c r="B476" s="1"/>
      <c r="C476" s="1"/>
      <c r="D476" s="1"/>
      <c r="E476" s="3"/>
      <c r="F476" s="3"/>
      <c r="G476" s="3"/>
      <c r="H476" s="3"/>
      <c r="I476" s="3"/>
      <c r="J476" s="3"/>
      <c r="K476" s="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" customHeight="1" x14ac:dyDescent="0.2">
      <c r="A477" s="1"/>
      <c r="B477" s="1"/>
      <c r="C477" s="1"/>
      <c r="D477" s="1"/>
      <c r="E477" s="3"/>
      <c r="F477" s="3"/>
      <c r="G477" s="3"/>
      <c r="H477" s="3"/>
      <c r="I477" s="3"/>
      <c r="J477" s="3"/>
      <c r="K477" s="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" customHeight="1" x14ac:dyDescent="0.2">
      <c r="A478" s="1"/>
      <c r="B478" s="1"/>
      <c r="C478" s="1"/>
      <c r="D478" s="1"/>
      <c r="E478" s="3"/>
      <c r="F478" s="3"/>
      <c r="G478" s="3"/>
      <c r="H478" s="3"/>
      <c r="I478" s="3"/>
      <c r="J478" s="3"/>
      <c r="K478" s="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" customHeight="1" x14ac:dyDescent="0.2">
      <c r="A479" s="1"/>
      <c r="B479" s="1"/>
      <c r="C479" s="1"/>
      <c r="D479" s="1"/>
      <c r="E479" s="3"/>
      <c r="F479" s="3"/>
      <c r="G479" s="3"/>
      <c r="H479" s="3"/>
      <c r="I479" s="3"/>
      <c r="J479" s="3"/>
      <c r="K479" s="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" customHeight="1" x14ac:dyDescent="0.2">
      <c r="A480" s="1"/>
      <c r="B480" s="1"/>
      <c r="C480" s="1"/>
      <c r="D480" s="1"/>
      <c r="E480" s="3"/>
      <c r="F480" s="3"/>
      <c r="G480" s="3"/>
      <c r="H480" s="3"/>
      <c r="I480" s="3"/>
      <c r="J480" s="3"/>
      <c r="K480" s="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" customHeight="1" x14ac:dyDescent="0.2">
      <c r="A481" s="1"/>
      <c r="B481" s="1"/>
      <c r="C481" s="1"/>
      <c r="D481" s="1"/>
      <c r="E481" s="3"/>
      <c r="F481" s="3"/>
      <c r="G481" s="3"/>
      <c r="H481" s="3"/>
      <c r="I481" s="3"/>
      <c r="J481" s="3"/>
      <c r="K481" s="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" customHeight="1" x14ac:dyDescent="0.2">
      <c r="A482" s="1"/>
      <c r="B482" s="1"/>
      <c r="C482" s="1"/>
      <c r="D482" s="1"/>
      <c r="E482" s="3"/>
      <c r="F482" s="3"/>
      <c r="G482" s="3"/>
      <c r="H482" s="3"/>
      <c r="I482" s="3"/>
      <c r="J482" s="3"/>
      <c r="K482" s="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" customHeight="1" x14ac:dyDescent="0.2">
      <c r="A483" s="1"/>
      <c r="B483" s="1"/>
      <c r="C483" s="1"/>
      <c r="D483" s="1"/>
      <c r="E483" s="3"/>
      <c r="F483" s="3"/>
      <c r="G483" s="3"/>
      <c r="H483" s="3"/>
      <c r="I483" s="3"/>
      <c r="J483" s="3"/>
      <c r="K483" s="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" customHeight="1" x14ac:dyDescent="0.2">
      <c r="A484" s="1"/>
      <c r="B484" s="1"/>
      <c r="C484" s="1"/>
      <c r="D484" s="1"/>
      <c r="E484" s="3"/>
      <c r="F484" s="3"/>
      <c r="G484" s="3"/>
      <c r="H484" s="3"/>
      <c r="I484" s="3"/>
      <c r="J484" s="3"/>
      <c r="K484" s="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" customHeight="1" x14ac:dyDescent="0.2">
      <c r="A485" s="1"/>
      <c r="B485" s="1"/>
      <c r="C485" s="1"/>
      <c r="D485" s="1"/>
      <c r="E485" s="3"/>
      <c r="F485" s="3"/>
      <c r="G485" s="3"/>
      <c r="H485" s="3"/>
      <c r="I485" s="3"/>
      <c r="J485" s="3"/>
      <c r="K485" s="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" customHeight="1" x14ac:dyDescent="0.2">
      <c r="A486" s="1"/>
      <c r="B486" s="1"/>
      <c r="C486" s="1"/>
      <c r="D486" s="1"/>
      <c r="E486" s="3"/>
      <c r="F486" s="3"/>
      <c r="G486" s="3"/>
      <c r="H486" s="3"/>
      <c r="I486" s="3"/>
      <c r="J486" s="3"/>
      <c r="K486" s="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" customHeight="1" x14ac:dyDescent="0.2">
      <c r="A487" s="1"/>
      <c r="B487" s="1"/>
      <c r="C487" s="1"/>
      <c r="D487" s="1"/>
      <c r="E487" s="3"/>
      <c r="F487" s="3"/>
      <c r="G487" s="3"/>
      <c r="H487" s="3"/>
      <c r="I487" s="3"/>
      <c r="J487" s="3"/>
      <c r="K487" s="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" customHeight="1" x14ac:dyDescent="0.2">
      <c r="A488" s="1"/>
      <c r="B488" s="1"/>
      <c r="C488" s="1"/>
      <c r="D488" s="1"/>
      <c r="E488" s="3"/>
      <c r="F488" s="3"/>
      <c r="G488" s="3"/>
      <c r="H488" s="3"/>
      <c r="I488" s="3"/>
      <c r="J488" s="3"/>
      <c r="K488" s="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" customHeight="1" x14ac:dyDescent="0.2">
      <c r="A489" s="1"/>
      <c r="B489" s="1"/>
      <c r="C489" s="1"/>
      <c r="D489" s="1"/>
      <c r="E489" s="3"/>
      <c r="F489" s="3"/>
      <c r="G489" s="3"/>
      <c r="H489" s="3"/>
      <c r="I489" s="3"/>
      <c r="J489" s="3"/>
      <c r="K489" s="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" customHeight="1" x14ac:dyDescent="0.2">
      <c r="A490" s="1"/>
      <c r="B490" s="1"/>
      <c r="C490" s="1"/>
      <c r="D490" s="1"/>
      <c r="E490" s="3"/>
      <c r="F490" s="3"/>
      <c r="G490" s="3"/>
      <c r="H490" s="3"/>
      <c r="I490" s="3"/>
      <c r="J490" s="3"/>
      <c r="K490" s="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" customHeight="1" x14ac:dyDescent="0.2">
      <c r="A491" s="1"/>
      <c r="B491" s="1"/>
      <c r="C491" s="1"/>
      <c r="D491" s="1"/>
      <c r="E491" s="3"/>
      <c r="F491" s="3"/>
      <c r="G491" s="3"/>
      <c r="H491" s="3"/>
      <c r="I491" s="3"/>
      <c r="J491" s="3"/>
      <c r="K491" s="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" customHeight="1" x14ac:dyDescent="0.2">
      <c r="A492" s="1"/>
      <c r="B492" s="1"/>
      <c r="C492" s="1"/>
      <c r="D492" s="1"/>
      <c r="E492" s="3"/>
      <c r="F492" s="3"/>
      <c r="G492" s="3"/>
      <c r="H492" s="3"/>
      <c r="I492" s="3"/>
      <c r="J492" s="3"/>
      <c r="K492" s="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" customHeight="1" x14ac:dyDescent="0.2">
      <c r="A493" s="1"/>
      <c r="B493" s="1"/>
      <c r="C493" s="1"/>
      <c r="D493" s="1"/>
      <c r="E493" s="3"/>
      <c r="F493" s="3"/>
      <c r="G493" s="3"/>
      <c r="H493" s="3"/>
      <c r="I493" s="3"/>
      <c r="J493" s="3"/>
      <c r="K493" s="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" customHeight="1" x14ac:dyDescent="0.2">
      <c r="A494" s="1"/>
      <c r="B494" s="1"/>
      <c r="C494" s="1"/>
      <c r="D494" s="1"/>
      <c r="E494" s="3"/>
      <c r="F494" s="3"/>
      <c r="G494" s="3"/>
      <c r="H494" s="3"/>
      <c r="I494" s="3"/>
      <c r="J494" s="3"/>
      <c r="K494" s="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" customHeight="1" x14ac:dyDescent="0.2">
      <c r="A495" s="1"/>
      <c r="B495" s="1"/>
      <c r="C495" s="1"/>
      <c r="D495" s="1"/>
      <c r="E495" s="3"/>
      <c r="F495" s="3"/>
      <c r="G495" s="3"/>
      <c r="H495" s="3"/>
      <c r="I495" s="3"/>
      <c r="J495" s="3"/>
      <c r="K495" s="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" customHeight="1" x14ac:dyDescent="0.2">
      <c r="A496" s="1"/>
      <c r="B496" s="1"/>
      <c r="C496" s="1"/>
      <c r="D496" s="1"/>
      <c r="E496" s="3"/>
      <c r="F496" s="3"/>
      <c r="G496" s="3"/>
      <c r="H496" s="3"/>
      <c r="I496" s="3"/>
      <c r="J496" s="3"/>
      <c r="K496" s="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" customHeight="1" x14ac:dyDescent="0.2">
      <c r="A497" s="1"/>
      <c r="B497" s="1"/>
      <c r="C497" s="1"/>
      <c r="D497" s="1"/>
      <c r="E497" s="3"/>
      <c r="F497" s="3"/>
      <c r="G497" s="3"/>
      <c r="H497" s="3"/>
      <c r="I497" s="3"/>
      <c r="J497" s="3"/>
      <c r="K497" s="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" customHeight="1" x14ac:dyDescent="0.2">
      <c r="A498" s="1"/>
      <c r="B498" s="1"/>
      <c r="C498" s="1"/>
      <c r="D498" s="1"/>
      <c r="E498" s="3"/>
      <c r="F498" s="3"/>
      <c r="G498" s="3"/>
      <c r="H498" s="3"/>
      <c r="I498" s="3"/>
      <c r="J498" s="3"/>
      <c r="K498" s="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" customHeight="1" x14ac:dyDescent="0.2">
      <c r="A499" s="1"/>
      <c r="B499" s="1"/>
      <c r="C499" s="1"/>
      <c r="D499" s="1"/>
      <c r="E499" s="3"/>
      <c r="F499" s="3"/>
      <c r="G499" s="3"/>
      <c r="H499" s="3"/>
      <c r="I499" s="3"/>
      <c r="J499" s="3"/>
      <c r="K499" s="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" customHeight="1" x14ac:dyDescent="0.2">
      <c r="A500" s="1"/>
      <c r="B500" s="1"/>
      <c r="C500" s="1"/>
      <c r="D500" s="1"/>
      <c r="E500" s="3"/>
      <c r="F500" s="3"/>
      <c r="G500" s="3"/>
      <c r="H500" s="3"/>
      <c r="I500" s="3"/>
      <c r="J500" s="3"/>
      <c r="K500" s="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" customHeight="1" x14ac:dyDescent="0.2">
      <c r="A501" s="1"/>
      <c r="B501" s="1"/>
      <c r="C501" s="1"/>
      <c r="D501" s="1"/>
      <c r="E501" s="3"/>
      <c r="F501" s="3"/>
      <c r="G501" s="3"/>
      <c r="H501" s="3"/>
      <c r="I501" s="3"/>
      <c r="J501" s="3"/>
      <c r="K501" s="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" customHeight="1" x14ac:dyDescent="0.2">
      <c r="A502" s="1"/>
      <c r="B502" s="1"/>
      <c r="C502" s="1"/>
      <c r="D502" s="1"/>
      <c r="E502" s="3"/>
      <c r="F502" s="3"/>
      <c r="G502" s="3"/>
      <c r="H502" s="3"/>
      <c r="I502" s="3"/>
      <c r="J502" s="3"/>
      <c r="K502" s="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" customHeight="1" x14ac:dyDescent="0.2">
      <c r="A503" s="1"/>
      <c r="B503" s="1"/>
      <c r="C503" s="1"/>
      <c r="D503" s="1"/>
      <c r="E503" s="3"/>
      <c r="F503" s="3"/>
      <c r="G503" s="3"/>
      <c r="H503" s="3"/>
      <c r="I503" s="3"/>
      <c r="J503" s="3"/>
      <c r="K503" s="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" customHeight="1" x14ac:dyDescent="0.2">
      <c r="A504" s="1"/>
      <c r="B504" s="1"/>
      <c r="C504" s="1"/>
      <c r="D504" s="1"/>
      <c r="E504" s="3"/>
      <c r="F504" s="3"/>
      <c r="G504" s="3"/>
      <c r="H504" s="3"/>
      <c r="I504" s="3"/>
      <c r="J504" s="3"/>
      <c r="K504" s="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" customHeight="1" x14ac:dyDescent="0.2">
      <c r="A505" s="1"/>
      <c r="B505" s="1"/>
      <c r="C505" s="1"/>
      <c r="D505" s="1"/>
      <c r="E505" s="3"/>
      <c r="F505" s="3"/>
      <c r="G505" s="3"/>
      <c r="H505" s="3"/>
      <c r="I505" s="3"/>
      <c r="J505" s="3"/>
      <c r="K505" s="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" customHeight="1" x14ac:dyDescent="0.2">
      <c r="A506" s="1"/>
      <c r="B506" s="1"/>
      <c r="C506" s="1"/>
      <c r="D506" s="1"/>
      <c r="E506" s="3"/>
      <c r="F506" s="3"/>
      <c r="G506" s="3"/>
      <c r="H506" s="3"/>
      <c r="I506" s="3"/>
      <c r="J506" s="3"/>
      <c r="K506" s="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" customHeight="1" x14ac:dyDescent="0.2">
      <c r="A507" s="1"/>
      <c r="B507" s="1"/>
      <c r="C507" s="1"/>
      <c r="D507" s="1"/>
      <c r="E507" s="3"/>
      <c r="F507" s="3"/>
      <c r="G507" s="3"/>
      <c r="H507" s="3"/>
      <c r="I507" s="3"/>
      <c r="J507" s="3"/>
      <c r="K507" s="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" customHeight="1" x14ac:dyDescent="0.2">
      <c r="A508" s="1"/>
      <c r="B508" s="1"/>
      <c r="C508" s="1"/>
      <c r="D508" s="1"/>
      <c r="E508" s="3"/>
      <c r="F508" s="3"/>
      <c r="G508" s="3"/>
      <c r="H508" s="3"/>
      <c r="I508" s="3"/>
      <c r="J508" s="3"/>
      <c r="K508" s="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" customHeight="1" x14ac:dyDescent="0.2">
      <c r="A509" s="1"/>
      <c r="B509" s="1"/>
      <c r="C509" s="1"/>
      <c r="D509" s="1"/>
      <c r="E509" s="3"/>
      <c r="F509" s="3"/>
      <c r="G509" s="3"/>
      <c r="H509" s="3"/>
      <c r="I509" s="3"/>
      <c r="J509" s="3"/>
      <c r="K509" s="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" customHeight="1" x14ac:dyDescent="0.2">
      <c r="A510" s="1"/>
      <c r="B510" s="1"/>
      <c r="C510" s="1"/>
      <c r="D510" s="1"/>
      <c r="E510" s="3"/>
      <c r="F510" s="3"/>
      <c r="G510" s="3"/>
      <c r="H510" s="3"/>
      <c r="I510" s="3"/>
      <c r="J510" s="3"/>
      <c r="K510" s="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" customHeight="1" x14ac:dyDescent="0.2">
      <c r="A511" s="1"/>
      <c r="B511" s="1"/>
      <c r="C511" s="1"/>
      <c r="D511" s="1"/>
      <c r="E511" s="3"/>
      <c r="F511" s="3"/>
      <c r="G511" s="3"/>
      <c r="H511" s="3"/>
      <c r="I511" s="3"/>
      <c r="J511" s="3"/>
      <c r="K511" s="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" customHeight="1" x14ac:dyDescent="0.2">
      <c r="A512" s="1"/>
      <c r="B512" s="1"/>
      <c r="C512" s="1"/>
      <c r="D512" s="1"/>
      <c r="E512" s="3"/>
      <c r="F512" s="3"/>
      <c r="G512" s="3"/>
      <c r="H512" s="3"/>
      <c r="I512" s="3"/>
      <c r="J512" s="3"/>
      <c r="K512" s="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" customHeight="1" x14ac:dyDescent="0.2">
      <c r="A513" s="1"/>
      <c r="B513" s="1"/>
      <c r="C513" s="1"/>
      <c r="D513" s="1"/>
      <c r="E513" s="3"/>
      <c r="F513" s="3"/>
      <c r="G513" s="3"/>
      <c r="H513" s="3"/>
      <c r="I513" s="3"/>
      <c r="J513" s="3"/>
      <c r="K513" s="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" customHeight="1" x14ac:dyDescent="0.2">
      <c r="A514" s="1"/>
      <c r="B514" s="1"/>
      <c r="C514" s="1"/>
      <c r="D514" s="1"/>
      <c r="E514" s="3"/>
      <c r="F514" s="3"/>
      <c r="G514" s="3"/>
      <c r="H514" s="3"/>
      <c r="I514" s="3"/>
      <c r="J514" s="3"/>
      <c r="K514" s="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" customHeight="1" x14ac:dyDescent="0.2">
      <c r="A515" s="1"/>
      <c r="B515" s="1"/>
      <c r="C515" s="1"/>
      <c r="D515" s="1"/>
      <c r="E515" s="3"/>
      <c r="F515" s="3"/>
      <c r="G515" s="3"/>
      <c r="H515" s="3"/>
      <c r="I515" s="3"/>
      <c r="J515" s="3"/>
      <c r="K515" s="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" customHeight="1" x14ac:dyDescent="0.2">
      <c r="A516" s="1"/>
      <c r="B516" s="1"/>
      <c r="C516" s="1"/>
      <c r="D516" s="1"/>
      <c r="E516" s="3"/>
      <c r="F516" s="3"/>
      <c r="G516" s="3"/>
      <c r="H516" s="3"/>
      <c r="I516" s="3"/>
      <c r="J516" s="3"/>
      <c r="K516" s="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" customHeight="1" x14ac:dyDescent="0.2">
      <c r="A517" s="1"/>
      <c r="B517" s="1"/>
      <c r="C517" s="1"/>
      <c r="D517" s="1"/>
      <c r="E517" s="3"/>
      <c r="F517" s="3"/>
      <c r="G517" s="3"/>
      <c r="H517" s="3"/>
      <c r="I517" s="3"/>
      <c r="J517" s="3"/>
      <c r="K517" s="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" customHeight="1" x14ac:dyDescent="0.2">
      <c r="A518" s="1"/>
      <c r="B518" s="1"/>
      <c r="C518" s="1"/>
      <c r="D518" s="1"/>
      <c r="E518" s="3"/>
      <c r="F518" s="3"/>
      <c r="G518" s="3"/>
      <c r="H518" s="3"/>
      <c r="I518" s="3"/>
      <c r="J518" s="3"/>
      <c r="K518" s="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" customHeight="1" x14ac:dyDescent="0.2">
      <c r="A519" s="1"/>
      <c r="B519" s="1"/>
      <c r="C519" s="1"/>
      <c r="D519" s="1"/>
      <c r="E519" s="3"/>
      <c r="F519" s="3"/>
      <c r="G519" s="3"/>
      <c r="H519" s="3"/>
      <c r="I519" s="3"/>
      <c r="J519" s="3"/>
      <c r="K519" s="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" customHeight="1" x14ac:dyDescent="0.2">
      <c r="A520" s="1"/>
      <c r="B520" s="1"/>
      <c r="C520" s="1"/>
      <c r="D520" s="1"/>
      <c r="E520" s="3"/>
      <c r="F520" s="3"/>
      <c r="G520" s="3"/>
      <c r="H520" s="3"/>
      <c r="I520" s="3"/>
      <c r="J520" s="3"/>
      <c r="K520" s="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" customHeight="1" x14ac:dyDescent="0.2">
      <c r="A521" s="1"/>
      <c r="B521" s="1"/>
      <c r="C521" s="1"/>
      <c r="D521" s="1"/>
      <c r="E521" s="3"/>
      <c r="F521" s="3"/>
      <c r="G521" s="3"/>
      <c r="H521" s="3"/>
      <c r="I521" s="3"/>
      <c r="J521" s="3"/>
      <c r="K521" s="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" customHeight="1" x14ac:dyDescent="0.2">
      <c r="A522" s="1"/>
      <c r="B522" s="1"/>
      <c r="C522" s="1"/>
      <c r="D522" s="1"/>
      <c r="E522" s="3"/>
      <c r="F522" s="3"/>
      <c r="G522" s="3"/>
      <c r="H522" s="3"/>
      <c r="I522" s="3"/>
      <c r="J522" s="3"/>
      <c r="K522" s="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" customHeight="1" x14ac:dyDescent="0.2">
      <c r="A523" s="1"/>
      <c r="B523" s="1"/>
      <c r="C523" s="1"/>
      <c r="D523" s="1"/>
      <c r="E523" s="3"/>
      <c r="F523" s="3"/>
      <c r="G523" s="3"/>
      <c r="H523" s="3"/>
      <c r="I523" s="3"/>
      <c r="J523" s="3"/>
      <c r="K523" s="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" customHeight="1" x14ac:dyDescent="0.2">
      <c r="A524" s="1"/>
      <c r="B524" s="1"/>
      <c r="C524" s="1"/>
      <c r="D524" s="1"/>
      <c r="E524" s="3"/>
      <c r="F524" s="3"/>
      <c r="G524" s="3"/>
      <c r="H524" s="3"/>
      <c r="I524" s="3"/>
      <c r="J524" s="3"/>
      <c r="K524" s="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" customHeight="1" x14ac:dyDescent="0.2">
      <c r="A525" s="1"/>
      <c r="B525" s="1"/>
      <c r="C525" s="1"/>
      <c r="D525" s="1"/>
      <c r="E525" s="3"/>
      <c r="F525" s="3"/>
      <c r="G525" s="3"/>
      <c r="H525" s="3"/>
      <c r="I525" s="3"/>
      <c r="J525" s="3"/>
      <c r="K525" s="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" customHeight="1" x14ac:dyDescent="0.2">
      <c r="A526" s="1"/>
      <c r="B526" s="1"/>
      <c r="C526" s="1"/>
      <c r="D526" s="1"/>
      <c r="E526" s="3"/>
      <c r="F526" s="3"/>
      <c r="G526" s="3"/>
      <c r="H526" s="3"/>
      <c r="I526" s="3"/>
      <c r="J526" s="3"/>
      <c r="K526" s="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" customHeight="1" x14ac:dyDescent="0.2">
      <c r="A527" s="1"/>
      <c r="B527" s="1"/>
      <c r="C527" s="1"/>
      <c r="D527" s="1"/>
      <c r="E527" s="3"/>
      <c r="F527" s="3"/>
      <c r="G527" s="3"/>
      <c r="H527" s="3"/>
      <c r="I527" s="3"/>
      <c r="J527" s="3"/>
      <c r="K527" s="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" customHeight="1" x14ac:dyDescent="0.2">
      <c r="A528" s="1"/>
      <c r="B528" s="1"/>
      <c r="C528" s="1"/>
      <c r="D528" s="1"/>
      <c r="E528" s="3"/>
      <c r="F528" s="3"/>
      <c r="G528" s="3"/>
      <c r="H528" s="3"/>
      <c r="I528" s="3"/>
      <c r="J528" s="3"/>
      <c r="K528" s="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" customHeight="1" x14ac:dyDescent="0.2">
      <c r="A529" s="1"/>
      <c r="B529" s="1"/>
      <c r="C529" s="1"/>
      <c r="D529" s="1"/>
      <c r="E529" s="3"/>
      <c r="F529" s="3"/>
      <c r="G529" s="3"/>
      <c r="H529" s="3"/>
      <c r="I529" s="3"/>
      <c r="J529" s="3"/>
      <c r="K529" s="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" customHeight="1" x14ac:dyDescent="0.2">
      <c r="A530" s="1"/>
      <c r="B530" s="1"/>
      <c r="C530" s="1"/>
      <c r="D530" s="1"/>
      <c r="E530" s="3"/>
      <c r="F530" s="3"/>
      <c r="G530" s="3"/>
      <c r="H530" s="3"/>
      <c r="I530" s="3"/>
      <c r="J530" s="3"/>
      <c r="K530" s="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" customHeight="1" x14ac:dyDescent="0.2">
      <c r="A531" s="1"/>
      <c r="B531" s="1"/>
      <c r="C531" s="1"/>
      <c r="D531" s="1"/>
      <c r="E531" s="3"/>
      <c r="F531" s="3"/>
      <c r="G531" s="3"/>
      <c r="H531" s="3"/>
      <c r="I531" s="3"/>
      <c r="J531" s="3"/>
      <c r="K531" s="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" customHeight="1" x14ac:dyDescent="0.2">
      <c r="A532" s="1"/>
      <c r="B532" s="1"/>
      <c r="C532" s="1"/>
      <c r="D532" s="1"/>
      <c r="E532" s="3"/>
      <c r="F532" s="3"/>
      <c r="G532" s="3"/>
      <c r="H532" s="3"/>
      <c r="I532" s="3"/>
      <c r="J532" s="3"/>
      <c r="K532" s="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" customHeight="1" x14ac:dyDescent="0.2">
      <c r="A533" s="1"/>
      <c r="B533" s="1"/>
      <c r="C533" s="1"/>
      <c r="D533" s="1"/>
      <c r="E533" s="3"/>
      <c r="F533" s="3"/>
      <c r="G533" s="3"/>
      <c r="H533" s="3"/>
      <c r="I533" s="3"/>
      <c r="J533" s="3"/>
      <c r="K533" s="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" customHeight="1" x14ac:dyDescent="0.2">
      <c r="A534" s="1"/>
      <c r="B534" s="1"/>
      <c r="C534" s="1"/>
      <c r="D534" s="1"/>
      <c r="E534" s="3"/>
      <c r="F534" s="3"/>
      <c r="G534" s="3"/>
      <c r="H534" s="3"/>
      <c r="I534" s="3"/>
      <c r="J534" s="3"/>
      <c r="K534" s="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" customHeight="1" x14ac:dyDescent="0.2">
      <c r="A535" s="1"/>
      <c r="B535" s="1"/>
      <c r="C535" s="1"/>
      <c r="D535" s="1"/>
      <c r="E535" s="3"/>
      <c r="F535" s="3"/>
      <c r="G535" s="3"/>
      <c r="H535" s="3"/>
      <c r="I535" s="3"/>
      <c r="J535" s="3"/>
      <c r="K535" s="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" customHeight="1" x14ac:dyDescent="0.2">
      <c r="A536" s="1"/>
      <c r="B536" s="1"/>
      <c r="C536" s="1"/>
      <c r="D536" s="1"/>
      <c r="E536" s="3"/>
      <c r="F536" s="3"/>
      <c r="G536" s="3"/>
      <c r="H536" s="3"/>
      <c r="I536" s="3"/>
      <c r="J536" s="3"/>
      <c r="K536" s="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" customHeight="1" x14ac:dyDescent="0.2">
      <c r="A537" s="1"/>
      <c r="B537" s="1"/>
      <c r="C537" s="1"/>
      <c r="D537" s="1"/>
      <c r="E537" s="3"/>
      <c r="F537" s="3"/>
      <c r="G537" s="3"/>
      <c r="H537" s="3"/>
      <c r="I537" s="3"/>
      <c r="J537" s="3"/>
      <c r="K537" s="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" customHeight="1" x14ac:dyDescent="0.2">
      <c r="A538" s="1"/>
      <c r="B538" s="1"/>
      <c r="C538" s="1"/>
      <c r="D538" s="1"/>
      <c r="E538" s="3"/>
      <c r="F538" s="3"/>
      <c r="G538" s="3"/>
      <c r="H538" s="3"/>
      <c r="I538" s="3"/>
      <c r="J538" s="3"/>
      <c r="K538" s="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" customHeight="1" x14ac:dyDescent="0.2">
      <c r="A539" s="1"/>
      <c r="B539" s="1"/>
      <c r="C539" s="1"/>
      <c r="D539" s="1"/>
      <c r="E539" s="3"/>
      <c r="F539" s="3"/>
      <c r="G539" s="3"/>
      <c r="H539" s="3"/>
      <c r="I539" s="3"/>
      <c r="J539" s="3"/>
      <c r="K539" s="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" customHeight="1" x14ac:dyDescent="0.2">
      <c r="A540" s="1"/>
      <c r="B540" s="1"/>
      <c r="C540" s="1"/>
      <c r="D540" s="1"/>
      <c r="E540" s="3"/>
      <c r="F540" s="3"/>
      <c r="G540" s="3"/>
      <c r="H540" s="3"/>
      <c r="I540" s="3"/>
      <c r="J540" s="3"/>
      <c r="K540" s="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" customHeight="1" x14ac:dyDescent="0.2">
      <c r="A541" s="1"/>
      <c r="B541" s="1"/>
      <c r="C541" s="1"/>
      <c r="D541" s="1"/>
      <c r="E541" s="3"/>
      <c r="F541" s="3"/>
      <c r="G541" s="3"/>
      <c r="H541" s="3"/>
      <c r="I541" s="3"/>
      <c r="J541" s="3"/>
      <c r="K541" s="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" customHeight="1" x14ac:dyDescent="0.2">
      <c r="A542" s="1"/>
      <c r="B542" s="1"/>
      <c r="C542" s="1"/>
      <c r="D542" s="1"/>
      <c r="E542" s="3"/>
      <c r="F542" s="3"/>
      <c r="G542" s="3"/>
      <c r="H542" s="3"/>
      <c r="I542" s="3"/>
      <c r="J542" s="3"/>
      <c r="K542" s="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" customHeight="1" x14ac:dyDescent="0.2">
      <c r="A543" s="1"/>
      <c r="B543" s="1"/>
      <c r="C543" s="1"/>
      <c r="D543" s="1"/>
      <c r="E543" s="3"/>
      <c r="F543" s="3"/>
      <c r="G543" s="3"/>
      <c r="H543" s="3"/>
      <c r="I543" s="3"/>
      <c r="J543" s="3"/>
      <c r="K543" s="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" customHeight="1" x14ac:dyDescent="0.2">
      <c r="A544" s="1"/>
      <c r="B544" s="1"/>
      <c r="C544" s="1"/>
      <c r="D544" s="1"/>
      <c r="E544" s="3"/>
      <c r="F544" s="3"/>
      <c r="G544" s="3"/>
      <c r="H544" s="3"/>
      <c r="I544" s="3"/>
      <c r="J544" s="3"/>
      <c r="K544" s="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" customHeight="1" x14ac:dyDescent="0.2">
      <c r="A545" s="1"/>
      <c r="B545" s="1"/>
      <c r="C545" s="1"/>
      <c r="D545" s="1"/>
      <c r="E545" s="3"/>
      <c r="F545" s="3"/>
      <c r="G545" s="3"/>
      <c r="H545" s="3"/>
      <c r="I545" s="3"/>
      <c r="J545" s="3"/>
      <c r="K545" s="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" customHeight="1" x14ac:dyDescent="0.2">
      <c r="A546" s="1"/>
      <c r="B546" s="1"/>
      <c r="C546" s="1"/>
      <c r="D546" s="1"/>
      <c r="E546" s="3"/>
      <c r="F546" s="3"/>
      <c r="G546" s="3"/>
      <c r="H546" s="3"/>
      <c r="I546" s="3"/>
      <c r="J546" s="3"/>
      <c r="K546" s="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" customHeight="1" x14ac:dyDescent="0.2">
      <c r="A547" s="1"/>
      <c r="B547" s="1"/>
      <c r="C547" s="1"/>
      <c r="D547" s="1"/>
      <c r="E547" s="3"/>
      <c r="F547" s="3"/>
      <c r="G547" s="3"/>
      <c r="H547" s="3"/>
      <c r="I547" s="3"/>
      <c r="J547" s="3"/>
      <c r="K547" s="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" customHeight="1" x14ac:dyDescent="0.2">
      <c r="A548" s="1"/>
      <c r="B548" s="1"/>
      <c r="C548" s="1"/>
      <c r="D548" s="1"/>
      <c r="E548" s="3"/>
      <c r="F548" s="3"/>
      <c r="G548" s="3"/>
      <c r="H548" s="3"/>
      <c r="I548" s="3"/>
      <c r="J548" s="3"/>
      <c r="K548" s="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" customHeight="1" x14ac:dyDescent="0.2">
      <c r="A549" s="1"/>
      <c r="B549" s="1"/>
      <c r="C549" s="1"/>
      <c r="D549" s="1"/>
      <c r="E549" s="3"/>
      <c r="F549" s="3"/>
      <c r="G549" s="3"/>
      <c r="H549" s="3"/>
      <c r="I549" s="3"/>
      <c r="J549" s="3"/>
      <c r="K549" s="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" customHeight="1" x14ac:dyDescent="0.2">
      <c r="A550" s="1"/>
      <c r="B550" s="1"/>
      <c r="C550" s="1"/>
      <c r="D550" s="1"/>
      <c r="E550" s="3"/>
      <c r="F550" s="3"/>
      <c r="G550" s="3"/>
      <c r="H550" s="3"/>
      <c r="I550" s="3"/>
      <c r="J550" s="3"/>
      <c r="K550" s="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" customHeight="1" x14ac:dyDescent="0.2">
      <c r="A551" s="1"/>
      <c r="B551" s="1"/>
      <c r="C551" s="1"/>
      <c r="D551" s="1"/>
      <c r="E551" s="3"/>
      <c r="F551" s="3"/>
      <c r="G551" s="3"/>
      <c r="H551" s="3"/>
      <c r="I551" s="3"/>
      <c r="J551" s="3"/>
      <c r="K551" s="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" customHeight="1" x14ac:dyDescent="0.2">
      <c r="A552" s="1"/>
      <c r="B552" s="1"/>
      <c r="C552" s="1"/>
      <c r="D552" s="1"/>
      <c r="E552" s="3"/>
      <c r="F552" s="3"/>
      <c r="G552" s="3"/>
      <c r="H552" s="3"/>
      <c r="I552" s="3"/>
      <c r="J552" s="3"/>
      <c r="K552" s="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" customHeight="1" x14ac:dyDescent="0.2">
      <c r="A553" s="1"/>
      <c r="B553" s="1"/>
      <c r="C553" s="1"/>
      <c r="D553" s="1"/>
      <c r="E553" s="3"/>
      <c r="F553" s="3"/>
      <c r="G553" s="3"/>
      <c r="H553" s="3"/>
      <c r="I553" s="3"/>
      <c r="J553" s="3"/>
      <c r="K553" s="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" customHeight="1" x14ac:dyDescent="0.2">
      <c r="A554" s="1"/>
      <c r="B554" s="1"/>
      <c r="C554" s="1"/>
      <c r="D554" s="1"/>
      <c r="E554" s="3"/>
      <c r="F554" s="3"/>
      <c r="G554" s="3"/>
      <c r="H554" s="3"/>
      <c r="I554" s="3"/>
      <c r="J554" s="3"/>
      <c r="K554" s="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" customHeight="1" x14ac:dyDescent="0.2">
      <c r="A555" s="1"/>
      <c r="B555" s="1"/>
      <c r="C555" s="1"/>
      <c r="D555" s="1"/>
      <c r="E555" s="3"/>
      <c r="F555" s="3"/>
      <c r="G555" s="3"/>
      <c r="H555" s="3"/>
      <c r="I555" s="3"/>
      <c r="J555" s="3"/>
      <c r="K555" s="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" customHeight="1" x14ac:dyDescent="0.2">
      <c r="A556" s="1"/>
      <c r="B556" s="1"/>
      <c r="C556" s="1"/>
      <c r="D556" s="1"/>
      <c r="E556" s="3"/>
      <c r="F556" s="3"/>
      <c r="G556" s="3"/>
      <c r="H556" s="3"/>
      <c r="I556" s="3"/>
      <c r="J556" s="3"/>
      <c r="K556" s="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" customHeight="1" x14ac:dyDescent="0.2">
      <c r="A557" s="1"/>
      <c r="B557" s="1"/>
      <c r="C557" s="1"/>
      <c r="D557" s="1"/>
      <c r="E557" s="3"/>
      <c r="F557" s="3"/>
      <c r="G557" s="3"/>
      <c r="H557" s="3"/>
      <c r="I557" s="3"/>
      <c r="J557" s="3"/>
      <c r="K557" s="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" customHeight="1" x14ac:dyDescent="0.2">
      <c r="A558" s="1"/>
      <c r="B558" s="1"/>
      <c r="C558" s="1"/>
      <c r="D558" s="1"/>
      <c r="E558" s="3"/>
      <c r="F558" s="3"/>
      <c r="G558" s="3"/>
      <c r="H558" s="3"/>
      <c r="I558" s="3"/>
      <c r="J558" s="3"/>
      <c r="K558" s="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" customHeight="1" x14ac:dyDescent="0.2">
      <c r="A559" s="1"/>
      <c r="B559" s="1"/>
      <c r="C559" s="1"/>
      <c r="D559" s="1"/>
      <c r="E559" s="3"/>
      <c r="F559" s="3"/>
      <c r="G559" s="3"/>
      <c r="H559" s="3"/>
      <c r="I559" s="3"/>
      <c r="J559" s="3"/>
      <c r="K559" s="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" customHeight="1" x14ac:dyDescent="0.2">
      <c r="A560" s="1"/>
      <c r="B560" s="1"/>
      <c r="C560" s="1"/>
      <c r="D560" s="1"/>
      <c r="E560" s="3"/>
      <c r="F560" s="3"/>
      <c r="G560" s="3"/>
      <c r="H560" s="3"/>
      <c r="I560" s="3"/>
      <c r="J560" s="3"/>
      <c r="K560" s="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" customHeight="1" x14ac:dyDescent="0.2">
      <c r="A561" s="1"/>
      <c r="B561" s="1"/>
      <c r="C561" s="1"/>
      <c r="D561" s="1"/>
      <c r="E561" s="3"/>
      <c r="F561" s="3"/>
      <c r="G561" s="3"/>
      <c r="H561" s="3"/>
      <c r="I561" s="3"/>
      <c r="J561" s="3"/>
      <c r="K561" s="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" customHeight="1" x14ac:dyDescent="0.2">
      <c r="A562" s="1"/>
      <c r="B562" s="1"/>
      <c r="C562" s="1"/>
      <c r="D562" s="1"/>
      <c r="E562" s="3"/>
      <c r="F562" s="3"/>
      <c r="G562" s="3"/>
      <c r="H562" s="3"/>
      <c r="I562" s="3"/>
      <c r="J562" s="3"/>
      <c r="K562" s="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" customHeight="1" x14ac:dyDescent="0.2">
      <c r="A563" s="1"/>
      <c r="B563" s="1"/>
      <c r="C563" s="1"/>
      <c r="D563" s="1"/>
      <c r="E563" s="3"/>
      <c r="F563" s="3"/>
      <c r="G563" s="3"/>
      <c r="H563" s="3"/>
      <c r="I563" s="3"/>
      <c r="J563" s="3"/>
      <c r="K563" s="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" customHeight="1" x14ac:dyDescent="0.2">
      <c r="A564" s="1"/>
      <c r="B564" s="1"/>
      <c r="C564" s="1"/>
      <c r="D564" s="1"/>
      <c r="E564" s="3"/>
      <c r="F564" s="3"/>
      <c r="G564" s="3"/>
      <c r="H564" s="3"/>
      <c r="I564" s="3"/>
      <c r="J564" s="3"/>
      <c r="K564" s="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" customHeight="1" x14ac:dyDescent="0.2">
      <c r="A565" s="1"/>
      <c r="B565" s="1"/>
      <c r="C565" s="1"/>
      <c r="D565" s="1"/>
      <c r="E565" s="3"/>
      <c r="F565" s="3"/>
      <c r="G565" s="3"/>
      <c r="H565" s="3"/>
      <c r="I565" s="3"/>
      <c r="J565" s="3"/>
      <c r="K565" s="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" customHeight="1" x14ac:dyDescent="0.2">
      <c r="A566" s="1"/>
      <c r="B566" s="1"/>
      <c r="C566" s="1"/>
      <c r="D566" s="1"/>
      <c r="E566" s="3"/>
      <c r="F566" s="3"/>
      <c r="G566" s="3"/>
      <c r="H566" s="3"/>
      <c r="I566" s="3"/>
      <c r="J566" s="3"/>
      <c r="K566" s="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" customHeight="1" x14ac:dyDescent="0.2">
      <c r="A567" s="1"/>
      <c r="B567" s="1"/>
      <c r="C567" s="1"/>
      <c r="D567" s="1"/>
      <c r="E567" s="3"/>
      <c r="F567" s="3"/>
      <c r="G567" s="3"/>
      <c r="H567" s="3"/>
      <c r="I567" s="3"/>
      <c r="J567" s="3"/>
      <c r="K567" s="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" customHeight="1" x14ac:dyDescent="0.2">
      <c r="A568" s="1"/>
      <c r="B568" s="1"/>
      <c r="C568" s="1"/>
      <c r="D568" s="1"/>
      <c r="E568" s="3"/>
      <c r="F568" s="3"/>
      <c r="G568" s="3"/>
      <c r="H568" s="3"/>
      <c r="I568" s="3"/>
      <c r="J568" s="3"/>
      <c r="K568" s="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" customHeight="1" x14ac:dyDescent="0.2">
      <c r="A569" s="1"/>
      <c r="B569" s="1"/>
      <c r="C569" s="1"/>
      <c r="D569" s="1"/>
      <c r="E569" s="3"/>
      <c r="F569" s="3"/>
      <c r="G569" s="3"/>
      <c r="H569" s="3"/>
      <c r="I569" s="3"/>
      <c r="J569" s="3"/>
      <c r="K569" s="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" customHeight="1" x14ac:dyDescent="0.2">
      <c r="A570" s="1"/>
      <c r="B570" s="1"/>
      <c r="C570" s="1"/>
      <c r="D570" s="1"/>
      <c r="E570" s="3"/>
      <c r="F570" s="3"/>
      <c r="G570" s="3"/>
      <c r="H570" s="3"/>
      <c r="I570" s="3"/>
      <c r="J570" s="3"/>
      <c r="K570" s="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" customHeight="1" x14ac:dyDescent="0.2">
      <c r="A571" s="1"/>
      <c r="B571" s="1"/>
      <c r="C571" s="1"/>
      <c r="D571" s="1"/>
      <c r="E571" s="3"/>
      <c r="F571" s="3"/>
      <c r="G571" s="3"/>
      <c r="H571" s="3"/>
      <c r="I571" s="3"/>
      <c r="J571" s="3"/>
      <c r="K571" s="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" customHeight="1" x14ac:dyDescent="0.2">
      <c r="A572" s="1"/>
      <c r="B572" s="1"/>
      <c r="C572" s="1"/>
      <c r="D572" s="1"/>
      <c r="E572" s="3"/>
      <c r="F572" s="3"/>
      <c r="G572" s="3"/>
      <c r="H572" s="3"/>
      <c r="I572" s="3"/>
      <c r="J572" s="3"/>
      <c r="K572" s="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" customHeight="1" x14ac:dyDescent="0.2">
      <c r="A573" s="1"/>
      <c r="B573" s="1"/>
      <c r="C573" s="1"/>
      <c r="D573" s="1"/>
      <c r="E573" s="3"/>
      <c r="F573" s="3"/>
      <c r="G573" s="3"/>
      <c r="H573" s="3"/>
      <c r="I573" s="3"/>
      <c r="J573" s="3"/>
      <c r="K573" s="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" customHeight="1" x14ac:dyDescent="0.2">
      <c r="A574" s="1"/>
      <c r="B574" s="1"/>
      <c r="C574" s="1"/>
      <c r="D574" s="1"/>
      <c r="E574" s="3"/>
      <c r="F574" s="3"/>
      <c r="G574" s="3"/>
      <c r="H574" s="3"/>
      <c r="I574" s="3"/>
      <c r="J574" s="3"/>
      <c r="K574" s="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" customHeight="1" x14ac:dyDescent="0.2">
      <c r="A575" s="1"/>
      <c r="B575" s="1"/>
      <c r="C575" s="1"/>
      <c r="D575" s="1"/>
      <c r="E575" s="3"/>
      <c r="F575" s="3"/>
      <c r="G575" s="3"/>
      <c r="H575" s="3"/>
      <c r="I575" s="3"/>
      <c r="J575" s="3"/>
      <c r="K575" s="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" customHeight="1" x14ac:dyDescent="0.2">
      <c r="A576" s="1"/>
      <c r="B576" s="1"/>
      <c r="C576" s="1"/>
      <c r="D576" s="1"/>
      <c r="E576" s="3"/>
      <c r="F576" s="3"/>
      <c r="G576" s="3"/>
      <c r="H576" s="3"/>
      <c r="I576" s="3"/>
      <c r="J576" s="3"/>
      <c r="K576" s="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" customHeight="1" x14ac:dyDescent="0.2">
      <c r="A577" s="1"/>
      <c r="B577" s="1"/>
      <c r="C577" s="1"/>
      <c r="D577" s="1"/>
      <c r="E577" s="3"/>
      <c r="F577" s="3"/>
      <c r="G577" s="3"/>
      <c r="H577" s="3"/>
      <c r="I577" s="3"/>
      <c r="J577" s="3"/>
      <c r="K577" s="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" customHeight="1" x14ac:dyDescent="0.2">
      <c r="A578" s="1"/>
      <c r="B578" s="1"/>
      <c r="C578" s="1"/>
      <c r="D578" s="1"/>
      <c r="E578" s="3"/>
      <c r="F578" s="3"/>
      <c r="G578" s="3"/>
      <c r="H578" s="3"/>
      <c r="I578" s="3"/>
      <c r="J578" s="3"/>
      <c r="K578" s="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" customHeight="1" x14ac:dyDescent="0.2">
      <c r="A579" s="1"/>
      <c r="B579" s="1"/>
      <c r="C579" s="1"/>
      <c r="D579" s="1"/>
      <c r="E579" s="3"/>
      <c r="F579" s="3"/>
      <c r="G579" s="3"/>
      <c r="H579" s="3"/>
      <c r="I579" s="3"/>
      <c r="J579" s="3"/>
      <c r="K579" s="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" customHeight="1" x14ac:dyDescent="0.2">
      <c r="A580" s="1"/>
      <c r="B580" s="1"/>
      <c r="C580" s="1"/>
      <c r="D580" s="1"/>
      <c r="E580" s="3"/>
      <c r="F580" s="3"/>
      <c r="G580" s="3"/>
      <c r="H580" s="3"/>
      <c r="I580" s="3"/>
      <c r="J580" s="3"/>
      <c r="K580" s="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" customHeight="1" x14ac:dyDescent="0.2">
      <c r="A581" s="1"/>
      <c r="B581" s="1"/>
      <c r="C581" s="1"/>
      <c r="D581" s="1"/>
      <c r="E581" s="3"/>
      <c r="F581" s="3"/>
      <c r="G581" s="3"/>
      <c r="H581" s="3"/>
      <c r="I581" s="3"/>
      <c r="J581" s="3"/>
      <c r="K581" s="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" customHeight="1" x14ac:dyDescent="0.2">
      <c r="A582" s="1"/>
      <c r="B582" s="1"/>
      <c r="C582" s="1"/>
      <c r="D582" s="1"/>
      <c r="E582" s="3"/>
      <c r="F582" s="3"/>
      <c r="G582" s="3"/>
      <c r="H582" s="3"/>
      <c r="I582" s="3"/>
      <c r="J582" s="3"/>
      <c r="K582" s="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" customHeight="1" x14ac:dyDescent="0.2">
      <c r="A583" s="1"/>
      <c r="B583" s="1"/>
      <c r="C583" s="1"/>
      <c r="D583" s="1"/>
      <c r="E583" s="3"/>
      <c r="F583" s="3"/>
      <c r="G583" s="3"/>
      <c r="H583" s="3"/>
      <c r="I583" s="3"/>
      <c r="J583" s="3"/>
      <c r="K583" s="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" customHeight="1" x14ac:dyDescent="0.2">
      <c r="A584" s="1"/>
      <c r="B584" s="1"/>
      <c r="C584" s="1"/>
      <c r="D584" s="1"/>
      <c r="E584" s="3"/>
      <c r="F584" s="3"/>
      <c r="G584" s="3"/>
      <c r="H584" s="3"/>
      <c r="I584" s="3"/>
      <c r="J584" s="3"/>
      <c r="K584" s="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" customHeight="1" x14ac:dyDescent="0.2">
      <c r="A585" s="1"/>
      <c r="B585" s="1"/>
      <c r="C585" s="1"/>
      <c r="D585" s="1"/>
      <c r="E585" s="3"/>
      <c r="F585" s="3"/>
      <c r="G585" s="3"/>
      <c r="H585" s="3"/>
      <c r="I585" s="3"/>
      <c r="J585" s="3"/>
      <c r="K585" s="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" customHeight="1" x14ac:dyDescent="0.2">
      <c r="A586" s="1"/>
      <c r="B586" s="1"/>
      <c r="C586" s="1"/>
      <c r="D586" s="1"/>
      <c r="E586" s="3"/>
      <c r="F586" s="3"/>
      <c r="G586" s="3"/>
      <c r="H586" s="3"/>
      <c r="I586" s="3"/>
      <c r="J586" s="3"/>
      <c r="K586" s="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" customHeight="1" x14ac:dyDescent="0.2">
      <c r="A587" s="1"/>
      <c r="B587" s="1"/>
      <c r="C587" s="1"/>
      <c r="D587" s="1"/>
      <c r="E587" s="3"/>
      <c r="F587" s="3"/>
      <c r="G587" s="3"/>
      <c r="H587" s="3"/>
      <c r="I587" s="3"/>
      <c r="J587" s="3"/>
      <c r="K587" s="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" customHeight="1" x14ac:dyDescent="0.2">
      <c r="A588" s="1"/>
      <c r="B588" s="1"/>
      <c r="C588" s="1"/>
      <c r="D588" s="1"/>
      <c r="E588" s="3"/>
      <c r="F588" s="3"/>
      <c r="G588" s="3"/>
      <c r="H588" s="3"/>
      <c r="I588" s="3"/>
      <c r="J588" s="3"/>
      <c r="K588" s="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" customHeight="1" x14ac:dyDescent="0.2">
      <c r="A589" s="1"/>
      <c r="B589" s="1"/>
      <c r="C589" s="1"/>
      <c r="D589" s="1"/>
      <c r="E589" s="3"/>
      <c r="F589" s="3"/>
      <c r="G589" s="3"/>
      <c r="H589" s="3"/>
      <c r="I589" s="3"/>
      <c r="J589" s="3"/>
      <c r="K589" s="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" customHeight="1" x14ac:dyDescent="0.2">
      <c r="A590" s="1"/>
      <c r="B590" s="1"/>
      <c r="C590" s="1"/>
      <c r="D590" s="1"/>
      <c r="E590" s="3"/>
      <c r="F590" s="3"/>
      <c r="G590" s="3"/>
      <c r="H590" s="3"/>
      <c r="I590" s="3"/>
      <c r="J590" s="3"/>
      <c r="K590" s="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" customHeight="1" x14ac:dyDescent="0.2">
      <c r="A591" s="1"/>
      <c r="B591" s="1"/>
      <c r="C591" s="1"/>
      <c r="D591" s="1"/>
      <c r="E591" s="3"/>
      <c r="F591" s="3"/>
      <c r="G591" s="3"/>
      <c r="H591" s="3"/>
      <c r="I591" s="3"/>
      <c r="J591" s="3"/>
      <c r="K591" s="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" customHeight="1" x14ac:dyDescent="0.2">
      <c r="A592" s="1"/>
      <c r="B592" s="1"/>
      <c r="C592" s="1"/>
      <c r="D592" s="1"/>
      <c r="E592" s="3"/>
      <c r="F592" s="3"/>
      <c r="G592" s="3"/>
      <c r="H592" s="3"/>
      <c r="I592" s="3"/>
      <c r="J592" s="3"/>
      <c r="K592" s="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" customHeight="1" x14ac:dyDescent="0.2">
      <c r="A593" s="1"/>
      <c r="B593" s="1"/>
      <c r="C593" s="1"/>
      <c r="D593" s="1"/>
      <c r="E593" s="3"/>
      <c r="F593" s="3"/>
      <c r="G593" s="3"/>
      <c r="H593" s="3"/>
      <c r="I593" s="3"/>
      <c r="J593" s="3"/>
      <c r="K593" s="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" customHeight="1" x14ac:dyDescent="0.2">
      <c r="A594" s="1"/>
      <c r="B594" s="1"/>
      <c r="C594" s="1"/>
      <c r="D594" s="1"/>
      <c r="E594" s="3"/>
      <c r="F594" s="3"/>
      <c r="G594" s="3"/>
      <c r="H594" s="3"/>
      <c r="I594" s="3"/>
      <c r="J594" s="3"/>
      <c r="K594" s="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" customHeight="1" x14ac:dyDescent="0.2">
      <c r="A595" s="1"/>
      <c r="B595" s="1"/>
      <c r="C595" s="1"/>
      <c r="D595" s="1"/>
      <c r="E595" s="3"/>
      <c r="F595" s="3"/>
      <c r="G595" s="3"/>
      <c r="H595" s="3"/>
      <c r="I595" s="3"/>
      <c r="J595" s="3"/>
      <c r="K595" s="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" customHeight="1" x14ac:dyDescent="0.2">
      <c r="A596" s="1"/>
      <c r="B596" s="1"/>
      <c r="C596" s="1"/>
      <c r="D596" s="1"/>
      <c r="E596" s="3"/>
      <c r="F596" s="3"/>
      <c r="G596" s="3"/>
      <c r="H596" s="3"/>
      <c r="I596" s="3"/>
      <c r="J596" s="3"/>
      <c r="K596" s="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" customHeight="1" x14ac:dyDescent="0.2">
      <c r="A597" s="1"/>
      <c r="B597" s="1"/>
      <c r="C597" s="1"/>
      <c r="D597" s="1"/>
      <c r="E597" s="3"/>
      <c r="F597" s="3"/>
      <c r="G597" s="3"/>
      <c r="H597" s="3"/>
      <c r="I597" s="3"/>
      <c r="J597" s="3"/>
      <c r="K597" s="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" customHeight="1" x14ac:dyDescent="0.2">
      <c r="A598" s="1"/>
      <c r="B598" s="1"/>
      <c r="C598" s="1"/>
      <c r="D598" s="1"/>
      <c r="E598" s="3"/>
      <c r="F598" s="3"/>
      <c r="G598" s="3"/>
      <c r="H598" s="3"/>
      <c r="I598" s="3"/>
      <c r="J598" s="3"/>
      <c r="K598" s="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" customHeight="1" x14ac:dyDescent="0.2">
      <c r="A599" s="1"/>
      <c r="B599" s="1"/>
      <c r="C599" s="1"/>
      <c r="D599" s="1"/>
      <c r="E599" s="3"/>
      <c r="F599" s="3"/>
      <c r="G599" s="3"/>
      <c r="H599" s="3"/>
      <c r="I599" s="3"/>
      <c r="J599" s="3"/>
      <c r="K599" s="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" customHeight="1" x14ac:dyDescent="0.2">
      <c r="A600" s="1"/>
      <c r="B600" s="1"/>
      <c r="C600" s="1"/>
      <c r="D600" s="1"/>
      <c r="E600" s="3"/>
      <c r="F600" s="3"/>
      <c r="G600" s="3"/>
      <c r="H600" s="3"/>
      <c r="I600" s="3"/>
      <c r="J600" s="3"/>
      <c r="K600" s="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" customHeight="1" x14ac:dyDescent="0.2">
      <c r="A601" s="1"/>
      <c r="B601" s="1"/>
      <c r="C601" s="1"/>
      <c r="D601" s="1"/>
      <c r="E601" s="3"/>
      <c r="F601" s="3"/>
      <c r="G601" s="3"/>
      <c r="H601" s="3"/>
      <c r="I601" s="3"/>
      <c r="J601" s="3"/>
      <c r="K601" s="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" customHeight="1" x14ac:dyDescent="0.2">
      <c r="A602" s="1"/>
      <c r="B602" s="1"/>
      <c r="C602" s="1"/>
      <c r="D602" s="1"/>
      <c r="E602" s="3"/>
      <c r="F602" s="3"/>
      <c r="G602" s="3"/>
      <c r="H602" s="3"/>
      <c r="I602" s="3"/>
      <c r="J602" s="3"/>
      <c r="K602" s="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" customHeight="1" x14ac:dyDescent="0.2">
      <c r="A603" s="1"/>
      <c r="B603" s="1"/>
      <c r="C603" s="1"/>
      <c r="D603" s="1"/>
      <c r="E603" s="3"/>
      <c r="F603" s="3"/>
      <c r="G603" s="3"/>
      <c r="H603" s="3"/>
      <c r="I603" s="3"/>
      <c r="J603" s="3"/>
      <c r="K603" s="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" customHeight="1" x14ac:dyDescent="0.2">
      <c r="A604" s="1"/>
      <c r="B604" s="1"/>
      <c r="C604" s="1"/>
      <c r="D604" s="1"/>
      <c r="E604" s="3"/>
      <c r="F604" s="3"/>
      <c r="G604" s="3"/>
      <c r="H604" s="3"/>
      <c r="I604" s="3"/>
      <c r="J604" s="3"/>
      <c r="K604" s="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" customHeight="1" x14ac:dyDescent="0.2">
      <c r="A605" s="1"/>
      <c r="B605" s="1"/>
      <c r="C605" s="1"/>
      <c r="D605" s="1"/>
      <c r="E605" s="3"/>
      <c r="F605" s="3"/>
      <c r="G605" s="3"/>
      <c r="H605" s="3"/>
      <c r="I605" s="3"/>
      <c r="J605" s="3"/>
      <c r="K605" s="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" customHeight="1" x14ac:dyDescent="0.2">
      <c r="A606" s="1"/>
      <c r="B606" s="1"/>
      <c r="C606" s="1"/>
      <c r="D606" s="1"/>
      <c r="E606" s="3"/>
      <c r="F606" s="3"/>
      <c r="G606" s="3"/>
      <c r="H606" s="3"/>
      <c r="I606" s="3"/>
      <c r="J606" s="3"/>
      <c r="K606" s="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" customHeight="1" x14ac:dyDescent="0.2">
      <c r="A607" s="1"/>
      <c r="B607" s="1"/>
      <c r="C607" s="1"/>
      <c r="D607" s="1"/>
      <c r="E607" s="3"/>
      <c r="F607" s="3"/>
      <c r="G607" s="3"/>
      <c r="H607" s="3"/>
      <c r="I607" s="3"/>
      <c r="J607" s="3"/>
      <c r="K607" s="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" customHeight="1" x14ac:dyDescent="0.2">
      <c r="A608" s="1"/>
      <c r="B608" s="1"/>
      <c r="C608" s="1"/>
      <c r="D608" s="1"/>
      <c r="E608" s="3"/>
      <c r="F608" s="3"/>
      <c r="G608" s="3"/>
      <c r="H608" s="3"/>
      <c r="I608" s="3"/>
      <c r="J608" s="3"/>
      <c r="K608" s="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" customHeight="1" x14ac:dyDescent="0.2">
      <c r="A609" s="1"/>
      <c r="B609" s="1"/>
      <c r="C609" s="1"/>
      <c r="D609" s="1"/>
      <c r="E609" s="3"/>
      <c r="F609" s="3"/>
      <c r="G609" s="3"/>
      <c r="H609" s="3"/>
      <c r="I609" s="3"/>
      <c r="J609" s="3"/>
      <c r="K609" s="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" customHeight="1" x14ac:dyDescent="0.2">
      <c r="A610" s="1"/>
      <c r="B610" s="1"/>
      <c r="C610" s="1"/>
      <c r="D610" s="1"/>
      <c r="E610" s="3"/>
      <c r="F610" s="3"/>
      <c r="G610" s="3"/>
      <c r="H610" s="3"/>
      <c r="I610" s="3"/>
      <c r="J610" s="3"/>
      <c r="K610" s="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" customHeight="1" x14ac:dyDescent="0.2">
      <c r="A611" s="1"/>
      <c r="B611" s="1"/>
      <c r="C611" s="1"/>
      <c r="D611" s="1"/>
      <c r="E611" s="3"/>
      <c r="F611" s="3"/>
      <c r="G611" s="3"/>
      <c r="H611" s="3"/>
      <c r="I611" s="3"/>
      <c r="J611" s="3"/>
      <c r="K611" s="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" customHeight="1" x14ac:dyDescent="0.2">
      <c r="A612" s="1"/>
      <c r="B612" s="1"/>
      <c r="C612" s="1"/>
      <c r="D612" s="1"/>
      <c r="E612" s="3"/>
      <c r="F612" s="3"/>
      <c r="G612" s="3"/>
      <c r="H612" s="3"/>
      <c r="I612" s="3"/>
      <c r="J612" s="3"/>
      <c r="K612" s="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" customHeight="1" x14ac:dyDescent="0.2">
      <c r="A613" s="1"/>
      <c r="B613" s="1"/>
      <c r="C613" s="1"/>
      <c r="D613" s="1"/>
      <c r="E613" s="3"/>
      <c r="F613" s="3"/>
      <c r="G613" s="3"/>
      <c r="H613" s="3"/>
      <c r="I613" s="3"/>
      <c r="J613" s="3"/>
      <c r="K613" s="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" customHeight="1" x14ac:dyDescent="0.2">
      <c r="A614" s="1"/>
      <c r="B614" s="1"/>
      <c r="C614" s="1"/>
      <c r="D614" s="1"/>
      <c r="E614" s="3"/>
      <c r="F614" s="3"/>
      <c r="G614" s="3"/>
      <c r="H614" s="3"/>
      <c r="I614" s="3"/>
      <c r="J614" s="3"/>
      <c r="K614" s="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" customHeight="1" x14ac:dyDescent="0.2">
      <c r="A615" s="1"/>
      <c r="B615" s="1"/>
      <c r="C615" s="1"/>
      <c r="D615" s="1"/>
      <c r="E615" s="3"/>
      <c r="F615" s="3"/>
      <c r="G615" s="3"/>
      <c r="H615" s="3"/>
      <c r="I615" s="3"/>
      <c r="J615" s="3"/>
      <c r="K615" s="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" customHeight="1" x14ac:dyDescent="0.2">
      <c r="A616" s="1"/>
      <c r="B616" s="1"/>
      <c r="C616" s="1"/>
      <c r="D616" s="1"/>
      <c r="E616" s="3"/>
      <c r="F616" s="3"/>
      <c r="G616" s="3"/>
      <c r="H616" s="3"/>
      <c r="I616" s="3"/>
      <c r="J616" s="3"/>
      <c r="K616" s="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" customHeight="1" x14ac:dyDescent="0.2">
      <c r="A617" s="1"/>
      <c r="B617" s="1"/>
      <c r="C617" s="1"/>
      <c r="D617" s="1"/>
      <c r="E617" s="3"/>
      <c r="F617" s="3"/>
      <c r="G617" s="3"/>
      <c r="H617" s="3"/>
      <c r="I617" s="3"/>
      <c r="J617" s="3"/>
      <c r="K617" s="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" customHeight="1" x14ac:dyDescent="0.2">
      <c r="A618" s="1"/>
      <c r="B618" s="1"/>
      <c r="C618" s="1"/>
      <c r="D618" s="1"/>
      <c r="E618" s="3"/>
      <c r="F618" s="3"/>
      <c r="G618" s="3"/>
      <c r="H618" s="3"/>
      <c r="I618" s="3"/>
      <c r="J618" s="3"/>
      <c r="K618" s="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" customHeight="1" x14ac:dyDescent="0.2">
      <c r="A619" s="1"/>
      <c r="B619" s="1"/>
      <c r="C619" s="1"/>
      <c r="D619" s="1"/>
      <c r="E619" s="3"/>
      <c r="F619" s="3"/>
      <c r="G619" s="3"/>
      <c r="H619" s="3"/>
      <c r="I619" s="3"/>
      <c r="J619" s="3"/>
      <c r="K619" s="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" customHeight="1" x14ac:dyDescent="0.2">
      <c r="A620" s="1"/>
      <c r="B620" s="1"/>
      <c r="C620" s="1"/>
      <c r="D620" s="1"/>
      <c r="E620" s="3"/>
      <c r="F620" s="3"/>
      <c r="G620" s="3"/>
      <c r="H620" s="3"/>
      <c r="I620" s="3"/>
      <c r="J620" s="3"/>
      <c r="K620" s="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" customHeight="1" x14ac:dyDescent="0.2">
      <c r="A621" s="1"/>
      <c r="B621" s="1"/>
      <c r="C621" s="1"/>
      <c r="D621" s="1"/>
      <c r="E621" s="3"/>
      <c r="F621" s="3"/>
      <c r="G621" s="3"/>
      <c r="H621" s="3"/>
      <c r="I621" s="3"/>
      <c r="J621" s="3"/>
      <c r="K621" s="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" customHeight="1" x14ac:dyDescent="0.2">
      <c r="A622" s="1"/>
      <c r="B622" s="1"/>
      <c r="C622" s="1"/>
      <c r="D622" s="1"/>
      <c r="E622" s="3"/>
      <c r="F622" s="3"/>
      <c r="G622" s="3"/>
      <c r="H622" s="3"/>
      <c r="I622" s="3"/>
      <c r="J622" s="3"/>
      <c r="K622" s="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" customHeight="1" x14ac:dyDescent="0.2">
      <c r="A623" s="1"/>
      <c r="B623" s="1"/>
      <c r="C623" s="1"/>
      <c r="D623" s="1"/>
      <c r="E623" s="3"/>
      <c r="F623" s="3"/>
      <c r="G623" s="3"/>
      <c r="H623" s="3"/>
      <c r="I623" s="3"/>
      <c r="J623" s="3"/>
      <c r="K623" s="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" customHeight="1" x14ac:dyDescent="0.2">
      <c r="A624" s="1"/>
      <c r="B624" s="1"/>
      <c r="C624" s="1"/>
      <c r="D624" s="1"/>
      <c r="E624" s="3"/>
      <c r="F624" s="3"/>
      <c r="G624" s="3"/>
      <c r="H624" s="3"/>
      <c r="I624" s="3"/>
      <c r="J624" s="3"/>
      <c r="K624" s="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" customHeight="1" x14ac:dyDescent="0.2">
      <c r="A625" s="1"/>
      <c r="B625" s="1"/>
      <c r="C625" s="1"/>
      <c r="D625" s="1"/>
      <c r="E625" s="3"/>
      <c r="F625" s="3"/>
      <c r="G625" s="3"/>
      <c r="H625" s="3"/>
      <c r="I625" s="3"/>
      <c r="J625" s="3"/>
      <c r="K625" s="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" customHeight="1" x14ac:dyDescent="0.2">
      <c r="A626" s="1"/>
      <c r="B626" s="1"/>
      <c r="C626" s="1"/>
      <c r="D626" s="1"/>
      <c r="E626" s="3"/>
      <c r="F626" s="3"/>
      <c r="G626" s="3"/>
      <c r="H626" s="3"/>
      <c r="I626" s="3"/>
      <c r="J626" s="3"/>
      <c r="K626" s="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" customHeight="1" x14ac:dyDescent="0.2">
      <c r="A627" s="1"/>
      <c r="B627" s="1"/>
      <c r="C627" s="1"/>
      <c r="D627" s="1"/>
      <c r="E627" s="3"/>
      <c r="F627" s="3"/>
      <c r="G627" s="3"/>
      <c r="H627" s="3"/>
      <c r="I627" s="3"/>
      <c r="J627" s="3"/>
      <c r="K627" s="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" customHeight="1" x14ac:dyDescent="0.2">
      <c r="A628" s="1"/>
      <c r="B628" s="1"/>
      <c r="C628" s="1"/>
      <c r="D628" s="1"/>
      <c r="E628" s="3"/>
      <c r="F628" s="3"/>
      <c r="G628" s="3"/>
      <c r="H628" s="3"/>
      <c r="I628" s="3"/>
      <c r="J628" s="3"/>
      <c r="K628" s="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" customHeight="1" x14ac:dyDescent="0.2">
      <c r="A629" s="1"/>
      <c r="B629" s="1"/>
      <c r="C629" s="1"/>
      <c r="D629" s="1"/>
      <c r="E629" s="3"/>
      <c r="F629" s="3"/>
      <c r="G629" s="3"/>
      <c r="H629" s="3"/>
      <c r="I629" s="3"/>
      <c r="J629" s="3"/>
      <c r="K629" s="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" customHeight="1" x14ac:dyDescent="0.2">
      <c r="A630" s="1"/>
      <c r="B630" s="1"/>
      <c r="C630" s="1"/>
      <c r="D630" s="1"/>
      <c r="E630" s="3"/>
      <c r="F630" s="3"/>
      <c r="G630" s="3"/>
      <c r="H630" s="3"/>
      <c r="I630" s="3"/>
      <c r="J630" s="3"/>
      <c r="K630" s="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" customHeight="1" x14ac:dyDescent="0.2">
      <c r="A631" s="1"/>
      <c r="B631" s="1"/>
      <c r="C631" s="1"/>
      <c r="D631" s="1"/>
      <c r="E631" s="3"/>
      <c r="F631" s="3"/>
      <c r="G631" s="3"/>
      <c r="H631" s="3"/>
      <c r="I631" s="3"/>
      <c r="J631" s="3"/>
      <c r="K631" s="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" customHeight="1" x14ac:dyDescent="0.2">
      <c r="A632" s="1"/>
      <c r="B632" s="1"/>
      <c r="C632" s="1"/>
      <c r="D632" s="1"/>
      <c r="E632" s="3"/>
      <c r="F632" s="3"/>
      <c r="G632" s="3"/>
      <c r="H632" s="3"/>
      <c r="I632" s="3"/>
      <c r="J632" s="3"/>
      <c r="K632" s="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" customHeight="1" x14ac:dyDescent="0.2">
      <c r="A633" s="1"/>
      <c r="B633" s="1"/>
      <c r="C633" s="1"/>
      <c r="D633" s="1"/>
      <c r="E633" s="3"/>
      <c r="F633" s="3"/>
      <c r="G633" s="3"/>
      <c r="H633" s="3"/>
      <c r="I633" s="3"/>
      <c r="J633" s="3"/>
      <c r="K633" s="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" customHeight="1" x14ac:dyDescent="0.2">
      <c r="A634" s="1"/>
      <c r="B634" s="1"/>
      <c r="C634" s="1"/>
      <c r="D634" s="1"/>
      <c r="E634" s="3"/>
      <c r="F634" s="3"/>
      <c r="G634" s="3"/>
      <c r="H634" s="3"/>
      <c r="I634" s="3"/>
      <c r="J634" s="3"/>
      <c r="K634" s="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" customHeight="1" x14ac:dyDescent="0.2">
      <c r="A635" s="1"/>
      <c r="B635" s="1"/>
      <c r="C635" s="1"/>
      <c r="D635" s="1"/>
      <c r="E635" s="3"/>
      <c r="F635" s="3"/>
      <c r="G635" s="3"/>
      <c r="H635" s="3"/>
      <c r="I635" s="3"/>
      <c r="J635" s="3"/>
      <c r="K635" s="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" customHeight="1" x14ac:dyDescent="0.2">
      <c r="A636" s="1"/>
      <c r="B636" s="1"/>
      <c r="C636" s="1"/>
      <c r="D636" s="1"/>
      <c r="E636" s="3"/>
      <c r="F636" s="3"/>
      <c r="G636" s="3"/>
      <c r="H636" s="3"/>
      <c r="I636" s="3"/>
      <c r="J636" s="3"/>
      <c r="K636" s="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" customHeight="1" x14ac:dyDescent="0.2">
      <c r="A637" s="1"/>
      <c r="B637" s="1"/>
      <c r="C637" s="1"/>
      <c r="D637" s="1"/>
      <c r="E637" s="3"/>
      <c r="F637" s="3"/>
      <c r="G637" s="3"/>
      <c r="H637" s="3"/>
      <c r="I637" s="3"/>
      <c r="J637" s="3"/>
      <c r="K637" s="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" customHeight="1" x14ac:dyDescent="0.2">
      <c r="A638" s="1"/>
      <c r="B638" s="1"/>
      <c r="C638" s="1"/>
      <c r="D638" s="1"/>
      <c r="E638" s="3"/>
      <c r="F638" s="3"/>
      <c r="G638" s="3"/>
      <c r="H638" s="3"/>
      <c r="I638" s="3"/>
      <c r="J638" s="3"/>
      <c r="K638" s="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" customHeight="1" x14ac:dyDescent="0.2">
      <c r="A639" s="1"/>
      <c r="B639" s="1"/>
      <c r="C639" s="1"/>
      <c r="D639" s="1"/>
      <c r="E639" s="3"/>
      <c r="F639" s="3"/>
      <c r="G639" s="3"/>
      <c r="H639" s="3"/>
      <c r="I639" s="3"/>
      <c r="J639" s="3"/>
      <c r="K639" s="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" customHeight="1" x14ac:dyDescent="0.2">
      <c r="A640" s="1"/>
      <c r="B640" s="1"/>
      <c r="C640" s="1"/>
      <c r="D640" s="1"/>
      <c r="E640" s="3"/>
      <c r="F640" s="3"/>
      <c r="G640" s="3"/>
      <c r="H640" s="3"/>
      <c r="I640" s="3"/>
      <c r="J640" s="3"/>
      <c r="K640" s="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" customHeight="1" x14ac:dyDescent="0.2">
      <c r="A641" s="1"/>
      <c r="B641" s="1"/>
      <c r="C641" s="1"/>
      <c r="D641" s="1"/>
      <c r="E641" s="3"/>
      <c r="F641" s="3"/>
      <c r="G641" s="3"/>
      <c r="H641" s="3"/>
      <c r="I641" s="3"/>
      <c r="J641" s="3"/>
      <c r="K641" s="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" customHeight="1" x14ac:dyDescent="0.2">
      <c r="A642" s="1"/>
      <c r="B642" s="1"/>
      <c r="C642" s="1"/>
      <c r="D642" s="1"/>
      <c r="E642" s="3"/>
      <c r="F642" s="3"/>
      <c r="G642" s="3"/>
      <c r="H642" s="3"/>
      <c r="I642" s="3"/>
      <c r="J642" s="3"/>
      <c r="K642" s="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" customHeight="1" x14ac:dyDescent="0.2">
      <c r="A643" s="1"/>
      <c r="B643" s="1"/>
      <c r="C643" s="1"/>
      <c r="D643" s="1"/>
      <c r="E643" s="3"/>
      <c r="F643" s="3"/>
      <c r="G643" s="3"/>
      <c r="H643" s="3"/>
      <c r="I643" s="3"/>
      <c r="J643" s="3"/>
      <c r="K643" s="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" customHeight="1" x14ac:dyDescent="0.2">
      <c r="A644" s="1"/>
      <c r="B644" s="1"/>
      <c r="C644" s="1"/>
      <c r="D644" s="1"/>
      <c r="E644" s="3"/>
      <c r="F644" s="3"/>
      <c r="G644" s="3"/>
      <c r="H644" s="3"/>
      <c r="I644" s="3"/>
      <c r="J644" s="3"/>
      <c r="K644" s="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" customHeight="1" x14ac:dyDescent="0.2">
      <c r="A645" s="1"/>
      <c r="B645" s="1"/>
      <c r="C645" s="1"/>
      <c r="D645" s="1"/>
      <c r="E645" s="3"/>
      <c r="F645" s="3"/>
      <c r="G645" s="3"/>
      <c r="H645" s="3"/>
      <c r="I645" s="3"/>
      <c r="J645" s="3"/>
      <c r="K645" s="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" customHeight="1" x14ac:dyDescent="0.2">
      <c r="A646" s="1"/>
      <c r="B646" s="1"/>
      <c r="C646" s="1"/>
      <c r="D646" s="1"/>
      <c r="E646" s="3"/>
      <c r="F646" s="3"/>
      <c r="G646" s="3"/>
      <c r="H646" s="3"/>
      <c r="I646" s="3"/>
      <c r="J646" s="3"/>
      <c r="K646" s="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" customHeight="1" x14ac:dyDescent="0.2">
      <c r="A647" s="1"/>
      <c r="B647" s="1"/>
      <c r="C647" s="1"/>
      <c r="D647" s="1"/>
      <c r="E647" s="3"/>
      <c r="F647" s="3"/>
      <c r="G647" s="3"/>
      <c r="H647" s="3"/>
      <c r="I647" s="3"/>
      <c r="J647" s="3"/>
      <c r="K647" s="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" customHeight="1" x14ac:dyDescent="0.2">
      <c r="A648" s="1"/>
      <c r="B648" s="1"/>
      <c r="C648" s="1"/>
      <c r="D648" s="1"/>
      <c r="E648" s="3"/>
      <c r="F648" s="3"/>
      <c r="G648" s="3"/>
      <c r="H648" s="3"/>
      <c r="I648" s="3"/>
      <c r="J648" s="3"/>
      <c r="K648" s="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" customHeight="1" x14ac:dyDescent="0.2">
      <c r="A649" s="1"/>
      <c r="B649" s="1"/>
      <c r="C649" s="1"/>
      <c r="D649" s="1"/>
      <c r="E649" s="3"/>
      <c r="F649" s="3"/>
      <c r="G649" s="3"/>
      <c r="H649" s="3"/>
      <c r="I649" s="3"/>
      <c r="J649" s="3"/>
      <c r="K649" s="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" customHeight="1" x14ac:dyDescent="0.2">
      <c r="A650" s="1"/>
      <c r="B650" s="1"/>
      <c r="C650" s="1"/>
      <c r="D650" s="1"/>
      <c r="E650" s="3"/>
      <c r="F650" s="3"/>
      <c r="G650" s="3"/>
      <c r="H650" s="3"/>
      <c r="I650" s="3"/>
      <c r="J650" s="3"/>
      <c r="K650" s="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" customHeight="1" x14ac:dyDescent="0.2">
      <c r="A651" s="1"/>
      <c r="B651" s="1"/>
      <c r="C651" s="1"/>
      <c r="D651" s="1"/>
      <c r="E651" s="3"/>
      <c r="F651" s="3"/>
      <c r="G651" s="3"/>
      <c r="H651" s="3"/>
      <c r="I651" s="3"/>
      <c r="J651" s="3"/>
      <c r="K651" s="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" customHeight="1" x14ac:dyDescent="0.2">
      <c r="A652" s="1"/>
      <c r="B652" s="1"/>
      <c r="C652" s="1"/>
      <c r="D652" s="1"/>
      <c r="E652" s="3"/>
      <c r="F652" s="3"/>
      <c r="G652" s="3"/>
      <c r="H652" s="3"/>
      <c r="I652" s="3"/>
      <c r="J652" s="3"/>
      <c r="K652" s="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" customHeight="1" x14ac:dyDescent="0.2">
      <c r="A653" s="1"/>
      <c r="B653" s="1"/>
      <c r="C653" s="1"/>
      <c r="D653" s="1"/>
      <c r="E653" s="3"/>
      <c r="F653" s="3"/>
      <c r="G653" s="3"/>
      <c r="H653" s="3"/>
      <c r="I653" s="3"/>
      <c r="J653" s="3"/>
      <c r="K653" s="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" customHeight="1" x14ac:dyDescent="0.2">
      <c r="A654" s="1"/>
      <c r="B654" s="1"/>
      <c r="C654" s="1"/>
      <c r="D654" s="1"/>
      <c r="E654" s="3"/>
      <c r="F654" s="3"/>
      <c r="G654" s="3"/>
      <c r="H654" s="3"/>
      <c r="I654" s="3"/>
      <c r="J654" s="3"/>
      <c r="K654" s="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" customHeight="1" x14ac:dyDescent="0.2">
      <c r="A655" s="1"/>
      <c r="B655" s="1"/>
      <c r="C655" s="1"/>
      <c r="D655" s="1"/>
      <c r="E655" s="3"/>
      <c r="F655" s="3"/>
      <c r="G655" s="3"/>
      <c r="H655" s="3"/>
      <c r="I655" s="3"/>
      <c r="J655" s="3"/>
      <c r="K655" s="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" customHeight="1" x14ac:dyDescent="0.2">
      <c r="A656" s="1"/>
      <c r="B656" s="1"/>
      <c r="C656" s="1"/>
      <c r="D656" s="1"/>
      <c r="E656" s="3"/>
      <c r="F656" s="3"/>
      <c r="G656" s="3"/>
      <c r="H656" s="3"/>
      <c r="I656" s="3"/>
      <c r="J656" s="3"/>
      <c r="K656" s="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" customHeight="1" x14ac:dyDescent="0.2">
      <c r="A657" s="1"/>
      <c r="B657" s="1"/>
      <c r="C657" s="1"/>
      <c r="D657" s="1"/>
      <c r="E657" s="3"/>
      <c r="F657" s="3"/>
      <c r="G657" s="3"/>
      <c r="H657" s="3"/>
      <c r="I657" s="3"/>
      <c r="J657" s="3"/>
      <c r="K657" s="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" customHeight="1" x14ac:dyDescent="0.2">
      <c r="A658" s="1"/>
      <c r="B658" s="1"/>
      <c r="C658" s="1"/>
      <c r="D658" s="1"/>
      <c r="E658" s="3"/>
      <c r="F658" s="3"/>
      <c r="G658" s="3"/>
      <c r="H658" s="3"/>
      <c r="I658" s="3"/>
      <c r="J658" s="3"/>
      <c r="K658" s="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" customHeight="1" x14ac:dyDescent="0.2">
      <c r="A659" s="1"/>
      <c r="B659" s="1"/>
      <c r="C659" s="1"/>
      <c r="D659" s="1"/>
      <c r="E659" s="3"/>
      <c r="F659" s="3"/>
      <c r="G659" s="3"/>
      <c r="H659" s="3"/>
      <c r="I659" s="3"/>
      <c r="J659" s="3"/>
      <c r="K659" s="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" customHeight="1" x14ac:dyDescent="0.2">
      <c r="A660" s="1"/>
      <c r="B660" s="1"/>
      <c r="C660" s="1"/>
      <c r="D660" s="1"/>
      <c r="E660" s="3"/>
      <c r="F660" s="3"/>
      <c r="G660" s="3"/>
      <c r="H660" s="3"/>
      <c r="I660" s="3"/>
      <c r="J660" s="3"/>
      <c r="K660" s="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" customHeight="1" x14ac:dyDescent="0.2">
      <c r="A661" s="1"/>
      <c r="B661" s="1"/>
      <c r="C661" s="1"/>
      <c r="D661" s="1"/>
      <c r="E661" s="3"/>
      <c r="F661" s="3"/>
      <c r="G661" s="3"/>
      <c r="H661" s="3"/>
      <c r="I661" s="3"/>
      <c r="J661" s="3"/>
      <c r="K661" s="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" customHeight="1" x14ac:dyDescent="0.2">
      <c r="A662" s="1"/>
      <c r="B662" s="1"/>
      <c r="C662" s="1"/>
      <c r="D662" s="1"/>
      <c r="E662" s="3"/>
      <c r="F662" s="3"/>
      <c r="G662" s="3"/>
      <c r="H662" s="3"/>
      <c r="I662" s="3"/>
      <c r="J662" s="3"/>
      <c r="K662" s="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" customHeight="1" x14ac:dyDescent="0.2">
      <c r="A663" s="1"/>
      <c r="B663" s="1"/>
      <c r="C663" s="1"/>
      <c r="D663" s="1"/>
      <c r="E663" s="3"/>
      <c r="F663" s="3"/>
      <c r="G663" s="3"/>
      <c r="H663" s="3"/>
      <c r="I663" s="3"/>
      <c r="J663" s="3"/>
      <c r="K663" s="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" customHeight="1" x14ac:dyDescent="0.2">
      <c r="A664" s="1"/>
      <c r="B664" s="1"/>
      <c r="C664" s="1"/>
      <c r="D664" s="1"/>
      <c r="E664" s="3"/>
      <c r="F664" s="3"/>
      <c r="G664" s="3"/>
      <c r="H664" s="3"/>
      <c r="I664" s="3"/>
      <c r="J664" s="3"/>
      <c r="K664" s="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" customHeight="1" x14ac:dyDescent="0.2">
      <c r="A665" s="1"/>
      <c r="B665" s="1"/>
      <c r="C665" s="1"/>
      <c r="D665" s="1"/>
      <c r="E665" s="3"/>
      <c r="F665" s="3"/>
      <c r="G665" s="3"/>
      <c r="H665" s="3"/>
      <c r="I665" s="3"/>
      <c r="J665" s="3"/>
      <c r="K665" s="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" customHeight="1" x14ac:dyDescent="0.2">
      <c r="A666" s="1"/>
      <c r="B666" s="1"/>
      <c r="C666" s="1"/>
      <c r="D666" s="1"/>
      <c r="E666" s="3"/>
      <c r="F666" s="3"/>
      <c r="G666" s="3"/>
      <c r="H666" s="3"/>
      <c r="I666" s="3"/>
      <c r="J666" s="3"/>
      <c r="K666" s="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" customHeight="1" x14ac:dyDescent="0.2">
      <c r="A667" s="1"/>
      <c r="B667" s="1"/>
      <c r="C667" s="1"/>
      <c r="D667" s="1"/>
      <c r="E667" s="3"/>
      <c r="F667" s="3"/>
      <c r="G667" s="3"/>
      <c r="H667" s="3"/>
      <c r="I667" s="3"/>
      <c r="J667" s="3"/>
      <c r="K667" s="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" customHeight="1" x14ac:dyDescent="0.2">
      <c r="A668" s="1"/>
      <c r="B668" s="1"/>
      <c r="C668" s="1"/>
      <c r="D668" s="1"/>
      <c r="E668" s="3"/>
      <c r="F668" s="3"/>
      <c r="G668" s="3"/>
      <c r="H668" s="3"/>
      <c r="I668" s="3"/>
      <c r="J668" s="3"/>
      <c r="K668" s="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" customHeight="1" x14ac:dyDescent="0.2">
      <c r="A669" s="1"/>
      <c r="B669" s="1"/>
      <c r="C669" s="1"/>
      <c r="D669" s="1"/>
      <c r="E669" s="3"/>
      <c r="F669" s="3"/>
      <c r="G669" s="3"/>
      <c r="H669" s="3"/>
      <c r="I669" s="3"/>
      <c r="J669" s="3"/>
      <c r="K669" s="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" customHeight="1" x14ac:dyDescent="0.2">
      <c r="A670" s="1"/>
      <c r="B670" s="1"/>
      <c r="C670" s="1"/>
      <c r="D670" s="1"/>
      <c r="E670" s="3"/>
      <c r="F670" s="3"/>
      <c r="G670" s="3"/>
      <c r="H670" s="3"/>
      <c r="I670" s="3"/>
      <c r="J670" s="3"/>
      <c r="K670" s="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" customHeight="1" x14ac:dyDescent="0.2">
      <c r="A671" s="1"/>
      <c r="B671" s="1"/>
      <c r="C671" s="1"/>
      <c r="D671" s="1"/>
      <c r="E671" s="3"/>
      <c r="F671" s="3"/>
      <c r="G671" s="3"/>
      <c r="H671" s="3"/>
      <c r="I671" s="3"/>
      <c r="J671" s="3"/>
      <c r="K671" s="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" customHeight="1" x14ac:dyDescent="0.2">
      <c r="A672" s="1"/>
      <c r="B672" s="1"/>
      <c r="C672" s="1"/>
      <c r="D672" s="1"/>
      <c r="E672" s="3"/>
      <c r="F672" s="3"/>
      <c r="G672" s="3"/>
      <c r="H672" s="3"/>
      <c r="I672" s="3"/>
      <c r="J672" s="3"/>
      <c r="K672" s="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" customHeight="1" x14ac:dyDescent="0.2">
      <c r="A673" s="1"/>
      <c r="B673" s="1"/>
      <c r="C673" s="1"/>
      <c r="D673" s="1"/>
      <c r="E673" s="3"/>
      <c r="F673" s="3"/>
      <c r="G673" s="3"/>
      <c r="H673" s="3"/>
      <c r="I673" s="3"/>
      <c r="J673" s="3"/>
      <c r="K673" s="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" customHeight="1" x14ac:dyDescent="0.2">
      <c r="A674" s="1"/>
      <c r="B674" s="1"/>
      <c r="C674" s="1"/>
      <c r="D674" s="1"/>
      <c r="E674" s="3"/>
      <c r="F674" s="3"/>
      <c r="G674" s="3"/>
      <c r="H674" s="3"/>
      <c r="I674" s="3"/>
      <c r="J674" s="3"/>
      <c r="K674" s="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" customHeight="1" x14ac:dyDescent="0.2">
      <c r="A675" s="1"/>
      <c r="B675" s="1"/>
      <c r="C675" s="1"/>
      <c r="D675" s="1"/>
      <c r="E675" s="3"/>
      <c r="F675" s="3"/>
      <c r="G675" s="3"/>
      <c r="H675" s="3"/>
      <c r="I675" s="3"/>
      <c r="J675" s="3"/>
      <c r="K675" s="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" customHeight="1" x14ac:dyDescent="0.2">
      <c r="A676" s="1"/>
      <c r="B676" s="1"/>
      <c r="C676" s="1"/>
      <c r="D676" s="1"/>
      <c r="E676" s="3"/>
      <c r="F676" s="3"/>
      <c r="G676" s="3"/>
      <c r="H676" s="3"/>
      <c r="I676" s="3"/>
      <c r="J676" s="3"/>
      <c r="K676" s="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" customHeight="1" x14ac:dyDescent="0.2">
      <c r="A677" s="1"/>
      <c r="B677" s="1"/>
      <c r="C677" s="1"/>
      <c r="D677" s="1"/>
      <c r="E677" s="3"/>
      <c r="F677" s="3"/>
      <c r="G677" s="3"/>
      <c r="H677" s="3"/>
      <c r="I677" s="3"/>
      <c r="J677" s="3"/>
      <c r="K677" s="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" customHeight="1" x14ac:dyDescent="0.2">
      <c r="A678" s="1"/>
      <c r="B678" s="1"/>
      <c r="C678" s="1"/>
      <c r="D678" s="1"/>
      <c r="E678" s="3"/>
      <c r="F678" s="3"/>
      <c r="G678" s="3"/>
      <c r="H678" s="3"/>
      <c r="I678" s="3"/>
      <c r="J678" s="3"/>
      <c r="K678" s="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" customHeight="1" x14ac:dyDescent="0.2">
      <c r="A679" s="1"/>
      <c r="B679" s="1"/>
      <c r="C679" s="1"/>
      <c r="D679" s="1"/>
      <c r="E679" s="3"/>
      <c r="F679" s="3"/>
      <c r="G679" s="3"/>
      <c r="H679" s="3"/>
      <c r="I679" s="3"/>
      <c r="J679" s="3"/>
      <c r="K679" s="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" customHeight="1" x14ac:dyDescent="0.2">
      <c r="A680" s="1"/>
      <c r="B680" s="1"/>
      <c r="C680" s="1"/>
      <c r="D680" s="1"/>
      <c r="E680" s="3"/>
      <c r="F680" s="3"/>
      <c r="G680" s="3"/>
      <c r="H680" s="3"/>
      <c r="I680" s="3"/>
      <c r="J680" s="3"/>
      <c r="K680" s="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" customHeight="1" x14ac:dyDescent="0.2">
      <c r="A681" s="1"/>
      <c r="B681" s="1"/>
      <c r="C681" s="1"/>
      <c r="D681" s="1"/>
      <c r="E681" s="3"/>
      <c r="F681" s="3"/>
      <c r="G681" s="3"/>
      <c r="H681" s="3"/>
      <c r="I681" s="3"/>
      <c r="J681" s="3"/>
      <c r="K681" s="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" customHeight="1" x14ac:dyDescent="0.2">
      <c r="A682" s="1"/>
      <c r="B682" s="1"/>
      <c r="C682" s="1"/>
      <c r="D682" s="1"/>
      <c r="E682" s="3"/>
      <c r="F682" s="3"/>
      <c r="G682" s="3"/>
      <c r="H682" s="3"/>
      <c r="I682" s="3"/>
      <c r="J682" s="3"/>
      <c r="K682" s="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" customHeight="1" x14ac:dyDescent="0.2">
      <c r="A683" s="1"/>
      <c r="B683" s="1"/>
      <c r="C683" s="1"/>
      <c r="D683" s="1"/>
      <c r="E683" s="3"/>
      <c r="F683" s="3"/>
      <c r="G683" s="3"/>
      <c r="H683" s="3"/>
      <c r="I683" s="3"/>
      <c r="J683" s="3"/>
      <c r="K683" s="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" customHeight="1" x14ac:dyDescent="0.2">
      <c r="A684" s="1"/>
      <c r="B684" s="1"/>
      <c r="C684" s="1"/>
      <c r="D684" s="1"/>
      <c r="E684" s="3"/>
      <c r="F684" s="3"/>
      <c r="G684" s="3"/>
      <c r="H684" s="3"/>
      <c r="I684" s="3"/>
      <c r="J684" s="3"/>
      <c r="K684" s="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" customHeight="1" x14ac:dyDescent="0.2">
      <c r="A685" s="1"/>
      <c r="B685" s="1"/>
      <c r="C685" s="1"/>
      <c r="D685" s="1"/>
      <c r="E685" s="3"/>
      <c r="F685" s="3"/>
      <c r="G685" s="3"/>
      <c r="H685" s="3"/>
      <c r="I685" s="3"/>
      <c r="J685" s="3"/>
      <c r="K685" s="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" customHeight="1" x14ac:dyDescent="0.2">
      <c r="A686" s="1"/>
      <c r="B686" s="1"/>
      <c r="C686" s="1"/>
      <c r="D686" s="1"/>
      <c r="E686" s="3"/>
      <c r="F686" s="3"/>
      <c r="G686" s="3"/>
      <c r="H686" s="3"/>
      <c r="I686" s="3"/>
      <c r="J686" s="3"/>
      <c r="K686" s="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" customHeight="1" x14ac:dyDescent="0.2">
      <c r="A687" s="1"/>
      <c r="B687" s="1"/>
      <c r="C687" s="1"/>
      <c r="D687" s="1"/>
      <c r="E687" s="3"/>
      <c r="F687" s="3"/>
      <c r="G687" s="3"/>
      <c r="H687" s="3"/>
      <c r="I687" s="3"/>
      <c r="J687" s="3"/>
      <c r="K687" s="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" customHeight="1" x14ac:dyDescent="0.2">
      <c r="A688" s="1"/>
      <c r="B688" s="1"/>
      <c r="C688" s="1"/>
      <c r="D688" s="1"/>
      <c r="E688" s="3"/>
      <c r="F688" s="3"/>
      <c r="G688" s="3"/>
      <c r="H688" s="3"/>
      <c r="I688" s="3"/>
      <c r="J688" s="3"/>
      <c r="K688" s="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" customHeight="1" x14ac:dyDescent="0.2">
      <c r="A689" s="1"/>
      <c r="B689" s="1"/>
      <c r="C689" s="1"/>
      <c r="D689" s="1"/>
      <c r="E689" s="3"/>
      <c r="F689" s="3"/>
      <c r="G689" s="3"/>
      <c r="H689" s="3"/>
      <c r="I689" s="3"/>
      <c r="J689" s="3"/>
      <c r="K689" s="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" customHeight="1" x14ac:dyDescent="0.2">
      <c r="A690" s="1"/>
      <c r="B690" s="1"/>
      <c r="C690" s="1"/>
      <c r="D690" s="1"/>
      <c r="E690" s="3"/>
      <c r="F690" s="3"/>
      <c r="G690" s="3"/>
      <c r="H690" s="3"/>
      <c r="I690" s="3"/>
      <c r="J690" s="3"/>
      <c r="K690" s="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" customHeight="1" x14ac:dyDescent="0.2">
      <c r="A691" s="1"/>
      <c r="B691" s="1"/>
      <c r="C691" s="1"/>
      <c r="D691" s="1"/>
      <c r="E691" s="3"/>
      <c r="F691" s="3"/>
      <c r="G691" s="3"/>
      <c r="H691" s="3"/>
      <c r="I691" s="3"/>
      <c r="J691" s="3"/>
      <c r="K691" s="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" customHeight="1" x14ac:dyDescent="0.2">
      <c r="A692" s="1"/>
      <c r="B692" s="1"/>
      <c r="C692" s="1"/>
      <c r="D692" s="1"/>
      <c r="E692" s="3"/>
      <c r="F692" s="3"/>
      <c r="G692" s="3"/>
      <c r="H692" s="3"/>
      <c r="I692" s="3"/>
      <c r="J692" s="3"/>
      <c r="K692" s="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" customHeight="1" x14ac:dyDescent="0.2">
      <c r="A693" s="1"/>
      <c r="B693" s="1"/>
      <c r="C693" s="1"/>
      <c r="D693" s="1"/>
      <c r="E693" s="3"/>
      <c r="F693" s="3"/>
      <c r="G693" s="3"/>
      <c r="H693" s="3"/>
      <c r="I693" s="3"/>
      <c r="J693" s="3"/>
      <c r="K693" s="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" customHeight="1" x14ac:dyDescent="0.2">
      <c r="A694" s="1"/>
      <c r="B694" s="1"/>
      <c r="C694" s="1"/>
      <c r="D694" s="1"/>
      <c r="E694" s="3"/>
      <c r="F694" s="3"/>
      <c r="G694" s="3"/>
      <c r="H694" s="3"/>
      <c r="I694" s="3"/>
      <c r="J694" s="3"/>
      <c r="K694" s="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" customHeight="1" x14ac:dyDescent="0.2">
      <c r="A695" s="1"/>
      <c r="B695" s="1"/>
      <c r="C695" s="1"/>
      <c r="D695" s="1"/>
      <c r="E695" s="3"/>
      <c r="F695" s="3"/>
      <c r="G695" s="3"/>
      <c r="H695" s="3"/>
      <c r="I695" s="3"/>
      <c r="J695" s="3"/>
      <c r="K695" s="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" customHeight="1" x14ac:dyDescent="0.2">
      <c r="A696" s="1"/>
      <c r="B696" s="1"/>
      <c r="C696" s="1"/>
      <c r="D696" s="1"/>
      <c r="E696" s="3"/>
      <c r="F696" s="3"/>
      <c r="G696" s="3"/>
      <c r="H696" s="3"/>
      <c r="I696" s="3"/>
      <c r="J696" s="3"/>
      <c r="K696" s="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" customHeight="1" x14ac:dyDescent="0.2">
      <c r="A697" s="1"/>
      <c r="B697" s="1"/>
      <c r="C697" s="1"/>
      <c r="D697" s="1"/>
      <c r="E697" s="3"/>
      <c r="F697" s="3"/>
      <c r="G697" s="3"/>
      <c r="H697" s="3"/>
      <c r="I697" s="3"/>
      <c r="J697" s="3"/>
      <c r="K697" s="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" customHeight="1" x14ac:dyDescent="0.2">
      <c r="A698" s="1"/>
      <c r="B698" s="1"/>
      <c r="C698" s="1"/>
      <c r="D698" s="1"/>
      <c r="E698" s="3"/>
      <c r="F698" s="3"/>
      <c r="G698" s="3"/>
      <c r="H698" s="3"/>
      <c r="I698" s="3"/>
      <c r="J698" s="3"/>
      <c r="K698" s="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" customHeight="1" x14ac:dyDescent="0.2">
      <c r="A699" s="1"/>
      <c r="B699" s="1"/>
      <c r="C699" s="1"/>
      <c r="D699" s="1"/>
      <c r="E699" s="3"/>
      <c r="F699" s="3"/>
      <c r="G699" s="3"/>
      <c r="H699" s="3"/>
      <c r="I699" s="3"/>
      <c r="J699" s="3"/>
      <c r="K699" s="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" customHeight="1" x14ac:dyDescent="0.2">
      <c r="A700" s="1"/>
      <c r="B700" s="1"/>
      <c r="C700" s="1"/>
      <c r="D700" s="1"/>
      <c r="E700" s="3"/>
      <c r="F700" s="3"/>
      <c r="G700" s="3"/>
      <c r="H700" s="3"/>
      <c r="I700" s="3"/>
      <c r="J700" s="3"/>
      <c r="K700" s="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" customHeight="1" x14ac:dyDescent="0.2">
      <c r="A701" s="1"/>
      <c r="B701" s="1"/>
      <c r="C701" s="1"/>
      <c r="D701" s="1"/>
      <c r="E701" s="3"/>
      <c r="F701" s="3"/>
      <c r="G701" s="3"/>
      <c r="H701" s="3"/>
      <c r="I701" s="3"/>
      <c r="J701" s="3"/>
      <c r="K701" s="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" customHeight="1" x14ac:dyDescent="0.2">
      <c r="A702" s="1"/>
      <c r="B702" s="1"/>
      <c r="C702" s="1"/>
      <c r="D702" s="1"/>
      <c r="E702" s="3"/>
      <c r="F702" s="3"/>
      <c r="G702" s="3"/>
      <c r="H702" s="3"/>
      <c r="I702" s="3"/>
      <c r="J702" s="3"/>
      <c r="K702" s="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" customHeight="1" x14ac:dyDescent="0.2">
      <c r="A703" s="1"/>
      <c r="B703" s="1"/>
      <c r="C703" s="1"/>
      <c r="D703" s="1"/>
      <c r="E703" s="3"/>
      <c r="F703" s="3"/>
      <c r="G703" s="3"/>
      <c r="H703" s="3"/>
      <c r="I703" s="3"/>
      <c r="J703" s="3"/>
      <c r="K703" s="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" customHeight="1" x14ac:dyDescent="0.2">
      <c r="A704" s="1"/>
      <c r="B704" s="1"/>
      <c r="C704" s="1"/>
      <c r="D704" s="1"/>
      <c r="E704" s="3"/>
      <c r="F704" s="3"/>
      <c r="G704" s="3"/>
      <c r="H704" s="3"/>
      <c r="I704" s="3"/>
      <c r="J704" s="3"/>
      <c r="K704" s="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" customHeight="1" x14ac:dyDescent="0.2">
      <c r="A705" s="1"/>
      <c r="B705" s="1"/>
      <c r="C705" s="1"/>
      <c r="D705" s="1"/>
      <c r="E705" s="3"/>
      <c r="F705" s="3"/>
      <c r="G705" s="3"/>
      <c r="H705" s="3"/>
      <c r="I705" s="3"/>
      <c r="J705" s="3"/>
      <c r="K705" s="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" customHeight="1" x14ac:dyDescent="0.2">
      <c r="A706" s="1"/>
      <c r="B706" s="1"/>
      <c r="C706" s="1"/>
      <c r="D706" s="1"/>
      <c r="E706" s="3"/>
      <c r="F706" s="3"/>
      <c r="G706" s="3"/>
      <c r="H706" s="3"/>
      <c r="I706" s="3"/>
      <c r="J706" s="3"/>
      <c r="K706" s="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" customHeight="1" x14ac:dyDescent="0.2">
      <c r="A707" s="1"/>
      <c r="B707" s="1"/>
      <c r="C707" s="1"/>
      <c r="D707" s="1"/>
      <c r="E707" s="3"/>
      <c r="F707" s="3"/>
      <c r="G707" s="3"/>
      <c r="H707" s="3"/>
      <c r="I707" s="3"/>
      <c r="J707" s="3"/>
      <c r="K707" s="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" customHeight="1" x14ac:dyDescent="0.2">
      <c r="A708" s="1"/>
      <c r="B708" s="1"/>
      <c r="C708" s="1"/>
      <c r="D708" s="1"/>
      <c r="E708" s="3"/>
      <c r="F708" s="3"/>
      <c r="G708" s="3"/>
      <c r="H708" s="3"/>
      <c r="I708" s="3"/>
      <c r="J708" s="3"/>
      <c r="K708" s="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" customHeight="1" x14ac:dyDescent="0.2">
      <c r="A709" s="1"/>
      <c r="B709" s="1"/>
      <c r="C709" s="1"/>
      <c r="D709" s="1"/>
      <c r="E709" s="3"/>
      <c r="F709" s="3"/>
      <c r="G709" s="3"/>
      <c r="H709" s="3"/>
      <c r="I709" s="3"/>
      <c r="J709" s="3"/>
      <c r="K709" s="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" customHeight="1" x14ac:dyDescent="0.2">
      <c r="A710" s="1"/>
      <c r="B710" s="1"/>
      <c r="C710" s="1"/>
      <c r="D710" s="1"/>
      <c r="E710" s="3"/>
      <c r="F710" s="3"/>
      <c r="G710" s="3"/>
      <c r="H710" s="3"/>
      <c r="I710" s="3"/>
      <c r="J710" s="3"/>
      <c r="K710" s="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" customHeight="1" x14ac:dyDescent="0.2">
      <c r="A711" s="1"/>
      <c r="B711" s="1"/>
      <c r="C711" s="1"/>
      <c r="D711" s="1"/>
      <c r="E711" s="3"/>
      <c r="F711" s="3"/>
      <c r="G711" s="3"/>
      <c r="H711" s="3"/>
      <c r="I711" s="3"/>
      <c r="J711" s="3"/>
      <c r="K711" s="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" customHeight="1" x14ac:dyDescent="0.2">
      <c r="A712" s="1"/>
      <c r="B712" s="1"/>
      <c r="C712" s="1"/>
      <c r="D712" s="1"/>
      <c r="E712" s="3"/>
      <c r="F712" s="3"/>
      <c r="G712" s="3"/>
      <c r="H712" s="3"/>
      <c r="I712" s="3"/>
      <c r="J712" s="3"/>
      <c r="K712" s="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" customHeight="1" x14ac:dyDescent="0.2">
      <c r="A713" s="1"/>
      <c r="B713" s="1"/>
      <c r="C713" s="1"/>
      <c r="D713" s="1"/>
      <c r="E713" s="3"/>
      <c r="F713" s="3"/>
      <c r="G713" s="3"/>
      <c r="H713" s="3"/>
      <c r="I713" s="3"/>
      <c r="J713" s="3"/>
      <c r="K713" s="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" customHeight="1" x14ac:dyDescent="0.2">
      <c r="A714" s="1"/>
      <c r="B714" s="1"/>
      <c r="C714" s="1"/>
      <c r="D714" s="1"/>
      <c r="E714" s="3"/>
      <c r="F714" s="3"/>
      <c r="G714" s="3"/>
      <c r="H714" s="3"/>
      <c r="I714" s="3"/>
      <c r="J714" s="3"/>
      <c r="K714" s="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" customHeight="1" x14ac:dyDescent="0.2">
      <c r="A715" s="1"/>
      <c r="B715" s="1"/>
      <c r="C715" s="1"/>
      <c r="D715" s="1"/>
      <c r="E715" s="3"/>
      <c r="F715" s="3"/>
      <c r="G715" s="3"/>
      <c r="H715" s="3"/>
      <c r="I715" s="3"/>
      <c r="J715" s="3"/>
      <c r="K715" s="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" customHeight="1" x14ac:dyDescent="0.2">
      <c r="A716" s="1"/>
      <c r="B716" s="1"/>
      <c r="C716" s="1"/>
      <c r="D716" s="1"/>
      <c r="E716" s="3"/>
      <c r="F716" s="3"/>
      <c r="G716" s="3"/>
      <c r="H716" s="3"/>
      <c r="I716" s="3"/>
      <c r="J716" s="3"/>
      <c r="K716" s="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" customHeight="1" x14ac:dyDescent="0.2">
      <c r="A717" s="1"/>
      <c r="B717" s="1"/>
      <c r="C717" s="1"/>
      <c r="D717" s="1"/>
      <c r="E717" s="3"/>
      <c r="F717" s="3"/>
      <c r="G717" s="3"/>
      <c r="H717" s="3"/>
      <c r="I717" s="3"/>
      <c r="J717" s="3"/>
      <c r="K717" s="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" customHeight="1" x14ac:dyDescent="0.2">
      <c r="A718" s="1"/>
      <c r="B718" s="1"/>
      <c r="C718" s="1"/>
      <c r="D718" s="1"/>
      <c r="E718" s="3"/>
      <c r="F718" s="3"/>
      <c r="G718" s="3"/>
      <c r="H718" s="3"/>
      <c r="I718" s="3"/>
      <c r="J718" s="3"/>
      <c r="K718" s="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" customHeight="1" x14ac:dyDescent="0.2">
      <c r="A719" s="1"/>
      <c r="B719" s="1"/>
      <c r="C719" s="1"/>
      <c r="D719" s="1"/>
      <c r="E719" s="3"/>
      <c r="F719" s="3"/>
      <c r="G719" s="3"/>
      <c r="H719" s="3"/>
      <c r="I719" s="3"/>
      <c r="J719" s="3"/>
      <c r="K719" s="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" customHeight="1" x14ac:dyDescent="0.2">
      <c r="A720" s="1"/>
      <c r="B720" s="1"/>
      <c r="C720" s="1"/>
      <c r="D720" s="1"/>
      <c r="E720" s="3"/>
      <c r="F720" s="3"/>
      <c r="G720" s="3"/>
      <c r="H720" s="3"/>
      <c r="I720" s="3"/>
      <c r="J720" s="3"/>
      <c r="K720" s="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" customHeight="1" x14ac:dyDescent="0.2">
      <c r="A721" s="1"/>
      <c r="B721" s="1"/>
      <c r="C721" s="1"/>
      <c r="D721" s="1"/>
      <c r="E721" s="3"/>
      <c r="F721" s="3"/>
      <c r="G721" s="3"/>
      <c r="H721" s="3"/>
      <c r="I721" s="3"/>
      <c r="J721" s="3"/>
      <c r="K721" s="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" customHeight="1" x14ac:dyDescent="0.2">
      <c r="A722" s="1"/>
      <c r="B722" s="1"/>
      <c r="C722" s="1"/>
      <c r="D722" s="1"/>
      <c r="E722" s="3"/>
      <c r="F722" s="3"/>
      <c r="G722" s="3"/>
      <c r="H722" s="3"/>
      <c r="I722" s="3"/>
      <c r="J722" s="3"/>
      <c r="K722" s="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" customHeight="1" x14ac:dyDescent="0.2">
      <c r="A723" s="1"/>
      <c r="B723" s="1"/>
      <c r="C723" s="1"/>
      <c r="D723" s="1"/>
      <c r="E723" s="3"/>
      <c r="F723" s="3"/>
      <c r="G723" s="3"/>
      <c r="H723" s="3"/>
      <c r="I723" s="3"/>
      <c r="J723" s="3"/>
      <c r="K723" s="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" customHeight="1" x14ac:dyDescent="0.2">
      <c r="A724" s="1"/>
      <c r="B724" s="1"/>
      <c r="C724" s="1"/>
      <c r="D724" s="1"/>
      <c r="E724" s="3"/>
      <c r="F724" s="3"/>
      <c r="G724" s="3"/>
      <c r="H724" s="3"/>
      <c r="I724" s="3"/>
      <c r="J724" s="3"/>
      <c r="K724" s="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" customHeight="1" x14ac:dyDescent="0.2">
      <c r="A725" s="1"/>
      <c r="B725" s="1"/>
      <c r="C725" s="1"/>
      <c r="D725" s="1"/>
      <c r="E725" s="3"/>
      <c r="F725" s="3"/>
      <c r="G725" s="3"/>
      <c r="H725" s="3"/>
      <c r="I725" s="3"/>
      <c r="J725" s="3"/>
      <c r="K725" s="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" customHeight="1" x14ac:dyDescent="0.2">
      <c r="A726" s="1"/>
      <c r="B726" s="1"/>
      <c r="C726" s="1"/>
      <c r="D726" s="1"/>
      <c r="E726" s="3"/>
      <c r="F726" s="3"/>
      <c r="G726" s="3"/>
      <c r="H726" s="3"/>
      <c r="I726" s="3"/>
      <c r="J726" s="3"/>
      <c r="K726" s="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" customHeight="1" x14ac:dyDescent="0.2">
      <c r="A727" s="1"/>
      <c r="B727" s="1"/>
      <c r="C727" s="1"/>
      <c r="D727" s="1"/>
      <c r="E727" s="3"/>
      <c r="F727" s="3"/>
      <c r="G727" s="3"/>
      <c r="H727" s="3"/>
      <c r="I727" s="3"/>
      <c r="J727" s="3"/>
      <c r="K727" s="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" customHeight="1" x14ac:dyDescent="0.2">
      <c r="A728" s="1"/>
      <c r="B728" s="1"/>
      <c r="C728" s="1"/>
      <c r="D728" s="1"/>
      <c r="E728" s="3"/>
      <c r="F728" s="3"/>
      <c r="G728" s="3"/>
      <c r="H728" s="3"/>
      <c r="I728" s="3"/>
      <c r="J728" s="3"/>
      <c r="K728" s="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" customHeight="1" x14ac:dyDescent="0.2">
      <c r="A729" s="1"/>
      <c r="B729" s="1"/>
      <c r="C729" s="1"/>
      <c r="D729" s="1"/>
      <c r="E729" s="3"/>
      <c r="F729" s="3"/>
      <c r="G729" s="3"/>
      <c r="H729" s="3"/>
      <c r="I729" s="3"/>
      <c r="J729" s="3"/>
      <c r="K729" s="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" customHeight="1" x14ac:dyDescent="0.2">
      <c r="A730" s="1"/>
      <c r="B730" s="1"/>
      <c r="C730" s="1"/>
      <c r="D730" s="1"/>
      <c r="E730" s="3"/>
      <c r="F730" s="3"/>
      <c r="G730" s="3"/>
      <c r="H730" s="3"/>
      <c r="I730" s="3"/>
      <c r="J730" s="3"/>
      <c r="K730" s="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" customHeight="1" x14ac:dyDescent="0.2">
      <c r="A731" s="1"/>
      <c r="B731" s="1"/>
      <c r="C731" s="1"/>
      <c r="D731" s="1"/>
      <c r="E731" s="3"/>
      <c r="F731" s="3"/>
      <c r="G731" s="3"/>
      <c r="H731" s="3"/>
      <c r="I731" s="3"/>
      <c r="J731" s="3"/>
      <c r="K731" s="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" customHeight="1" x14ac:dyDescent="0.2">
      <c r="A732" s="1"/>
      <c r="B732" s="1"/>
      <c r="C732" s="1"/>
      <c r="D732" s="1"/>
      <c r="E732" s="3"/>
      <c r="F732" s="3"/>
      <c r="G732" s="3"/>
      <c r="H732" s="3"/>
      <c r="I732" s="3"/>
      <c r="J732" s="3"/>
      <c r="K732" s="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" customHeight="1" x14ac:dyDescent="0.2">
      <c r="A733" s="1"/>
      <c r="B733" s="1"/>
      <c r="C733" s="1"/>
      <c r="D733" s="1"/>
      <c r="E733" s="3"/>
      <c r="F733" s="3"/>
      <c r="G733" s="3"/>
      <c r="H733" s="3"/>
      <c r="I733" s="3"/>
      <c r="J733" s="3"/>
      <c r="K733" s="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" customHeight="1" x14ac:dyDescent="0.2">
      <c r="A734" s="1"/>
      <c r="B734" s="1"/>
      <c r="C734" s="1"/>
      <c r="D734" s="1"/>
      <c r="E734" s="3"/>
      <c r="F734" s="3"/>
      <c r="G734" s="3"/>
      <c r="H734" s="3"/>
      <c r="I734" s="3"/>
      <c r="J734" s="3"/>
      <c r="K734" s="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" customHeight="1" x14ac:dyDescent="0.2">
      <c r="A735" s="1"/>
      <c r="B735" s="1"/>
      <c r="C735" s="1"/>
      <c r="D735" s="1"/>
      <c r="E735" s="3"/>
      <c r="F735" s="3"/>
      <c r="G735" s="3"/>
      <c r="H735" s="3"/>
      <c r="I735" s="3"/>
      <c r="J735" s="3"/>
      <c r="K735" s="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" customHeight="1" x14ac:dyDescent="0.2">
      <c r="A736" s="1"/>
      <c r="B736" s="1"/>
      <c r="C736" s="1"/>
      <c r="D736" s="1"/>
      <c r="E736" s="3"/>
      <c r="F736" s="3"/>
      <c r="G736" s="3"/>
      <c r="H736" s="3"/>
      <c r="I736" s="3"/>
      <c r="J736" s="3"/>
      <c r="K736" s="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" customHeight="1" x14ac:dyDescent="0.2">
      <c r="A737" s="1"/>
      <c r="B737" s="1"/>
      <c r="C737" s="1"/>
      <c r="D737" s="1"/>
      <c r="E737" s="3"/>
      <c r="F737" s="3"/>
      <c r="G737" s="3"/>
      <c r="H737" s="3"/>
      <c r="I737" s="3"/>
      <c r="J737" s="3"/>
      <c r="K737" s="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" customHeight="1" x14ac:dyDescent="0.2">
      <c r="A738" s="1"/>
      <c r="B738" s="1"/>
      <c r="C738" s="1"/>
      <c r="D738" s="1"/>
      <c r="E738" s="3"/>
      <c r="F738" s="3"/>
      <c r="G738" s="3"/>
      <c r="H738" s="3"/>
      <c r="I738" s="3"/>
      <c r="J738" s="3"/>
      <c r="K738" s="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" customHeight="1" x14ac:dyDescent="0.2">
      <c r="A739" s="1"/>
      <c r="B739" s="1"/>
      <c r="C739" s="1"/>
      <c r="D739" s="1"/>
      <c r="E739" s="3"/>
      <c r="F739" s="3"/>
      <c r="G739" s="3"/>
      <c r="H739" s="3"/>
      <c r="I739" s="3"/>
      <c r="J739" s="3"/>
      <c r="K739" s="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" customHeight="1" x14ac:dyDescent="0.2">
      <c r="A740" s="1"/>
      <c r="B740" s="1"/>
      <c r="C740" s="1"/>
      <c r="D740" s="1"/>
      <c r="E740" s="3"/>
      <c r="F740" s="3"/>
      <c r="G740" s="3"/>
      <c r="H740" s="3"/>
      <c r="I740" s="3"/>
      <c r="J740" s="3"/>
      <c r="K740" s="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" customHeight="1" x14ac:dyDescent="0.2">
      <c r="A741" s="1"/>
      <c r="B741" s="1"/>
      <c r="C741" s="1"/>
      <c r="D741" s="1"/>
      <c r="E741" s="3"/>
      <c r="F741" s="3"/>
      <c r="G741" s="3"/>
      <c r="H741" s="3"/>
      <c r="I741" s="3"/>
      <c r="J741" s="3"/>
      <c r="K741" s="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" customHeight="1" x14ac:dyDescent="0.2">
      <c r="A742" s="1"/>
      <c r="B742" s="1"/>
      <c r="C742" s="1"/>
      <c r="D742" s="1"/>
      <c r="E742" s="3"/>
      <c r="F742" s="3"/>
      <c r="G742" s="3"/>
      <c r="H742" s="3"/>
      <c r="I742" s="3"/>
      <c r="J742" s="3"/>
      <c r="K742" s="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" customHeight="1" x14ac:dyDescent="0.2">
      <c r="A743" s="1"/>
      <c r="B743" s="1"/>
      <c r="C743" s="1"/>
      <c r="D743" s="1"/>
      <c r="E743" s="3"/>
      <c r="F743" s="3"/>
      <c r="G743" s="3"/>
      <c r="H743" s="3"/>
      <c r="I743" s="3"/>
      <c r="J743" s="3"/>
      <c r="K743" s="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" customHeight="1" x14ac:dyDescent="0.2">
      <c r="A744" s="1"/>
      <c r="B744" s="1"/>
      <c r="C744" s="1"/>
      <c r="D744" s="1"/>
      <c r="E744" s="3"/>
      <c r="F744" s="3"/>
      <c r="G744" s="3"/>
      <c r="H744" s="3"/>
      <c r="I744" s="3"/>
      <c r="J744" s="3"/>
      <c r="K744" s="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" customHeight="1" x14ac:dyDescent="0.2">
      <c r="A745" s="1"/>
      <c r="B745" s="1"/>
      <c r="C745" s="1"/>
      <c r="D745" s="1"/>
      <c r="E745" s="3"/>
      <c r="F745" s="3"/>
      <c r="G745" s="3"/>
      <c r="H745" s="3"/>
      <c r="I745" s="3"/>
      <c r="J745" s="3"/>
      <c r="K745" s="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" customHeight="1" x14ac:dyDescent="0.2">
      <c r="A746" s="1"/>
      <c r="B746" s="1"/>
      <c r="C746" s="1"/>
      <c r="D746" s="1"/>
      <c r="E746" s="3"/>
      <c r="F746" s="3"/>
      <c r="G746" s="3"/>
      <c r="H746" s="3"/>
      <c r="I746" s="3"/>
      <c r="J746" s="3"/>
      <c r="K746" s="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" customHeight="1" x14ac:dyDescent="0.2">
      <c r="A747" s="1"/>
      <c r="B747" s="1"/>
      <c r="C747" s="1"/>
      <c r="D747" s="1"/>
      <c r="E747" s="3"/>
      <c r="F747" s="3"/>
      <c r="G747" s="3"/>
      <c r="H747" s="3"/>
      <c r="I747" s="3"/>
      <c r="J747" s="3"/>
      <c r="K747" s="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" customHeight="1" x14ac:dyDescent="0.2">
      <c r="A748" s="1"/>
      <c r="B748" s="1"/>
      <c r="C748" s="1"/>
      <c r="D748" s="1"/>
      <c r="E748" s="3"/>
      <c r="F748" s="3"/>
      <c r="G748" s="3"/>
      <c r="H748" s="3"/>
      <c r="I748" s="3"/>
      <c r="J748" s="3"/>
      <c r="K748" s="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" customHeight="1" x14ac:dyDescent="0.2">
      <c r="A749" s="1"/>
      <c r="B749" s="1"/>
      <c r="C749" s="1"/>
      <c r="D749" s="1"/>
      <c r="E749" s="3"/>
      <c r="F749" s="3"/>
      <c r="G749" s="3"/>
      <c r="H749" s="3"/>
      <c r="I749" s="3"/>
      <c r="J749" s="3"/>
      <c r="K749" s="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" customHeight="1" x14ac:dyDescent="0.2">
      <c r="A750" s="1"/>
      <c r="B750" s="1"/>
      <c r="C750" s="1"/>
      <c r="D750" s="1"/>
      <c r="E750" s="3"/>
      <c r="F750" s="3"/>
      <c r="G750" s="3"/>
      <c r="H750" s="3"/>
      <c r="I750" s="3"/>
      <c r="J750" s="3"/>
      <c r="K750" s="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" customHeight="1" x14ac:dyDescent="0.2">
      <c r="A751" s="1"/>
      <c r="B751" s="1"/>
      <c r="C751" s="1"/>
      <c r="D751" s="1"/>
      <c r="E751" s="3"/>
      <c r="F751" s="3"/>
      <c r="G751" s="3"/>
      <c r="H751" s="3"/>
      <c r="I751" s="3"/>
      <c r="J751" s="3"/>
      <c r="K751" s="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" customHeight="1" x14ac:dyDescent="0.2">
      <c r="A752" s="1"/>
      <c r="B752" s="1"/>
      <c r="C752" s="1"/>
      <c r="D752" s="1"/>
      <c r="E752" s="3"/>
      <c r="F752" s="3"/>
      <c r="G752" s="3"/>
      <c r="H752" s="3"/>
      <c r="I752" s="3"/>
      <c r="J752" s="3"/>
      <c r="K752" s="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" customHeight="1" x14ac:dyDescent="0.2">
      <c r="A753" s="1"/>
      <c r="B753" s="1"/>
      <c r="C753" s="1"/>
      <c r="D753" s="1"/>
      <c r="E753" s="3"/>
      <c r="F753" s="3"/>
      <c r="G753" s="3"/>
      <c r="H753" s="3"/>
      <c r="I753" s="3"/>
      <c r="J753" s="3"/>
      <c r="K753" s="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" customHeight="1" x14ac:dyDescent="0.2">
      <c r="A754" s="1"/>
      <c r="B754" s="1"/>
      <c r="C754" s="1"/>
      <c r="D754" s="1"/>
      <c r="E754" s="3"/>
      <c r="F754" s="3"/>
      <c r="G754" s="3"/>
      <c r="H754" s="3"/>
      <c r="I754" s="3"/>
      <c r="J754" s="3"/>
      <c r="K754" s="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" customHeight="1" x14ac:dyDescent="0.2">
      <c r="A755" s="1"/>
      <c r="B755" s="1"/>
      <c r="C755" s="1"/>
      <c r="D755" s="1"/>
      <c r="E755" s="3"/>
      <c r="F755" s="3"/>
      <c r="G755" s="3"/>
      <c r="H755" s="3"/>
      <c r="I755" s="3"/>
      <c r="J755" s="3"/>
      <c r="K755" s="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" customHeight="1" x14ac:dyDescent="0.2">
      <c r="A756" s="1"/>
      <c r="B756" s="1"/>
      <c r="C756" s="1"/>
      <c r="D756" s="1"/>
      <c r="E756" s="3"/>
      <c r="F756" s="3"/>
      <c r="G756" s="3"/>
      <c r="H756" s="3"/>
      <c r="I756" s="3"/>
      <c r="J756" s="3"/>
      <c r="K756" s="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" customHeight="1" x14ac:dyDescent="0.2">
      <c r="A757" s="1"/>
      <c r="B757" s="1"/>
      <c r="C757" s="1"/>
      <c r="D757" s="1"/>
      <c r="E757" s="3"/>
      <c r="F757" s="3"/>
      <c r="G757" s="3"/>
      <c r="H757" s="3"/>
      <c r="I757" s="3"/>
      <c r="J757" s="3"/>
      <c r="K757" s="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" customHeight="1" x14ac:dyDescent="0.2">
      <c r="A758" s="1"/>
      <c r="B758" s="1"/>
      <c r="C758" s="1"/>
      <c r="D758" s="1"/>
      <c r="E758" s="3"/>
      <c r="F758" s="3"/>
      <c r="G758" s="3"/>
      <c r="H758" s="3"/>
      <c r="I758" s="3"/>
      <c r="J758" s="3"/>
      <c r="K758" s="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" customHeight="1" x14ac:dyDescent="0.2">
      <c r="A759" s="1"/>
      <c r="B759" s="1"/>
      <c r="C759" s="1"/>
      <c r="D759" s="1"/>
      <c r="E759" s="3"/>
      <c r="F759" s="3"/>
      <c r="G759" s="3"/>
      <c r="H759" s="3"/>
      <c r="I759" s="3"/>
      <c r="J759" s="3"/>
      <c r="K759" s="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" customHeight="1" x14ac:dyDescent="0.2">
      <c r="A760" s="1"/>
      <c r="B760" s="1"/>
      <c r="C760" s="1"/>
      <c r="D760" s="1"/>
      <c r="E760" s="3"/>
      <c r="F760" s="3"/>
      <c r="G760" s="3"/>
      <c r="H760" s="3"/>
      <c r="I760" s="3"/>
      <c r="J760" s="3"/>
      <c r="K760" s="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" customHeight="1" x14ac:dyDescent="0.2">
      <c r="A761" s="1"/>
      <c r="B761" s="1"/>
      <c r="C761" s="1"/>
      <c r="D761" s="1"/>
      <c r="E761" s="3"/>
      <c r="F761" s="3"/>
      <c r="G761" s="3"/>
      <c r="H761" s="3"/>
      <c r="I761" s="3"/>
      <c r="J761" s="3"/>
      <c r="K761" s="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" customHeight="1" x14ac:dyDescent="0.2">
      <c r="A762" s="1"/>
      <c r="B762" s="1"/>
      <c r="C762" s="1"/>
      <c r="D762" s="1"/>
      <c r="E762" s="3"/>
      <c r="F762" s="3"/>
      <c r="G762" s="3"/>
      <c r="H762" s="3"/>
      <c r="I762" s="3"/>
      <c r="J762" s="3"/>
      <c r="K762" s="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" customHeight="1" x14ac:dyDescent="0.2">
      <c r="A763" s="1"/>
      <c r="B763" s="1"/>
      <c r="C763" s="1"/>
      <c r="D763" s="1"/>
      <c r="E763" s="3"/>
      <c r="F763" s="3"/>
      <c r="G763" s="3"/>
      <c r="H763" s="3"/>
      <c r="I763" s="3"/>
      <c r="J763" s="3"/>
      <c r="K763" s="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" customHeight="1" x14ac:dyDescent="0.2">
      <c r="A764" s="1"/>
      <c r="B764" s="1"/>
      <c r="C764" s="1"/>
      <c r="D764" s="1"/>
      <c r="E764" s="3"/>
      <c r="F764" s="3"/>
      <c r="G764" s="3"/>
      <c r="H764" s="3"/>
      <c r="I764" s="3"/>
      <c r="J764" s="3"/>
      <c r="K764" s="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" customHeight="1" x14ac:dyDescent="0.2">
      <c r="A765" s="1"/>
      <c r="B765" s="1"/>
      <c r="C765" s="1"/>
      <c r="D765" s="1"/>
      <c r="E765" s="3"/>
      <c r="F765" s="3"/>
      <c r="G765" s="3"/>
      <c r="H765" s="3"/>
      <c r="I765" s="3"/>
      <c r="J765" s="3"/>
      <c r="K765" s="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" customHeight="1" x14ac:dyDescent="0.2">
      <c r="A766" s="1"/>
      <c r="B766" s="1"/>
      <c r="C766" s="1"/>
      <c r="D766" s="1"/>
      <c r="E766" s="3"/>
      <c r="F766" s="3"/>
      <c r="G766" s="3"/>
      <c r="H766" s="3"/>
      <c r="I766" s="3"/>
      <c r="J766" s="3"/>
      <c r="K766" s="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" customHeight="1" x14ac:dyDescent="0.2">
      <c r="A767" s="1"/>
      <c r="B767" s="1"/>
      <c r="C767" s="1"/>
      <c r="D767" s="1"/>
      <c r="E767" s="3"/>
      <c r="F767" s="3"/>
      <c r="G767" s="3"/>
      <c r="H767" s="3"/>
      <c r="I767" s="3"/>
      <c r="J767" s="3"/>
      <c r="K767" s="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" customHeight="1" x14ac:dyDescent="0.2">
      <c r="A768" s="1"/>
      <c r="B768" s="1"/>
      <c r="C768" s="1"/>
      <c r="D768" s="1"/>
      <c r="E768" s="3"/>
      <c r="F768" s="3"/>
      <c r="G768" s="3"/>
      <c r="H768" s="3"/>
      <c r="I768" s="3"/>
      <c r="J768" s="3"/>
      <c r="K768" s="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" customHeight="1" x14ac:dyDescent="0.2">
      <c r="A769" s="1"/>
      <c r="B769" s="1"/>
      <c r="C769" s="1"/>
      <c r="D769" s="1"/>
      <c r="E769" s="3"/>
      <c r="F769" s="3"/>
      <c r="G769" s="3"/>
      <c r="H769" s="3"/>
      <c r="I769" s="3"/>
      <c r="J769" s="3"/>
      <c r="K769" s="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" customHeight="1" x14ac:dyDescent="0.2">
      <c r="A770" s="1"/>
      <c r="B770" s="1"/>
      <c r="C770" s="1"/>
      <c r="D770" s="1"/>
      <c r="E770" s="3"/>
      <c r="F770" s="3"/>
      <c r="G770" s="3"/>
      <c r="H770" s="3"/>
      <c r="I770" s="3"/>
      <c r="J770" s="3"/>
      <c r="K770" s="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" customHeight="1" x14ac:dyDescent="0.2">
      <c r="A771" s="1"/>
      <c r="B771" s="1"/>
      <c r="C771" s="1"/>
      <c r="D771" s="1"/>
      <c r="E771" s="3"/>
      <c r="F771" s="3"/>
      <c r="G771" s="3"/>
      <c r="H771" s="3"/>
      <c r="I771" s="3"/>
      <c r="J771" s="3"/>
      <c r="K771" s="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" customHeight="1" x14ac:dyDescent="0.2">
      <c r="A772" s="1"/>
      <c r="B772" s="1"/>
      <c r="C772" s="1"/>
      <c r="D772" s="1"/>
      <c r="E772" s="3"/>
      <c r="F772" s="3"/>
      <c r="G772" s="3"/>
      <c r="H772" s="3"/>
      <c r="I772" s="3"/>
      <c r="J772" s="3"/>
      <c r="K772" s="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" customHeight="1" x14ac:dyDescent="0.2">
      <c r="A773" s="1"/>
      <c r="B773" s="1"/>
      <c r="C773" s="1"/>
      <c r="D773" s="1"/>
      <c r="E773" s="3"/>
      <c r="F773" s="3"/>
      <c r="G773" s="3"/>
      <c r="H773" s="3"/>
      <c r="I773" s="3"/>
      <c r="J773" s="3"/>
      <c r="K773" s="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" customHeight="1" x14ac:dyDescent="0.2">
      <c r="A774" s="1"/>
      <c r="B774" s="1"/>
      <c r="C774" s="1"/>
      <c r="D774" s="1"/>
      <c r="E774" s="3"/>
      <c r="F774" s="3"/>
      <c r="G774" s="3"/>
      <c r="H774" s="3"/>
      <c r="I774" s="3"/>
      <c r="J774" s="3"/>
      <c r="K774" s="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" customHeight="1" x14ac:dyDescent="0.2">
      <c r="A775" s="1"/>
      <c r="B775" s="1"/>
      <c r="C775" s="1"/>
      <c r="D775" s="1"/>
      <c r="E775" s="3"/>
      <c r="F775" s="3"/>
      <c r="G775" s="3"/>
      <c r="H775" s="3"/>
      <c r="I775" s="3"/>
      <c r="J775" s="3"/>
      <c r="K775" s="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" customHeight="1" x14ac:dyDescent="0.2">
      <c r="A776" s="1"/>
      <c r="B776" s="1"/>
      <c r="C776" s="1"/>
      <c r="D776" s="1"/>
      <c r="E776" s="3"/>
      <c r="F776" s="3"/>
      <c r="G776" s="3"/>
      <c r="H776" s="3"/>
      <c r="I776" s="3"/>
      <c r="J776" s="3"/>
      <c r="K776" s="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" customHeight="1" x14ac:dyDescent="0.2">
      <c r="A777" s="1"/>
      <c r="B777" s="1"/>
      <c r="C777" s="1"/>
      <c r="D777" s="1"/>
      <c r="E777" s="3"/>
      <c r="F777" s="3"/>
      <c r="G777" s="3"/>
      <c r="H777" s="3"/>
      <c r="I777" s="3"/>
      <c r="J777" s="3"/>
      <c r="K777" s="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" customHeight="1" x14ac:dyDescent="0.2">
      <c r="A778" s="1"/>
      <c r="B778" s="1"/>
      <c r="C778" s="1"/>
      <c r="D778" s="1"/>
      <c r="E778" s="3"/>
      <c r="F778" s="3"/>
      <c r="G778" s="3"/>
      <c r="H778" s="3"/>
      <c r="I778" s="3"/>
      <c r="J778" s="3"/>
      <c r="K778" s="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" customHeight="1" x14ac:dyDescent="0.2">
      <c r="A779" s="1"/>
      <c r="B779" s="1"/>
      <c r="C779" s="1"/>
      <c r="D779" s="1"/>
      <c r="E779" s="3"/>
      <c r="F779" s="3"/>
      <c r="G779" s="3"/>
      <c r="H779" s="3"/>
      <c r="I779" s="3"/>
      <c r="J779" s="3"/>
      <c r="K779" s="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" customHeight="1" x14ac:dyDescent="0.2">
      <c r="A780" s="1"/>
      <c r="B780" s="1"/>
      <c r="C780" s="1"/>
      <c r="D780" s="1"/>
      <c r="E780" s="3"/>
      <c r="F780" s="3"/>
      <c r="G780" s="3"/>
      <c r="H780" s="3"/>
      <c r="I780" s="3"/>
      <c r="J780" s="3"/>
      <c r="K780" s="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" customHeight="1" x14ac:dyDescent="0.2">
      <c r="A781" s="1"/>
      <c r="B781" s="1"/>
      <c r="C781" s="1"/>
      <c r="D781" s="1"/>
      <c r="E781" s="3"/>
      <c r="F781" s="3"/>
      <c r="G781" s="3"/>
      <c r="H781" s="3"/>
      <c r="I781" s="3"/>
      <c r="J781" s="3"/>
      <c r="K781" s="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" customHeight="1" x14ac:dyDescent="0.2">
      <c r="A782" s="1"/>
      <c r="B782" s="1"/>
      <c r="C782" s="1"/>
      <c r="D782" s="1"/>
      <c r="E782" s="3"/>
      <c r="F782" s="3"/>
      <c r="G782" s="3"/>
      <c r="H782" s="3"/>
      <c r="I782" s="3"/>
      <c r="J782" s="3"/>
      <c r="K782" s="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" customHeight="1" x14ac:dyDescent="0.2">
      <c r="A783" s="1"/>
      <c r="B783" s="1"/>
      <c r="C783" s="1"/>
      <c r="D783" s="1"/>
      <c r="E783" s="3"/>
      <c r="F783" s="3"/>
      <c r="G783" s="3"/>
      <c r="H783" s="3"/>
      <c r="I783" s="3"/>
      <c r="J783" s="3"/>
      <c r="K783" s="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" customHeight="1" x14ac:dyDescent="0.2">
      <c r="A784" s="1"/>
      <c r="B784" s="1"/>
      <c r="C784" s="1"/>
      <c r="D784" s="1"/>
      <c r="E784" s="3"/>
      <c r="F784" s="3"/>
      <c r="G784" s="3"/>
      <c r="H784" s="3"/>
      <c r="I784" s="3"/>
      <c r="J784" s="3"/>
      <c r="K784" s="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" customHeight="1" x14ac:dyDescent="0.2">
      <c r="A785" s="1"/>
      <c r="B785" s="1"/>
      <c r="C785" s="1"/>
      <c r="D785" s="1"/>
      <c r="E785" s="3"/>
      <c r="F785" s="3"/>
      <c r="G785" s="3"/>
      <c r="H785" s="3"/>
      <c r="I785" s="3"/>
      <c r="J785" s="3"/>
      <c r="K785" s="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" customHeight="1" x14ac:dyDescent="0.2">
      <c r="A786" s="1"/>
      <c r="B786" s="1"/>
      <c r="C786" s="1"/>
      <c r="D786" s="1"/>
      <c r="E786" s="3"/>
      <c r="F786" s="3"/>
      <c r="G786" s="3"/>
      <c r="H786" s="3"/>
      <c r="I786" s="3"/>
      <c r="J786" s="3"/>
      <c r="K786" s="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" customHeight="1" x14ac:dyDescent="0.2">
      <c r="A787" s="1"/>
      <c r="B787" s="1"/>
      <c r="C787" s="1"/>
      <c r="D787" s="1"/>
      <c r="E787" s="3"/>
      <c r="F787" s="3"/>
      <c r="G787" s="3"/>
      <c r="H787" s="3"/>
      <c r="I787" s="3"/>
      <c r="J787" s="3"/>
      <c r="K787" s="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" customHeight="1" x14ac:dyDescent="0.2">
      <c r="A788" s="1"/>
      <c r="B788" s="1"/>
      <c r="C788" s="1"/>
      <c r="D788" s="1"/>
      <c r="E788" s="3"/>
      <c r="F788" s="3"/>
      <c r="G788" s="3"/>
      <c r="H788" s="3"/>
      <c r="I788" s="3"/>
      <c r="J788" s="3"/>
      <c r="K788" s="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" customHeight="1" x14ac:dyDescent="0.2">
      <c r="A789" s="1"/>
      <c r="B789" s="1"/>
      <c r="C789" s="1"/>
      <c r="D789" s="1"/>
      <c r="E789" s="3"/>
      <c r="F789" s="3"/>
      <c r="G789" s="3"/>
      <c r="H789" s="3"/>
      <c r="I789" s="3"/>
      <c r="J789" s="3"/>
      <c r="K789" s="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" customHeight="1" x14ac:dyDescent="0.2">
      <c r="A790" s="1"/>
      <c r="B790" s="1"/>
      <c r="C790" s="1"/>
      <c r="D790" s="1"/>
      <c r="E790" s="3"/>
      <c r="F790" s="3"/>
      <c r="G790" s="3"/>
      <c r="H790" s="3"/>
      <c r="I790" s="3"/>
      <c r="J790" s="3"/>
      <c r="K790" s="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" customHeight="1" x14ac:dyDescent="0.2">
      <c r="A791" s="1"/>
      <c r="B791" s="1"/>
      <c r="C791" s="1"/>
      <c r="D791" s="1"/>
      <c r="E791" s="3"/>
      <c r="F791" s="3"/>
      <c r="G791" s="3"/>
      <c r="H791" s="3"/>
      <c r="I791" s="3"/>
      <c r="J791" s="3"/>
      <c r="K791" s="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" customHeight="1" x14ac:dyDescent="0.2">
      <c r="A792" s="1"/>
      <c r="B792" s="1"/>
      <c r="C792" s="1"/>
      <c r="D792" s="1"/>
      <c r="E792" s="3"/>
      <c r="F792" s="3"/>
      <c r="G792" s="3"/>
      <c r="H792" s="3"/>
      <c r="I792" s="3"/>
      <c r="J792" s="3"/>
      <c r="K792" s="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" customHeight="1" x14ac:dyDescent="0.2">
      <c r="A793" s="1"/>
      <c r="B793" s="1"/>
      <c r="C793" s="1"/>
      <c r="D793" s="1"/>
      <c r="E793" s="3"/>
      <c r="F793" s="3"/>
      <c r="G793" s="3"/>
      <c r="H793" s="3"/>
      <c r="I793" s="3"/>
      <c r="J793" s="3"/>
      <c r="K793" s="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" customHeight="1" x14ac:dyDescent="0.2">
      <c r="A794" s="1"/>
      <c r="B794" s="1"/>
      <c r="C794" s="1"/>
      <c r="D794" s="1"/>
      <c r="E794" s="3"/>
      <c r="F794" s="3"/>
      <c r="G794" s="3"/>
      <c r="H794" s="3"/>
      <c r="I794" s="3"/>
      <c r="J794" s="3"/>
      <c r="K794" s="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" customHeight="1" x14ac:dyDescent="0.2">
      <c r="A795" s="1"/>
      <c r="B795" s="1"/>
      <c r="C795" s="1"/>
      <c r="D795" s="1"/>
      <c r="E795" s="3"/>
      <c r="F795" s="3"/>
      <c r="G795" s="3"/>
      <c r="H795" s="3"/>
      <c r="I795" s="3"/>
      <c r="J795" s="3"/>
      <c r="K795" s="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" customHeight="1" x14ac:dyDescent="0.2">
      <c r="A796" s="1"/>
      <c r="B796" s="1"/>
      <c r="C796" s="1"/>
      <c r="D796" s="1"/>
      <c r="E796" s="3"/>
      <c r="F796" s="3"/>
      <c r="G796" s="3"/>
      <c r="H796" s="3"/>
      <c r="I796" s="3"/>
      <c r="J796" s="3"/>
      <c r="K796" s="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" customHeight="1" x14ac:dyDescent="0.2">
      <c r="A797" s="1"/>
      <c r="B797" s="1"/>
      <c r="C797" s="1"/>
      <c r="D797" s="1"/>
      <c r="E797" s="3"/>
      <c r="F797" s="3"/>
      <c r="G797" s="3"/>
      <c r="H797" s="3"/>
      <c r="I797" s="3"/>
      <c r="J797" s="3"/>
      <c r="K797" s="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" customHeight="1" x14ac:dyDescent="0.2">
      <c r="A798" s="1"/>
      <c r="B798" s="1"/>
      <c r="C798" s="1"/>
      <c r="D798" s="1"/>
      <c r="E798" s="3"/>
      <c r="F798" s="3"/>
      <c r="G798" s="3"/>
      <c r="H798" s="3"/>
      <c r="I798" s="3"/>
      <c r="J798" s="3"/>
      <c r="K798" s="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" customHeight="1" x14ac:dyDescent="0.2">
      <c r="A799" s="1"/>
      <c r="B799" s="1"/>
      <c r="C799" s="1"/>
      <c r="D799" s="1"/>
      <c r="E799" s="3"/>
      <c r="F799" s="3"/>
      <c r="G799" s="3"/>
      <c r="H799" s="3"/>
      <c r="I799" s="3"/>
      <c r="J799" s="3"/>
      <c r="K799" s="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" customHeight="1" x14ac:dyDescent="0.2">
      <c r="A800" s="1"/>
      <c r="B800" s="1"/>
      <c r="C800" s="1"/>
      <c r="D800" s="1"/>
      <c r="E800" s="3"/>
      <c r="F800" s="3"/>
      <c r="G800" s="3"/>
      <c r="H800" s="3"/>
      <c r="I800" s="3"/>
      <c r="J800" s="3"/>
      <c r="K800" s="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" customHeight="1" x14ac:dyDescent="0.2">
      <c r="A801" s="1"/>
      <c r="B801" s="1"/>
      <c r="C801" s="1"/>
      <c r="D801" s="1"/>
      <c r="E801" s="3"/>
      <c r="F801" s="3"/>
      <c r="G801" s="3"/>
      <c r="H801" s="3"/>
      <c r="I801" s="3"/>
      <c r="J801" s="3"/>
      <c r="K801" s="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" customHeight="1" x14ac:dyDescent="0.2">
      <c r="A802" s="1"/>
      <c r="B802" s="1"/>
      <c r="C802" s="1"/>
      <c r="D802" s="1"/>
      <c r="E802" s="3"/>
      <c r="F802" s="3"/>
      <c r="G802" s="3"/>
      <c r="H802" s="3"/>
      <c r="I802" s="3"/>
      <c r="J802" s="3"/>
      <c r="K802" s="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" customHeight="1" x14ac:dyDescent="0.2">
      <c r="A803" s="1"/>
      <c r="B803" s="1"/>
      <c r="C803" s="1"/>
      <c r="D803" s="1"/>
      <c r="E803" s="3"/>
      <c r="F803" s="3"/>
      <c r="G803" s="3"/>
      <c r="H803" s="3"/>
      <c r="I803" s="3"/>
      <c r="J803" s="3"/>
      <c r="K803" s="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" customHeight="1" x14ac:dyDescent="0.2">
      <c r="A804" s="1"/>
      <c r="B804" s="1"/>
      <c r="C804" s="1"/>
      <c r="D804" s="1"/>
      <c r="E804" s="3"/>
      <c r="F804" s="3"/>
      <c r="G804" s="3"/>
      <c r="H804" s="3"/>
      <c r="I804" s="3"/>
      <c r="J804" s="3"/>
      <c r="K804" s="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" customHeight="1" x14ac:dyDescent="0.2">
      <c r="A805" s="1"/>
      <c r="B805" s="1"/>
      <c r="C805" s="1"/>
      <c r="D805" s="1"/>
      <c r="E805" s="3"/>
      <c r="F805" s="3"/>
      <c r="G805" s="3"/>
      <c r="H805" s="3"/>
      <c r="I805" s="3"/>
      <c r="J805" s="3"/>
      <c r="K805" s="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" customHeight="1" x14ac:dyDescent="0.2">
      <c r="A806" s="1"/>
      <c r="B806" s="1"/>
      <c r="C806" s="1"/>
      <c r="D806" s="1"/>
      <c r="E806" s="3"/>
      <c r="F806" s="3"/>
      <c r="G806" s="3"/>
      <c r="H806" s="3"/>
      <c r="I806" s="3"/>
      <c r="J806" s="3"/>
      <c r="K806" s="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" customHeight="1" x14ac:dyDescent="0.2">
      <c r="A807" s="1"/>
      <c r="B807" s="1"/>
      <c r="C807" s="1"/>
      <c r="D807" s="1"/>
      <c r="E807" s="3"/>
      <c r="F807" s="3"/>
      <c r="G807" s="3"/>
      <c r="H807" s="3"/>
      <c r="I807" s="3"/>
      <c r="J807" s="3"/>
      <c r="K807" s="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" customHeight="1" x14ac:dyDescent="0.2">
      <c r="A808" s="1"/>
      <c r="B808" s="1"/>
      <c r="C808" s="1"/>
      <c r="D808" s="1"/>
      <c r="E808" s="3"/>
      <c r="F808" s="3"/>
      <c r="G808" s="3"/>
      <c r="H808" s="3"/>
      <c r="I808" s="3"/>
      <c r="J808" s="3"/>
      <c r="K808" s="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" customHeight="1" x14ac:dyDescent="0.2">
      <c r="A809" s="1"/>
      <c r="B809" s="1"/>
      <c r="C809" s="1"/>
      <c r="D809" s="1"/>
      <c r="E809" s="3"/>
      <c r="F809" s="3"/>
      <c r="G809" s="3"/>
      <c r="H809" s="3"/>
      <c r="I809" s="3"/>
      <c r="J809" s="3"/>
      <c r="K809" s="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" customHeight="1" x14ac:dyDescent="0.2">
      <c r="A810" s="1"/>
      <c r="B810" s="1"/>
      <c r="C810" s="1"/>
      <c r="D810" s="1"/>
      <c r="E810" s="3"/>
      <c r="F810" s="3"/>
      <c r="G810" s="3"/>
      <c r="H810" s="3"/>
      <c r="I810" s="3"/>
      <c r="J810" s="3"/>
      <c r="K810" s="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" customHeight="1" x14ac:dyDescent="0.2">
      <c r="A811" s="1"/>
      <c r="B811" s="1"/>
      <c r="C811" s="1"/>
      <c r="D811" s="1"/>
      <c r="E811" s="3"/>
      <c r="F811" s="3"/>
      <c r="G811" s="3"/>
      <c r="H811" s="3"/>
      <c r="I811" s="3"/>
      <c r="J811" s="3"/>
      <c r="K811" s="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" customHeight="1" x14ac:dyDescent="0.2">
      <c r="A812" s="1"/>
      <c r="B812" s="1"/>
      <c r="C812" s="1"/>
      <c r="D812" s="1"/>
      <c r="E812" s="3"/>
      <c r="F812" s="3"/>
      <c r="G812" s="3"/>
      <c r="H812" s="3"/>
      <c r="I812" s="3"/>
      <c r="J812" s="3"/>
      <c r="K812" s="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" customHeight="1" x14ac:dyDescent="0.2">
      <c r="A813" s="1"/>
      <c r="B813" s="1"/>
      <c r="C813" s="1"/>
      <c r="D813" s="1"/>
      <c r="E813" s="3"/>
      <c r="F813" s="3"/>
      <c r="G813" s="3"/>
      <c r="H813" s="3"/>
      <c r="I813" s="3"/>
      <c r="J813" s="3"/>
      <c r="K813" s="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" customHeight="1" x14ac:dyDescent="0.2">
      <c r="A814" s="1"/>
      <c r="B814" s="1"/>
      <c r="C814" s="1"/>
      <c r="D814" s="1"/>
      <c r="E814" s="3"/>
      <c r="F814" s="3"/>
      <c r="G814" s="3"/>
      <c r="H814" s="3"/>
      <c r="I814" s="3"/>
      <c r="J814" s="3"/>
      <c r="K814" s="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" customHeight="1" x14ac:dyDescent="0.2">
      <c r="A815" s="1"/>
      <c r="B815" s="1"/>
      <c r="C815" s="1"/>
      <c r="D815" s="1"/>
      <c r="E815" s="3"/>
      <c r="F815" s="3"/>
      <c r="G815" s="3"/>
      <c r="H815" s="3"/>
      <c r="I815" s="3"/>
      <c r="J815" s="3"/>
      <c r="K815" s="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" customHeight="1" x14ac:dyDescent="0.2">
      <c r="A816" s="1"/>
      <c r="B816" s="1"/>
      <c r="C816" s="1"/>
      <c r="D816" s="1"/>
      <c r="E816" s="3"/>
      <c r="F816" s="3"/>
      <c r="G816" s="3"/>
      <c r="H816" s="3"/>
      <c r="I816" s="3"/>
      <c r="J816" s="3"/>
      <c r="K816" s="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" customHeight="1" x14ac:dyDescent="0.2">
      <c r="A817" s="1"/>
      <c r="B817" s="1"/>
      <c r="C817" s="1"/>
      <c r="D817" s="1"/>
      <c r="E817" s="3"/>
      <c r="F817" s="3"/>
      <c r="G817" s="3"/>
      <c r="H817" s="3"/>
      <c r="I817" s="3"/>
      <c r="J817" s="3"/>
      <c r="K817" s="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" customHeight="1" x14ac:dyDescent="0.2">
      <c r="A818" s="1"/>
      <c r="B818" s="1"/>
      <c r="C818" s="1"/>
      <c r="D818" s="1"/>
      <c r="E818" s="3"/>
      <c r="F818" s="3"/>
      <c r="G818" s="3"/>
      <c r="H818" s="3"/>
      <c r="I818" s="3"/>
      <c r="J818" s="3"/>
      <c r="K818" s="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" customHeight="1" x14ac:dyDescent="0.2">
      <c r="A819" s="1"/>
      <c r="B819" s="1"/>
      <c r="C819" s="1"/>
      <c r="D819" s="1"/>
      <c r="E819" s="3"/>
      <c r="F819" s="3"/>
      <c r="G819" s="3"/>
      <c r="H819" s="3"/>
      <c r="I819" s="3"/>
      <c r="J819" s="3"/>
      <c r="K819" s="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" customHeight="1" x14ac:dyDescent="0.2">
      <c r="A820" s="1"/>
      <c r="B820" s="1"/>
      <c r="C820" s="1"/>
      <c r="D820" s="1"/>
      <c r="E820" s="3"/>
      <c r="F820" s="3"/>
      <c r="G820" s="3"/>
      <c r="H820" s="3"/>
      <c r="I820" s="3"/>
      <c r="J820" s="3"/>
      <c r="K820" s="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" customHeight="1" x14ac:dyDescent="0.2">
      <c r="A821" s="1"/>
      <c r="B821" s="1"/>
      <c r="C821" s="1"/>
      <c r="D821" s="1"/>
      <c r="E821" s="3"/>
      <c r="F821" s="3"/>
      <c r="G821" s="3"/>
      <c r="H821" s="3"/>
      <c r="I821" s="3"/>
      <c r="J821" s="3"/>
      <c r="K821" s="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" customHeight="1" x14ac:dyDescent="0.2">
      <c r="A822" s="1"/>
      <c r="B822" s="1"/>
      <c r="C822" s="1"/>
      <c r="D822" s="1"/>
      <c r="E822" s="3"/>
      <c r="F822" s="3"/>
      <c r="G822" s="3"/>
      <c r="H822" s="3"/>
      <c r="I822" s="3"/>
      <c r="J822" s="3"/>
      <c r="K822" s="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" customHeight="1" x14ac:dyDescent="0.2">
      <c r="A823" s="1"/>
      <c r="B823" s="1"/>
      <c r="C823" s="1"/>
      <c r="D823" s="1"/>
      <c r="E823" s="3"/>
      <c r="F823" s="3"/>
      <c r="G823" s="3"/>
      <c r="H823" s="3"/>
      <c r="I823" s="3"/>
      <c r="J823" s="3"/>
      <c r="K823" s="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" customHeight="1" x14ac:dyDescent="0.2">
      <c r="A824" s="1"/>
      <c r="B824" s="1"/>
      <c r="C824" s="1"/>
      <c r="D824" s="1"/>
      <c r="E824" s="3"/>
      <c r="F824" s="3"/>
      <c r="G824" s="3"/>
      <c r="H824" s="3"/>
      <c r="I824" s="3"/>
      <c r="J824" s="3"/>
      <c r="K824" s="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" customHeight="1" x14ac:dyDescent="0.2">
      <c r="A825" s="1"/>
      <c r="B825" s="1"/>
      <c r="C825" s="1"/>
      <c r="D825" s="1"/>
      <c r="E825" s="3"/>
      <c r="F825" s="3"/>
      <c r="G825" s="3"/>
      <c r="H825" s="3"/>
      <c r="I825" s="3"/>
      <c r="J825" s="3"/>
      <c r="K825" s="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" customHeight="1" x14ac:dyDescent="0.2">
      <c r="A826" s="1"/>
      <c r="B826" s="1"/>
      <c r="C826" s="1"/>
      <c r="D826" s="1"/>
      <c r="E826" s="3"/>
      <c r="F826" s="3"/>
      <c r="G826" s="3"/>
      <c r="H826" s="3"/>
      <c r="I826" s="3"/>
      <c r="J826" s="3"/>
      <c r="K826" s="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" customHeight="1" x14ac:dyDescent="0.2">
      <c r="A827" s="1"/>
      <c r="B827" s="1"/>
      <c r="C827" s="1"/>
      <c r="D827" s="1"/>
      <c r="E827" s="3"/>
      <c r="F827" s="3"/>
      <c r="G827" s="3"/>
      <c r="H827" s="3"/>
      <c r="I827" s="3"/>
      <c r="J827" s="3"/>
      <c r="K827" s="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" customHeight="1" x14ac:dyDescent="0.2">
      <c r="A828" s="1"/>
      <c r="B828" s="1"/>
      <c r="C828" s="1"/>
      <c r="D828" s="1"/>
      <c r="E828" s="3"/>
      <c r="F828" s="3"/>
      <c r="G828" s="3"/>
      <c r="H828" s="3"/>
      <c r="I828" s="3"/>
      <c r="J828" s="3"/>
      <c r="K828" s="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" customHeight="1" x14ac:dyDescent="0.2">
      <c r="A829" s="1"/>
      <c r="B829" s="1"/>
      <c r="C829" s="1"/>
      <c r="D829" s="1"/>
      <c r="E829" s="3"/>
      <c r="F829" s="3"/>
      <c r="G829" s="3"/>
      <c r="H829" s="3"/>
      <c r="I829" s="3"/>
      <c r="J829" s="3"/>
      <c r="K829" s="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" customHeight="1" x14ac:dyDescent="0.2">
      <c r="A830" s="1"/>
      <c r="B830" s="1"/>
      <c r="C830" s="1"/>
      <c r="D830" s="1"/>
      <c r="E830" s="3"/>
      <c r="F830" s="3"/>
      <c r="G830" s="3"/>
      <c r="H830" s="3"/>
      <c r="I830" s="3"/>
      <c r="J830" s="3"/>
      <c r="K830" s="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" customHeight="1" x14ac:dyDescent="0.2">
      <c r="A831" s="1"/>
      <c r="B831" s="1"/>
      <c r="C831" s="1"/>
      <c r="D831" s="1"/>
      <c r="E831" s="3"/>
      <c r="F831" s="3"/>
      <c r="G831" s="3"/>
      <c r="H831" s="3"/>
      <c r="I831" s="3"/>
      <c r="J831" s="3"/>
      <c r="K831" s="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" customHeight="1" x14ac:dyDescent="0.2">
      <c r="A832" s="1"/>
      <c r="B832" s="1"/>
      <c r="C832" s="1"/>
      <c r="D832" s="1"/>
      <c r="E832" s="3"/>
      <c r="F832" s="3"/>
      <c r="G832" s="3"/>
      <c r="H832" s="3"/>
      <c r="I832" s="3"/>
      <c r="J832" s="3"/>
      <c r="K832" s="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" customHeight="1" x14ac:dyDescent="0.2">
      <c r="A833" s="1"/>
      <c r="B833" s="1"/>
      <c r="C833" s="1"/>
      <c r="D833" s="1"/>
      <c r="E833" s="3"/>
      <c r="F833" s="3"/>
      <c r="G833" s="3"/>
      <c r="H833" s="3"/>
      <c r="I833" s="3"/>
      <c r="J833" s="3"/>
      <c r="K833" s="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" customHeight="1" x14ac:dyDescent="0.2">
      <c r="A834" s="1"/>
      <c r="B834" s="1"/>
      <c r="C834" s="1"/>
      <c r="D834" s="1"/>
      <c r="E834" s="3"/>
      <c r="F834" s="3"/>
      <c r="G834" s="3"/>
      <c r="H834" s="3"/>
      <c r="I834" s="3"/>
      <c r="J834" s="3"/>
      <c r="K834" s="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" customHeight="1" x14ac:dyDescent="0.2">
      <c r="A835" s="1"/>
      <c r="B835" s="1"/>
      <c r="C835" s="1"/>
      <c r="D835" s="1"/>
      <c r="E835" s="3"/>
      <c r="F835" s="3"/>
      <c r="G835" s="3"/>
      <c r="H835" s="3"/>
      <c r="I835" s="3"/>
      <c r="J835" s="3"/>
      <c r="K835" s="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" customHeight="1" x14ac:dyDescent="0.2">
      <c r="A836" s="1"/>
      <c r="B836" s="1"/>
      <c r="C836" s="1"/>
      <c r="D836" s="1"/>
      <c r="E836" s="3"/>
      <c r="F836" s="3"/>
      <c r="G836" s="3"/>
      <c r="H836" s="3"/>
      <c r="I836" s="3"/>
      <c r="J836" s="3"/>
      <c r="K836" s="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" customHeight="1" x14ac:dyDescent="0.2">
      <c r="A837" s="1"/>
      <c r="B837" s="1"/>
      <c r="C837" s="1"/>
      <c r="D837" s="1"/>
      <c r="E837" s="3"/>
      <c r="F837" s="3"/>
      <c r="G837" s="3"/>
      <c r="H837" s="3"/>
      <c r="I837" s="3"/>
      <c r="J837" s="3"/>
      <c r="K837" s="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" customHeight="1" x14ac:dyDescent="0.2">
      <c r="A838" s="1"/>
      <c r="B838" s="1"/>
      <c r="C838" s="1"/>
      <c r="D838" s="1"/>
      <c r="E838" s="3"/>
      <c r="F838" s="3"/>
      <c r="G838" s="3"/>
      <c r="H838" s="3"/>
      <c r="I838" s="3"/>
      <c r="J838" s="3"/>
      <c r="K838" s="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" customHeight="1" x14ac:dyDescent="0.2">
      <c r="A839" s="1"/>
      <c r="B839" s="1"/>
      <c r="C839" s="1"/>
      <c r="D839" s="1"/>
      <c r="E839" s="3"/>
      <c r="F839" s="3"/>
      <c r="G839" s="3"/>
      <c r="H839" s="3"/>
      <c r="I839" s="3"/>
      <c r="J839" s="3"/>
      <c r="K839" s="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" customHeight="1" x14ac:dyDescent="0.2">
      <c r="A840" s="1"/>
      <c r="B840" s="1"/>
      <c r="C840" s="1"/>
      <c r="D840" s="1"/>
      <c r="E840" s="3"/>
      <c r="F840" s="3"/>
      <c r="G840" s="3"/>
      <c r="H840" s="3"/>
      <c r="I840" s="3"/>
      <c r="J840" s="3"/>
      <c r="K840" s="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" customHeight="1" x14ac:dyDescent="0.2">
      <c r="A841" s="1"/>
      <c r="B841" s="1"/>
      <c r="C841" s="1"/>
      <c r="D841" s="1"/>
      <c r="E841" s="3"/>
      <c r="F841" s="3"/>
      <c r="G841" s="3"/>
      <c r="H841" s="3"/>
      <c r="I841" s="3"/>
      <c r="J841" s="3"/>
      <c r="K841" s="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" customHeight="1" x14ac:dyDescent="0.2">
      <c r="A842" s="1"/>
      <c r="B842" s="1"/>
      <c r="C842" s="1"/>
      <c r="D842" s="1"/>
      <c r="E842" s="3"/>
      <c r="F842" s="3"/>
      <c r="G842" s="3"/>
      <c r="H842" s="3"/>
      <c r="I842" s="3"/>
      <c r="J842" s="3"/>
      <c r="K842" s="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" customHeight="1" x14ac:dyDescent="0.2">
      <c r="A843" s="1"/>
      <c r="B843" s="1"/>
      <c r="C843" s="1"/>
      <c r="D843" s="1"/>
      <c r="E843" s="3"/>
      <c r="F843" s="3"/>
      <c r="G843" s="3"/>
      <c r="H843" s="3"/>
      <c r="I843" s="3"/>
      <c r="J843" s="3"/>
      <c r="K843" s="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" customHeight="1" x14ac:dyDescent="0.2">
      <c r="A844" s="1"/>
      <c r="B844" s="1"/>
      <c r="C844" s="1"/>
      <c r="D844" s="1"/>
      <c r="E844" s="3"/>
      <c r="F844" s="3"/>
      <c r="G844" s="3"/>
      <c r="H844" s="3"/>
      <c r="I844" s="3"/>
      <c r="J844" s="3"/>
      <c r="K844" s="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" customHeight="1" x14ac:dyDescent="0.2">
      <c r="A845" s="1"/>
      <c r="B845" s="1"/>
      <c r="C845" s="1"/>
      <c r="D845" s="1"/>
      <c r="E845" s="3"/>
      <c r="F845" s="3"/>
      <c r="G845" s="3"/>
      <c r="H845" s="3"/>
      <c r="I845" s="3"/>
      <c r="J845" s="3"/>
      <c r="K845" s="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" customHeight="1" x14ac:dyDescent="0.2">
      <c r="A846" s="1"/>
      <c r="B846" s="1"/>
      <c r="C846" s="1"/>
      <c r="D846" s="1"/>
      <c r="E846" s="3"/>
      <c r="F846" s="3"/>
      <c r="G846" s="3"/>
      <c r="H846" s="3"/>
      <c r="I846" s="3"/>
      <c r="J846" s="3"/>
      <c r="K846" s="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" customHeight="1" x14ac:dyDescent="0.2">
      <c r="A847" s="1"/>
      <c r="B847" s="1"/>
      <c r="C847" s="1"/>
      <c r="D847" s="1"/>
      <c r="E847" s="3"/>
      <c r="F847" s="3"/>
      <c r="G847" s="3"/>
      <c r="H847" s="3"/>
      <c r="I847" s="3"/>
      <c r="J847" s="3"/>
      <c r="K847" s="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" customHeight="1" x14ac:dyDescent="0.2">
      <c r="A848" s="1"/>
      <c r="B848" s="1"/>
      <c r="C848" s="1"/>
      <c r="D848" s="1"/>
      <c r="E848" s="3"/>
      <c r="F848" s="3"/>
      <c r="G848" s="3"/>
      <c r="H848" s="3"/>
      <c r="I848" s="3"/>
      <c r="J848" s="3"/>
      <c r="K848" s="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" customHeight="1" x14ac:dyDescent="0.2">
      <c r="A849" s="1"/>
      <c r="B849" s="1"/>
      <c r="C849" s="1"/>
      <c r="D849" s="1"/>
      <c r="E849" s="3"/>
      <c r="F849" s="3"/>
      <c r="G849" s="3"/>
      <c r="H849" s="3"/>
      <c r="I849" s="3"/>
      <c r="J849" s="3"/>
      <c r="K849" s="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" customHeight="1" x14ac:dyDescent="0.2">
      <c r="A850" s="1"/>
      <c r="B850" s="1"/>
      <c r="C850" s="1"/>
      <c r="D850" s="1"/>
      <c r="E850" s="3"/>
      <c r="F850" s="3"/>
      <c r="G850" s="3"/>
      <c r="H850" s="3"/>
      <c r="I850" s="3"/>
      <c r="J850" s="3"/>
      <c r="K850" s="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" customHeight="1" x14ac:dyDescent="0.2">
      <c r="A851" s="1"/>
      <c r="B851" s="1"/>
      <c r="C851" s="1"/>
      <c r="D851" s="1"/>
      <c r="E851" s="3"/>
      <c r="F851" s="3"/>
      <c r="G851" s="3"/>
      <c r="H851" s="3"/>
      <c r="I851" s="3"/>
      <c r="J851" s="3"/>
      <c r="K851" s="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" customHeight="1" x14ac:dyDescent="0.2">
      <c r="A852" s="1"/>
      <c r="B852" s="1"/>
      <c r="C852" s="1"/>
      <c r="D852" s="1"/>
      <c r="E852" s="3"/>
      <c r="F852" s="3"/>
      <c r="G852" s="3"/>
      <c r="H852" s="3"/>
      <c r="I852" s="3"/>
      <c r="J852" s="3"/>
      <c r="K852" s="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" customHeight="1" x14ac:dyDescent="0.2">
      <c r="A853" s="1"/>
      <c r="B853" s="1"/>
      <c r="C853" s="1"/>
      <c r="D853" s="1"/>
      <c r="E853" s="3"/>
      <c r="F853" s="3"/>
      <c r="G853" s="3"/>
      <c r="H853" s="3"/>
      <c r="I853" s="3"/>
      <c r="J853" s="3"/>
      <c r="K853" s="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" customHeight="1" x14ac:dyDescent="0.2">
      <c r="A854" s="1"/>
      <c r="B854" s="1"/>
      <c r="C854" s="1"/>
      <c r="D854" s="1"/>
      <c r="E854" s="3"/>
      <c r="F854" s="3"/>
      <c r="G854" s="3"/>
      <c r="H854" s="3"/>
      <c r="I854" s="3"/>
      <c r="J854" s="3"/>
      <c r="K854" s="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" customHeight="1" x14ac:dyDescent="0.2">
      <c r="A855" s="1"/>
      <c r="B855" s="1"/>
      <c r="C855" s="1"/>
      <c r="D855" s="1"/>
      <c r="E855" s="3"/>
      <c r="F855" s="3"/>
      <c r="G855" s="3"/>
      <c r="H855" s="3"/>
      <c r="I855" s="3"/>
      <c r="J855" s="3"/>
      <c r="K855" s="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" customHeight="1" x14ac:dyDescent="0.2">
      <c r="A856" s="1"/>
      <c r="B856" s="1"/>
      <c r="C856" s="1"/>
      <c r="D856" s="1"/>
      <c r="E856" s="3"/>
      <c r="F856" s="3"/>
      <c r="G856" s="3"/>
      <c r="H856" s="3"/>
      <c r="I856" s="3"/>
      <c r="J856" s="3"/>
      <c r="K856" s="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" customHeight="1" x14ac:dyDescent="0.2">
      <c r="A857" s="1"/>
      <c r="B857" s="1"/>
      <c r="C857" s="1"/>
      <c r="D857" s="1"/>
      <c r="E857" s="3"/>
      <c r="F857" s="3"/>
      <c r="G857" s="3"/>
      <c r="H857" s="3"/>
      <c r="I857" s="3"/>
      <c r="J857" s="3"/>
      <c r="K857" s="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" customHeight="1" x14ac:dyDescent="0.2">
      <c r="A858" s="1"/>
      <c r="B858" s="1"/>
      <c r="C858" s="1"/>
      <c r="D858" s="1"/>
      <c r="E858" s="3"/>
      <c r="F858" s="3"/>
      <c r="G858" s="3"/>
      <c r="H858" s="3"/>
      <c r="I858" s="3"/>
      <c r="J858" s="3"/>
      <c r="K858" s="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" customHeight="1" x14ac:dyDescent="0.2">
      <c r="A859" s="1"/>
      <c r="B859" s="1"/>
      <c r="C859" s="1"/>
      <c r="D859" s="1"/>
      <c r="E859" s="3"/>
      <c r="F859" s="3"/>
      <c r="G859" s="3"/>
      <c r="H859" s="3"/>
      <c r="I859" s="3"/>
      <c r="J859" s="3"/>
      <c r="K859" s="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" customHeight="1" x14ac:dyDescent="0.2">
      <c r="A860" s="1"/>
      <c r="B860" s="1"/>
      <c r="C860" s="1"/>
      <c r="D860" s="1"/>
      <c r="E860" s="3"/>
      <c r="F860" s="3"/>
      <c r="G860" s="3"/>
      <c r="H860" s="3"/>
      <c r="I860" s="3"/>
      <c r="J860" s="3"/>
      <c r="K860" s="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" customHeight="1" x14ac:dyDescent="0.2">
      <c r="A861" s="1"/>
      <c r="B861" s="1"/>
      <c r="C861" s="1"/>
      <c r="D861" s="1"/>
      <c r="E861" s="3"/>
      <c r="F861" s="3"/>
      <c r="G861" s="3"/>
      <c r="H861" s="3"/>
      <c r="I861" s="3"/>
      <c r="J861" s="3"/>
      <c r="K861" s="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" customHeight="1" x14ac:dyDescent="0.2">
      <c r="A862" s="1"/>
      <c r="B862" s="1"/>
      <c r="C862" s="1"/>
      <c r="D862" s="1"/>
      <c r="E862" s="3"/>
      <c r="F862" s="3"/>
      <c r="G862" s="3"/>
      <c r="H862" s="3"/>
      <c r="I862" s="3"/>
      <c r="J862" s="3"/>
      <c r="K862" s="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" customHeight="1" x14ac:dyDescent="0.2">
      <c r="A863" s="1"/>
      <c r="B863" s="1"/>
      <c r="C863" s="1"/>
      <c r="D863" s="1"/>
      <c r="E863" s="3"/>
      <c r="F863" s="3"/>
      <c r="G863" s="3"/>
      <c r="H863" s="3"/>
      <c r="I863" s="3"/>
      <c r="J863" s="3"/>
      <c r="K863" s="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" customHeight="1" x14ac:dyDescent="0.2">
      <c r="A864" s="1"/>
      <c r="B864" s="1"/>
      <c r="C864" s="1"/>
      <c r="D864" s="1"/>
      <c r="E864" s="3"/>
      <c r="F864" s="3"/>
      <c r="G864" s="3"/>
      <c r="H864" s="3"/>
      <c r="I864" s="3"/>
      <c r="J864" s="3"/>
      <c r="K864" s="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" customHeight="1" x14ac:dyDescent="0.2">
      <c r="A865" s="1"/>
      <c r="B865" s="1"/>
      <c r="C865" s="1"/>
      <c r="D865" s="1"/>
      <c r="E865" s="3"/>
      <c r="F865" s="3"/>
      <c r="G865" s="3"/>
      <c r="H865" s="3"/>
      <c r="I865" s="3"/>
      <c r="J865" s="3"/>
      <c r="K865" s="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" customHeight="1" x14ac:dyDescent="0.2">
      <c r="A866" s="1"/>
      <c r="B866" s="1"/>
      <c r="C866" s="1"/>
      <c r="D866" s="1"/>
      <c r="E866" s="3"/>
      <c r="F866" s="3"/>
      <c r="G866" s="3"/>
      <c r="H866" s="3"/>
      <c r="I866" s="3"/>
      <c r="J866" s="3"/>
      <c r="K866" s="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" customHeight="1" x14ac:dyDescent="0.2">
      <c r="A867" s="1"/>
      <c r="B867" s="1"/>
      <c r="C867" s="1"/>
      <c r="D867" s="1"/>
      <c r="E867" s="3"/>
      <c r="F867" s="3"/>
      <c r="G867" s="3"/>
      <c r="H867" s="3"/>
      <c r="I867" s="3"/>
      <c r="J867" s="3"/>
      <c r="K867" s="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" customHeight="1" x14ac:dyDescent="0.2">
      <c r="A868" s="1"/>
      <c r="B868" s="1"/>
      <c r="C868" s="1"/>
      <c r="D868" s="1"/>
      <c r="E868" s="3"/>
      <c r="F868" s="3"/>
      <c r="G868" s="3"/>
      <c r="H868" s="3"/>
      <c r="I868" s="3"/>
      <c r="J868" s="3"/>
      <c r="K868" s="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" customHeight="1" x14ac:dyDescent="0.2">
      <c r="A869" s="1"/>
      <c r="B869" s="1"/>
      <c r="C869" s="1"/>
      <c r="D869" s="1"/>
      <c r="E869" s="3"/>
      <c r="F869" s="3"/>
      <c r="G869" s="3"/>
      <c r="H869" s="3"/>
      <c r="I869" s="3"/>
      <c r="J869" s="3"/>
      <c r="K869" s="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" customHeight="1" x14ac:dyDescent="0.2">
      <c r="A870" s="1"/>
      <c r="B870" s="1"/>
      <c r="C870" s="1"/>
      <c r="D870" s="1"/>
      <c r="E870" s="3"/>
      <c r="F870" s="3"/>
      <c r="G870" s="3"/>
      <c r="H870" s="3"/>
      <c r="I870" s="3"/>
      <c r="J870" s="3"/>
      <c r="K870" s="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" customHeight="1" x14ac:dyDescent="0.2">
      <c r="A871" s="1"/>
      <c r="B871" s="1"/>
      <c r="C871" s="1"/>
      <c r="D871" s="1"/>
      <c r="E871" s="3"/>
      <c r="F871" s="3"/>
      <c r="G871" s="3"/>
      <c r="H871" s="3"/>
      <c r="I871" s="3"/>
      <c r="J871" s="3"/>
      <c r="K871" s="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" customHeight="1" x14ac:dyDescent="0.2">
      <c r="A872" s="1"/>
      <c r="B872" s="1"/>
      <c r="C872" s="1"/>
      <c r="D872" s="1"/>
      <c r="E872" s="3"/>
      <c r="F872" s="3"/>
      <c r="G872" s="3"/>
      <c r="H872" s="3"/>
      <c r="I872" s="3"/>
      <c r="J872" s="3"/>
      <c r="K872" s="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" customHeight="1" x14ac:dyDescent="0.2">
      <c r="A873" s="1"/>
      <c r="B873" s="1"/>
      <c r="C873" s="1"/>
      <c r="D873" s="1"/>
      <c r="E873" s="3"/>
      <c r="F873" s="3"/>
      <c r="G873" s="3"/>
      <c r="H873" s="3"/>
      <c r="I873" s="3"/>
      <c r="J873" s="3"/>
      <c r="K873" s="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" customHeight="1" x14ac:dyDescent="0.2">
      <c r="A874" s="1"/>
      <c r="B874" s="1"/>
      <c r="C874" s="1"/>
      <c r="D874" s="1"/>
      <c r="E874" s="3"/>
      <c r="F874" s="3"/>
      <c r="G874" s="3"/>
      <c r="H874" s="3"/>
      <c r="I874" s="3"/>
      <c r="J874" s="3"/>
      <c r="K874" s="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" customHeight="1" x14ac:dyDescent="0.2">
      <c r="A875" s="1"/>
      <c r="B875" s="1"/>
      <c r="C875" s="1"/>
      <c r="D875" s="1"/>
      <c r="E875" s="3"/>
      <c r="F875" s="3"/>
      <c r="G875" s="3"/>
      <c r="H875" s="3"/>
      <c r="I875" s="3"/>
      <c r="J875" s="3"/>
      <c r="K875" s="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" customHeight="1" x14ac:dyDescent="0.2">
      <c r="A876" s="1"/>
      <c r="B876" s="1"/>
      <c r="C876" s="1"/>
      <c r="D876" s="1"/>
      <c r="E876" s="3"/>
      <c r="F876" s="3"/>
      <c r="G876" s="3"/>
      <c r="H876" s="3"/>
      <c r="I876" s="3"/>
      <c r="J876" s="3"/>
      <c r="K876" s="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" customHeight="1" x14ac:dyDescent="0.2">
      <c r="A877" s="1"/>
      <c r="B877" s="1"/>
      <c r="C877" s="1"/>
      <c r="D877" s="1"/>
      <c r="E877" s="3"/>
      <c r="F877" s="3"/>
      <c r="G877" s="3"/>
      <c r="H877" s="3"/>
      <c r="I877" s="3"/>
      <c r="J877" s="3"/>
      <c r="K877" s="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" customHeight="1" x14ac:dyDescent="0.2">
      <c r="A878" s="1"/>
      <c r="B878" s="1"/>
      <c r="C878" s="1"/>
      <c r="D878" s="1"/>
      <c r="E878" s="3"/>
      <c r="F878" s="3"/>
      <c r="G878" s="3"/>
      <c r="H878" s="3"/>
      <c r="I878" s="3"/>
      <c r="J878" s="3"/>
      <c r="K878" s="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" customHeight="1" x14ac:dyDescent="0.2">
      <c r="A879" s="1"/>
      <c r="B879" s="1"/>
      <c r="C879" s="1"/>
      <c r="D879" s="1"/>
      <c r="E879" s="3"/>
      <c r="F879" s="3"/>
      <c r="G879" s="3"/>
      <c r="H879" s="3"/>
      <c r="I879" s="3"/>
      <c r="J879" s="3"/>
      <c r="K879" s="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" customHeight="1" x14ac:dyDescent="0.2">
      <c r="A880" s="1"/>
      <c r="B880" s="1"/>
      <c r="C880" s="1"/>
      <c r="D880" s="1"/>
      <c r="E880" s="3"/>
      <c r="F880" s="3"/>
      <c r="G880" s="3"/>
      <c r="H880" s="3"/>
      <c r="I880" s="3"/>
      <c r="J880" s="3"/>
      <c r="K880" s="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" customHeight="1" x14ac:dyDescent="0.2">
      <c r="A881" s="1"/>
      <c r="B881" s="1"/>
      <c r="C881" s="1"/>
      <c r="D881" s="1"/>
      <c r="E881" s="3"/>
      <c r="F881" s="3"/>
      <c r="G881" s="3"/>
      <c r="H881" s="3"/>
      <c r="I881" s="3"/>
      <c r="J881" s="3"/>
      <c r="K881" s="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" customHeight="1" x14ac:dyDescent="0.2">
      <c r="A882" s="1"/>
      <c r="B882" s="1"/>
      <c r="C882" s="1"/>
      <c r="D882" s="1"/>
      <c r="E882" s="3"/>
      <c r="F882" s="3"/>
      <c r="G882" s="3"/>
      <c r="H882" s="3"/>
      <c r="I882" s="3"/>
      <c r="J882" s="3"/>
      <c r="K882" s="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" customHeight="1" x14ac:dyDescent="0.2">
      <c r="A883" s="1"/>
      <c r="B883" s="1"/>
      <c r="C883" s="1"/>
      <c r="D883" s="1"/>
      <c r="E883" s="3"/>
      <c r="F883" s="3"/>
      <c r="G883" s="3"/>
      <c r="H883" s="3"/>
      <c r="I883" s="3"/>
      <c r="J883" s="3"/>
      <c r="K883" s="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" customHeight="1" x14ac:dyDescent="0.2">
      <c r="A884" s="1"/>
      <c r="B884" s="1"/>
      <c r="C884" s="1"/>
      <c r="D884" s="1"/>
      <c r="E884" s="3"/>
      <c r="F884" s="3"/>
      <c r="G884" s="3"/>
      <c r="H884" s="3"/>
      <c r="I884" s="3"/>
      <c r="J884" s="3"/>
      <c r="K884" s="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" customHeight="1" x14ac:dyDescent="0.2">
      <c r="A885" s="1"/>
      <c r="B885" s="1"/>
      <c r="C885" s="1"/>
      <c r="D885" s="1"/>
      <c r="E885" s="3"/>
      <c r="F885" s="3"/>
      <c r="G885" s="3"/>
      <c r="H885" s="3"/>
      <c r="I885" s="3"/>
      <c r="J885" s="3"/>
      <c r="K885" s="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" customHeight="1" x14ac:dyDescent="0.2">
      <c r="A886" s="1"/>
      <c r="B886" s="1"/>
      <c r="C886" s="1"/>
      <c r="D886" s="1"/>
      <c r="E886" s="3"/>
      <c r="F886" s="3"/>
      <c r="G886" s="3"/>
      <c r="H886" s="3"/>
      <c r="I886" s="3"/>
      <c r="J886" s="3"/>
      <c r="K886" s="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" customHeight="1" x14ac:dyDescent="0.2">
      <c r="A887" s="1"/>
      <c r="B887" s="1"/>
      <c r="C887" s="1"/>
      <c r="D887" s="1"/>
      <c r="E887" s="3"/>
      <c r="F887" s="3"/>
      <c r="G887" s="3"/>
      <c r="H887" s="3"/>
      <c r="I887" s="3"/>
      <c r="J887" s="3"/>
      <c r="K887" s="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" customHeight="1" x14ac:dyDescent="0.2">
      <c r="A888" s="1"/>
      <c r="B888" s="1"/>
      <c r="C888" s="1"/>
      <c r="D888" s="1"/>
      <c r="E888" s="3"/>
      <c r="F888" s="3"/>
      <c r="G888" s="3"/>
      <c r="H888" s="3"/>
      <c r="I888" s="3"/>
      <c r="J888" s="3"/>
      <c r="K888" s="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" customHeight="1" x14ac:dyDescent="0.2">
      <c r="A889" s="1"/>
      <c r="B889" s="1"/>
      <c r="C889" s="1"/>
      <c r="D889" s="1"/>
      <c r="E889" s="3"/>
      <c r="F889" s="3"/>
      <c r="G889" s="3"/>
      <c r="H889" s="3"/>
      <c r="I889" s="3"/>
      <c r="J889" s="3"/>
      <c r="K889" s="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" customHeight="1" x14ac:dyDescent="0.2">
      <c r="A890" s="1"/>
      <c r="B890" s="1"/>
      <c r="C890" s="1"/>
      <c r="D890" s="1"/>
      <c r="E890" s="3"/>
      <c r="F890" s="3"/>
      <c r="G890" s="3"/>
      <c r="H890" s="3"/>
      <c r="I890" s="3"/>
      <c r="J890" s="3"/>
      <c r="K890" s="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" customHeight="1" x14ac:dyDescent="0.2">
      <c r="A891" s="1"/>
      <c r="B891" s="1"/>
      <c r="C891" s="1"/>
      <c r="D891" s="1"/>
      <c r="E891" s="3"/>
      <c r="F891" s="3"/>
      <c r="G891" s="3"/>
      <c r="H891" s="3"/>
      <c r="I891" s="3"/>
      <c r="J891" s="3"/>
      <c r="K891" s="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" customHeight="1" x14ac:dyDescent="0.2">
      <c r="A892" s="1"/>
      <c r="B892" s="1"/>
      <c r="C892" s="1"/>
      <c r="D892" s="1"/>
      <c r="E892" s="3"/>
      <c r="F892" s="3"/>
      <c r="G892" s="3"/>
      <c r="H892" s="3"/>
      <c r="I892" s="3"/>
      <c r="J892" s="3"/>
      <c r="K892" s="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" customHeight="1" x14ac:dyDescent="0.2">
      <c r="A893" s="1"/>
      <c r="B893" s="1"/>
      <c r="C893" s="1"/>
      <c r="D893" s="1"/>
      <c r="E893" s="3"/>
      <c r="F893" s="3"/>
      <c r="G893" s="3"/>
      <c r="H893" s="3"/>
      <c r="I893" s="3"/>
      <c r="J893" s="3"/>
      <c r="K893" s="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" customHeight="1" x14ac:dyDescent="0.2">
      <c r="A894" s="1"/>
      <c r="B894" s="1"/>
      <c r="C894" s="1"/>
      <c r="D894" s="1"/>
      <c r="E894" s="3"/>
      <c r="F894" s="3"/>
      <c r="G894" s="3"/>
      <c r="H894" s="3"/>
      <c r="I894" s="3"/>
      <c r="J894" s="3"/>
      <c r="K894" s="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" customHeight="1" x14ac:dyDescent="0.2">
      <c r="A895" s="1"/>
      <c r="B895" s="1"/>
      <c r="C895" s="1"/>
      <c r="D895" s="1"/>
      <c r="E895" s="3"/>
      <c r="F895" s="3"/>
      <c r="G895" s="3"/>
      <c r="H895" s="3"/>
      <c r="I895" s="3"/>
      <c r="J895" s="3"/>
      <c r="K895" s="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" customHeight="1" x14ac:dyDescent="0.2">
      <c r="A896" s="1"/>
      <c r="B896" s="1"/>
      <c r="C896" s="1"/>
      <c r="D896" s="1"/>
      <c r="E896" s="3"/>
      <c r="F896" s="3"/>
      <c r="G896" s="3"/>
      <c r="H896" s="3"/>
      <c r="I896" s="3"/>
      <c r="J896" s="3"/>
      <c r="K896" s="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" customHeight="1" x14ac:dyDescent="0.2">
      <c r="A897" s="1"/>
      <c r="B897" s="1"/>
      <c r="C897" s="1"/>
      <c r="D897" s="1"/>
      <c r="E897" s="3"/>
      <c r="F897" s="3"/>
      <c r="G897" s="3"/>
      <c r="H897" s="3"/>
      <c r="I897" s="3"/>
      <c r="J897" s="3"/>
      <c r="K897" s="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" customHeight="1" x14ac:dyDescent="0.2">
      <c r="A898" s="1"/>
      <c r="B898" s="1"/>
      <c r="C898" s="1"/>
      <c r="D898" s="1"/>
      <c r="E898" s="3"/>
      <c r="F898" s="3"/>
      <c r="G898" s="3"/>
      <c r="H898" s="3"/>
      <c r="I898" s="3"/>
      <c r="J898" s="3"/>
      <c r="K898" s="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" customHeight="1" x14ac:dyDescent="0.2">
      <c r="A899" s="1"/>
      <c r="B899" s="1"/>
      <c r="C899" s="1"/>
      <c r="D899" s="1"/>
      <c r="E899" s="3"/>
      <c r="F899" s="3"/>
      <c r="G899" s="3"/>
      <c r="H899" s="3"/>
      <c r="I899" s="3"/>
      <c r="J899" s="3"/>
      <c r="K899" s="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" customHeight="1" x14ac:dyDescent="0.2">
      <c r="A900" s="1"/>
      <c r="B900" s="1"/>
      <c r="C900" s="1"/>
      <c r="D900" s="1"/>
      <c r="E900" s="3"/>
      <c r="F900" s="3"/>
      <c r="G900" s="3"/>
      <c r="H900" s="3"/>
      <c r="I900" s="3"/>
      <c r="J900" s="3"/>
      <c r="K900" s="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" customHeight="1" x14ac:dyDescent="0.2">
      <c r="A901" s="1"/>
      <c r="B901" s="1"/>
      <c r="C901" s="1"/>
      <c r="D901" s="1"/>
      <c r="E901" s="3"/>
      <c r="F901" s="3"/>
      <c r="G901" s="3"/>
      <c r="H901" s="3"/>
      <c r="I901" s="3"/>
      <c r="J901" s="3"/>
      <c r="K901" s="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" customHeight="1" x14ac:dyDescent="0.2">
      <c r="A902" s="1"/>
      <c r="B902" s="1"/>
      <c r="C902" s="1"/>
      <c r="D902" s="1"/>
      <c r="E902" s="3"/>
      <c r="F902" s="3"/>
      <c r="G902" s="3"/>
      <c r="H902" s="3"/>
      <c r="I902" s="3"/>
      <c r="J902" s="3"/>
      <c r="K902" s="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" customHeight="1" x14ac:dyDescent="0.2">
      <c r="A903" s="1"/>
      <c r="B903" s="1"/>
      <c r="C903" s="1"/>
      <c r="D903" s="1"/>
      <c r="E903" s="3"/>
      <c r="F903" s="3"/>
      <c r="G903" s="3"/>
      <c r="H903" s="3"/>
      <c r="I903" s="3"/>
      <c r="J903" s="3"/>
      <c r="K903" s="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" customHeight="1" x14ac:dyDescent="0.2">
      <c r="A904" s="1"/>
      <c r="B904" s="1"/>
      <c r="C904" s="1"/>
      <c r="D904" s="1"/>
      <c r="E904" s="3"/>
      <c r="F904" s="3"/>
      <c r="G904" s="3"/>
      <c r="H904" s="3"/>
      <c r="I904" s="3"/>
      <c r="J904" s="3"/>
      <c r="K904" s="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" customHeight="1" x14ac:dyDescent="0.2">
      <c r="A905" s="1"/>
      <c r="B905" s="1"/>
      <c r="C905" s="1"/>
      <c r="D905" s="1"/>
      <c r="E905" s="3"/>
      <c r="F905" s="3"/>
      <c r="G905" s="3"/>
      <c r="H905" s="3"/>
      <c r="I905" s="3"/>
      <c r="J905" s="3"/>
      <c r="K905" s="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" customHeight="1" x14ac:dyDescent="0.2">
      <c r="A906" s="1"/>
      <c r="B906" s="1"/>
      <c r="C906" s="1"/>
      <c r="D906" s="1"/>
      <c r="E906" s="3"/>
      <c r="F906" s="3"/>
      <c r="G906" s="3"/>
      <c r="H906" s="3"/>
      <c r="I906" s="3"/>
      <c r="J906" s="3"/>
      <c r="K906" s="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" customHeight="1" x14ac:dyDescent="0.2">
      <c r="A907" s="1"/>
      <c r="B907" s="1"/>
      <c r="C907" s="1"/>
      <c r="D907" s="1"/>
      <c r="E907" s="3"/>
      <c r="F907" s="3"/>
      <c r="G907" s="3"/>
      <c r="H907" s="3"/>
      <c r="I907" s="3"/>
      <c r="J907" s="3"/>
      <c r="K907" s="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" customHeight="1" x14ac:dyDescent="0.2">
      <c r="A908" s="1"/>
      <c r="B908" s="1"/>
      <c r="C908" s="1"/>
      <c r="D908" s="1"/>
      <c r="E908" s="3"/>
      <c r="F908" s="3"/>
      <c r="G908" s="3"/>
      <c r="H908" s="3"/>
      <c r="I908" s="3"/>
      <c r="J908" s="3"/>
      <c r="K908" s="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" customHeight="1" x14ac:dyDescent="0.2">
      <c r="A909" s="1"/>
      <c r="B909" s="1"/>
      <c r="C909" s="1"/>
      <c r="D909" s="1"/>
      <c r="E909" s="3"/>
      <c r="F909" s="3"/>
      <c r="G909" s="3"/>
      <c r="H909" s="3"/>
      <c r="I909" s="3"/>
      <c r="J909" s="3"/>
      <c r="K909" s="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" customHeight="1" x14ac:dyDescent="0.2">
      <c r="A910" s="1"/>
      <c r="B910" s="1"/>
      <c r="C910" s="1"/>
      <c r="D910" s="1"/>
      <c r="E910" s="3"/>
      <c r="F910" s="3"/>
      <c r="G910" s="3"/>
      <c r="H910" s="3"/>
      <c r="I910" s="3"/>
      <c r="J910" s="3"/>
      <c r="K910" s="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" customHeight="1" x14ac:dyDescent="0.2">
      <c r="A911" s="1"/>
      <c r="B911" s="1"/>
      <c r="C911" s="1"/>
      <c r="D911" s="1"/>
      <c r="E911" s="3"/>
      <c r="F911" s="3"/>
      <c r="G911" s="3"/>
      <c r="H911" s="3"/>
      <c r="I911" s="3"/>
      <c r="J911" s="3"/>
      <c r="K911" s="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" customHeight="1" x14ac:dyDescent="0.2">
      <c r="A912" s="1"/>
      <c r="B912" s="1"/>
      <c r="C912" s="1"/>
      <c r="D912" s="1"/>
      <c r="E912" s="3"/>
      <c r="F912" s="3"/>
      <c r="G912" s="3"/>
      <c r="H912" s="3"/>
      <c r="I912" s="3"/>
      <c r="J912" s="3"/>
      <c r="K912" s="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" customHeight="1" x14ac:dyDescent="0.2">
      <c r="A913" s="1"/>
      <c r="B913" s="1"/>
      <c r="C913" s="1"/>
      <c r="D913" s="1"/>
      <c r="E913" s="3"/>
      <c r="F913" s="3"/>
      <c r="G913" s="3"/>
      <c r="H913" s="3"/>
      <c r="I913" s="3"/>
      <c r="J913" s="3"/>
      <c r="K913" s="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" customHeight="1" x14ac:dyDescent="0.2">
      <c r="A914" s="1"/>
      <c r="B914" s="1"/>
      <c r="C914" s="1"/>
      <c r="D914" s="1"/>
      <c r="E914" s="3"/>
      <c r="F914" s="3"/>
      <c r="G914" s="3"/>
      <c r="H914" s="3"/>
      <c r="I914" s="3"/>
      <c r="J914" s="3"/>
      <c r="K914" s="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" customHeight="1" x14ac:dyDescent="0.2">
      <c r="A915" s="1"/>
      <c r="B915" s="1"/>
      <c r="C915" s="1"/>
      <c r="D915" s="1"/>
      <c r="E915" s="3"/>
      <c r="F915" s="3"/>
      <c r="G915" s="3"/>
      <c r="H915" s="3"/>
      <c r="I915" s="3"/>
      <c r="J915" s="3"/>
      <c r="K915" s="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" customHeight="1" x14ac:dyDescent="0.2">
      <c r="A916" s="1"/>
      <c r="B916" s="1"/>
      <c r="C916" s="1"/>
      <c r="D916" s="1"/>
      <c r="E916" s="3"/>
      <c r="F916" s="3"/>
      <c r="G916" s="3"/>
      <c r="H916" s="3"/>
      <c r="I916" s="3"/>
      <c r="J916" s="3"/>
      <c r="K916" s="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" customHeight="1" x14ac:dyDescent="0.2">
      <c r="A917" s="1"/>
      <c r="B917" s="1"/>
      <c r="C917" s="1"/>
      <c r="D917" s="1"/>
      <c r="E917" s="3"/>
      <c r="F917" s="3"/>
      <c r="G917" s="3"/>
      <c r="H917" s="3"/>
      <c r="I917" s="3"/>
      <c r="J917" s="3"/>
      <c r="K917" s="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" customHeight="1" x14ac:dyDescent="0.2">
      <c r="A918" s="1"/>
      <c r="B918" s="1"/>
      <c r="C918" s="1"/>
      <c r="D918" s="1"/>
      <c r="E918" s="3"/>
      <c r="F918" s="3"/>
      <c r="G918" s="3"/>
      <c r="H918" s="3"/>
      <c r="I918" s="3"/>
      <c r="J918" s="3"/>
      <c r="K918" s="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" customHeight="1" x14ac:dyDescent="0.2">
      <c r="A919" s="1"/>
      <c r="B919" s="1"/>
      <c r="C919" s="1"/>
      <c r="D919" s="1"/>
      <c r="E919" s="3"/>
      <c r="F919" s="3"/>
      <c r="G919" s="3"/>
      <c r="H919" s="3"/>
      <c r="I919" s="3"/>
      <c r="J919" s="3"/>
      <c r="K919" s="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" customHeight="1" x14ac:dyDescent="0.2">
      <c r="A920" s="1"/>
      <c r="B920" s="1"/>
      <c r="C920" s="1"/>
      <c r="D920" s="1"/>
      <c r="E920" s="3"/>
      <c r="F920" s="3"/>
      <c r="G920" s="3"/>
      <c r="H920" s="3"/>
      <c r="I920" s="3"/>
      <c r="J920" s="3"/>
      <c r="K920" s="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" customHeight="1" x14ac:dyDescent="0.2">
      <c r="A921" s="1"/>
      <c r="B921" s="1"/>
      <c r="C921" s="1"/>
      <c r="D921" s="1"/>
      <c r="E921" s="3"/>
      <c r="F921" s="3"/>
      <c r="G921" s="3"/>
      <c r="H921" s="3"/>
      <c r="I921" s="3"/>
      <c r="J921" s="3"/>
      <c r="K921" s="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" customHeight="1" x14ac:dyDescent="0.2">
      <c r="A922" s="1"/>
      <c r="B922" s="1"/>
      <c r="C922" s="1"/>
      <c r="D922" s="1"/>
      <c r="E922" s="3"/>
      <c r="F922" s="3"/>
      <c r="G922" s="3"/>
      <c r="H922" s="3"/>
      <c r="I922" s="3"/>
      <c r="J922" s="3"/>
      <c r="K922" s="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" customHeight="1" x14ac:dyDescent="0.2">
      <c r="A923" s="1"/>
      <c r="B923" s="1"/>
      <c r="C923" s="1"/>
      <c r="D923" s="1"/>
      <c r="E923" s="3"/>
      <c r="F923" s="3"/>
      <c r="G923" s="3"/>
      <c r="H923" s="3"/>
      <c r="I923" s="3"/>
      <c r="J923" s="3"/>
      <c r="K923" s="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" customHeight="1" x14ac:dyDescent="0.2">
      <c r="A924" s="1"/>
      <c r="B924" s="1"/>
      <c r="C924" s="1"/>
      <c r="D924" s="1"/>
      <c r="E924" s="3"/>
      <c r="F924" s="3"/>
      <c r="G924" s="3"/>
      <c r="H924" s="3"/>
      <c r="I924" s="3"/>
      <c r="J924" s="3"/>
      <c r="K924" s="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" customHeight="1" x14ac:dyDescent="0.2">
      <c r="A925" s="1"/>
      <c r="B925" s="1"/>
      <c r="C925" s="1"/>
      <c r="D925" s="1"/>
      <c r="E925" s="3"/>
      <c r="F925" s="3"/>
      <c r="G925" s="3"/>
      <c r="H925" s="3"/>
      <c r="I925" s="3"/>
      <c r="J925" s="3"/>
      <c r="K925" s="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" customHeight="1" x14ac:dyDescent="0.2">
      <c r="A926" s="1"/>
      <c r="B926" s="1"/>
      <c r="C926" s="1"/>
      <c r="D926" s="1"/>
      <c r="E926" s="3"/>
      <c r="F926" s="3"/>
      <c r="G926" s="3"/>
      <c r="H926" s="3"/>
      <c r="I926" s="3"/>
      <c r="J926" s="3"/>
      <c r="K926" s="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" customHeight="1" x14ac:dyDescent="0.2">
      <c r="A927" s="1"/>
      <c r="B927" s="1"/>
      <c r="C927" s="1"/>
      <c r="D927" s="1"/>
      <c r="E927" s="3"/>
      <c r="F927" s="3"/>
      <c r="G927" s="3"/>
      <c r="H927" s="3"/>
      <c r="I927" s="3"/>
      <c r="J927" s="3"/>
      <c r="K927" s="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" customHeight="1" x14ac:dyDescent="0.2">
      <c r="A928" s="1"/>
      <c r="B928" s="1"/>
      <c r="C928" s="1"/>
      <c r="D928" s="1"/>
      <c r="E928" s="3"/>
      <c r="F928" s="3"/>
      <c r="G928" s="3"/>
      <c r="H928" s="3"/>
      <c r="I928" s="3"/>
      <c r="J928" s="3"/>
      <c r="K928" s="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" customHeight="1" x14ac:dyDescent="0.2">
      <c r="A929" s="1"/>
      <c r="B929" s="1"/>
      <c r="C929" s="1"/>
      <c r="D929" s="1"/>
      <c r="E929" s="3"/>
      <c r="F929" s="3"/>
      <c r="G929" s="3"/>
      <c r="H929" s="3"/>
      <c r="I929" s="3"/>
      <c r="J929" s="3"/>
      <c r="K929" s="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" customHeight="1" x14ac:dyDescent="0.2">
      <c r="A930" s="1"/>
      <c r="B930" s="1"/>
      <c r="C930" s="1"/>
      <c r="D930" s="1"/>
      <c r="E930" s="3"/>
      <c r="F930" s="3"/>
      <c r="G930" s="3"/>
      <c r="H930" s="3"/>
      <c r="I930" s="3"/>
      <c r="J930" s="3"/>
      <c r="K930" s="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" customHeight="1" x14ac:dyDescent="0.2">
      <c r="A931" s="1"/>
      <c r="B931" s="1"/>
      <c r="C931" s="1"/>
      <c r="D931" s="1"/>
      <c r="E931" s="3"/>
      <c r="F931" s="3"/>
      <c r="G931" s="3"/>
      <c r="H931" s="3"/>
      <c r="I931" s="3"/>
      <c r="J931" s="3"/>
      <c r="K931" s="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" customHeight="1" x14ac:dyDescent="0.2">
      <c r="A932" s="1"/>
      <c r="B932" s="1"/>
      <c r="C932" s="1"/>
      <c r="D932" s="1"/>
      <c r="E932" s="3"/>
      <c r="F932" s="3"/>
      <c r="G932" s="3"/>
      <c r="H932" s="3"/>
      <c r="I932" s="3"/>
      <c r="J932" s="3"/>
      <c r="K932" s="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" customHeight="1" x14ac:dyDescent="0.2">
      <c r="A933" s="1"/>
      <c r="B933" s="1"/>
      <c r="C933" s="1"/>
      <c r="D933" s="1"/>
      <c r="E933" s="3"/>
      <c r="F933" s="3"/>
      <c r="G933" s="3"/>
      <c r="H933" s="3"/>
      <c r="I933" s="3"/>
      <c r="J933" s="3"/>
      <c r="K933" s="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" customHeight="1" x14ac:dyDescent="0.2">
      <c r="A934" s="1"/>
      <c r="B934" s="1"/>
      <c r="C934" s="1"/>
      <c r="D934" s="1"/>
      <c r="E934" s="3"/>
      <c r="F934" s="3"/>
      <c r="G934" s="3"/>
      <c r="H934" s="3"/>
      <c r="I934" s="3"/>
      <c r="J934" s="3"/>
      <c r="K934" s="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" customHeight="1" x14ac:dyDescent="0.2">
      <c r="A935" s="1"/>
      <c r="B935" s="1"/>
      <c r="C935" s="1"/>
      <c r="D935" s="1"/>
      <c r="E935" s="3"/>
      <c r="F935" s="3"/>
      <c r="G935" s="3"/>
      <c r="H935" s="3"/>
      <c r="I935" s="3"/>
      <c r="J935" s="3"/>
      <c r="K935" s="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" customHeight="1" x14ac:dyDescent="0.2">
      <c r="A936" s="1"/>
      <c r="B936" s="1"/>
      <c r="C936" s="1"/>
      <c r="D936" s="1"/>
      <c r="E936" s="3"/>
      <c r="F936" s="3"/>
      <c r="G936" s="3"/>
      <c r="H936" s="3"/>
      <c r="I936" s="3"/>
      <c r="J936" s="3"/>
      <c r="K936" s="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" customHeight="1" x14ac:dyDescent="0.2">
      <c r="A937" s="1"/>
      <c r="B937" s="1"/>
      <c r="C937" s="1"/>
      <c r="D937" s="1"/>
      <c r="E937" s="3"/>
      <c r="F937" s="3"/>
      <c r="G937" s="3"/>
      <c r="H937" s="3"/>
      <c r="I937" s="3"/>
      <c r="J937" s="3"/>
      <c r="K937" s="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" customHeight="1" x14ac:dyDescent="0.2">
      <c r="A938" s="1"/>
      <c r="B938" s="1"/>
      <c r="C938" s="1"/>
      <c r="D938" s="1"/>
      <c r="E938" s="3"/>
      <c r="F938" s="3"/>
      <c r="G938" s="3"/>
      <c r="H938" s="3"/>
      <c r="I938" s="3"/>
      <c r="J938" s="3"/>
      <c r="K938" s="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" customHeight="1" x14ac:dyDescent="0.2">
      <c r="A939" s="1"/>
      <c r="B939" s="1"/>
      <c r="C939" s="1"/>
      <c r="D939" s="1"/>
      <c r="E939" s="3"/>
      <c r="F939" s="3"/>
      <c r="G939" s="3"/>
      <c r="H939" s="3"/>
      <c r="I939" s="3"/>
      <c r="J939" s="3"/>
      <c r="K939" s="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" customHeight="1" x14ac:dyDescent="0.2">
      <c r="A940" s="1"/>
      <c r="B940" s="1"/>
      <c r="C940" s="1"/>
      <c r="D940" s="1"/>
      <c r="E940" s="3"/>
      <c r="F940" s="3"/>
      <c r="G940" s="3"/>
      <c r="H940" s="3"/>
      <c r="I940" s="3"/>
      <c r="J940" s="3"/>
      <c r="K940" s="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" customHeight="1" x14ac:dyDescent="0.2">
      <c r="A941" s="1"/>
      <c r="B941" s="1"/>
      <c r="C941" s="1"/>
      <c r="D941" s="1"/>
      <c r="E941" s="3"/>
      <c r="F941" s="3"/>
      <c r="G941" s="3"/>
      <c r="H941" s="3"/>
      <c r="I941" s="3"/>
      <c r="J941" s="3"/>
      <c r="K941" s="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" customHeight="1" x14ac:dyDescent="0.2">
      <c r="A942" s="1"/>
      <c r="B942" s="1"/>
      <c r="C942" s="1"/>
      <c r="D942" s="1"/>
      <c r="E942" s="3"/>
      <c r="F942" s="3"/>
      <c r="G942" s="3"/>
      <c r="H942" s="3"/>
      <c r="I942" s="3"/>
      <c r="J942" s="3"/>
      <c r="K942" s="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" customHeight="1" x14ac:dyDescent="0.2">
      <c r="A943" s="1"/>
      <c r="B943" s="1"/>
      <c r="C943" s="1"/>
      <c r="D943" s="1"/>
      <c r="E943" s="3"/>
      <c r="F943" s="3"/>
      <c r="G943" s="3"/>
      <c r="H943" s="3"/>
      <c r="I943" s="3"/>
      <c r="J943" s="3"/>
      <c r="K943" s="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" customHeight="1" x14ac:dyDescent="0.2">
      <c r="A944" s="1"/>
      <c r="B944" s="1"/>
      <c r="C944" s="1"/>
      <c r="D944" s="1"/>
      <c r="E944" s="3"/>
      <c r="F944" s="3"/>
      <c r="G944" s="3"/>
      <c r="H944" s="3"/>
      <c r="I944" s="3"/>
      <c r="J944" s="3"/>
      <c r="K944" s="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" customHeight="1" x14ac:dyDescent="0.2">
      <c r="A945" s="1"/>
      <c r="B945" s="1"/>
      <c r="C945" s="1"/>
      <c r="D945" s="1"/>
      <c r="E945" s="3"/>
      <c r="F945" s="3"/>
      <c r="G945" s="3"/>
      <c r="H945" s="3"/>
      <c r="I945" s="3"/>
      <c r="J945" s="3"/>
      <c r="K945" s="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" customHeight="1" x14ac:dyDescent="0.2">
      <c r="A946" s="1"/>
      <c r="B946" s="1"/>
      <c r="C946" s="1"/>
      <c r="D946" s="1"/>
      <c r="E946" s="3"/>
      <c r="F946" s="3"/>
      <c r="G946" s="3"/>
      <c r="H946" s="3"/>
      <c r="I946" s="3"/>
      <c r="J946" s="3"/>
      <c r="K946" s="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" customHeight="1" x14ac:dyDescent="0.2">
      <c r="A947" s="1"/>
      <c r="B947" s="1"/>
      <c r="C947" s="1"/>
      <c r="D947" s="1"/>
      <c r="E947" s="3"/>
      <c r="F947" s="3"/>
      <c r="G947" s="3"/>
      <c r="H947" s="3"/>
      <c r="I947" s="3"/>
      <c r="J947" s="3"/>
      <c r="K947" s="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" customHeight="1" x14ac:dyDescent="0.2">
      <c r="A948" s="1"/>
      <c r="B948" s="1"/>
      <c r="C948" s="1"/>
      <c r="D948" s="1"/>
      <c r="E948" s="3"/>
      <c r="F948" s="3"/>
      <c r="G948" s="3"/>
      <c r="H948" s="3"/>
      <c r="I948" s="3"/>
      <c r="J948" s="3"/>
      <c r="K948" s="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" customHeight="1" x14ac:dyDescent="0.2">
      <c r="A949" s="1"/>
      <c r="B949" s="1"/>
      <c r="C949" s="1"/>
      <c r="D949" s="1"/>
      <c r="E949" s="3"/>
      <c r="F949" s="3"/>
      <c r="G949" s="3"/>
      <c r="H949" s="3"/>
      <c r="I949" s="3"/>
      <c r="J949" s="3"/>
      <c r="K949" s="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" customHeight="1" x14ac:dyDescent="0.2">
      <c r="A950" s="1"/>
      <c r="B950" s="1"/>
      <c r="C950" s="1"/>
      <c r="D950" s="1"/>
      <c r="E950" s="3"/>
      <c r="F950" s="3"/>
      <c r="G950" s="3"/>
      <c r="H950" s="3"/>
      <c r="I950" s="3"/>
      <c r="J950" s="3"/>
      <c r="K950" s="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" customHeight="1" x14ac:dyDescent="0.2">
      <c r="A951" s="1"/>
      <c r="B951" s="1"/>
      <c r="C951" s="1"/>
      <c r="D951" s="1"/>
      <c r="E951" s="3"/>
      <c r="F951" s="3"/>
      <c r="G951" s="3"/>
      <c r="H951" s="3"/>
      <c r="I951" s="3"/>
      <c r="J951" s="3"/>
      <c r="K951" s="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" customHeight="1" x14ac:dyDescent="0.2">
      <c r="A952" s="1"/>
      <c r="B952" s="1"/>
      <c r="C952" s="1"/>
      <c r="D952" s="1"/>
      <c r="E952" s="3"/>
      <c r="F952" s="3"/>
      <c r="G952" s="3"/>
      <c r="H952" s="3"/>
      <c r="I952" s="3"/>
      <c r="J952" s="3"/>
      <c r="K952" s="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" customHeight="1" x14ac:dyDescent="0.2">
      <c r="A953" s="1"/>
      <c r="B953" s="1"/>
      <c r="C953" s="1"/>
      <c r="D953" s="1"/>
      <c r="E953" s="3"/>
      <c r="F953" s="3"/>
      <c r="G953" s="3"/>
      <c r="H953" s="3"/>
      <c r="I953" s="3"/>
      <c r="J953" s="3"/>
      <c r="K953" s="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" customHeight="1" x14ac:dyDescent="0.2">
      <c r="A954" s="1"/>
      <c r="B954" s="1"/>
      <c r="C954" s="1"/>
      <c r="D954" s="1"/>
      <c r="E954" s="3"/>
      <c r="F954" s="3"/>
      <c r="G954" s="3"/>
      <c r="H954" s="3"/>
      <c r="I954" s="3"/>
      <c r="J954" s="3"/>
      <c r="K954" s="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" customHeight="1" x14ac:dyDescent="0.2">
      <c r="A955" s="1"/>
      <c r="B955" s="1"/>
      <c r="C955" s="1"/>
      <c r="D955" s="1"/>
      <c r="E955" s="3"/>
      <c r="F955" s="3"/>
      <c r="G955" s="3"/>
      <c r="H955" s="3"/>
      <c r="I955" s="3"/>
      <c r="J955" s="3"/>
      <c r="K955" s="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" customHeight="1" x14ac:dyDescent="0.2">
      <c r="A956" s="1"/>
      <c r="B956" s="1"/>
      <c r="C956" s="1"/>
      <c r="D956" s="1"/>
      <c r="E956" s="3"/>
      <c r="F956" s="3"/>
      <c r="G956" s="3"/>
      <c r="H956" s="3"/>
      <c r="I956" s="3"/>
      <c r="J956" s="3"/>
      <c r="K956" s="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" customHeight="1" x14ac:dyDescent="0.2">
      <c r="A957" s="1"/>
      <c r="B957" s="1"/>
      <c r="C957" s="1"/>
      <c r="D957" s="1"/>
      <c r="E957" s="3"/>
      <c r="F957" s="3"/>
      <c r="G957" s="3"/>
      <c r="H957" s="3"/>
      <c r="I957" s="3"/>
      <c r="J957" s="3"/>
      <c r="K957" s="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" customHeight="1" x14ac:dyDescent="0.2">
      <c r="A958" s="1"/>
      <c r="B958" s="1"/>
      <c r="C958" s="1"/>
      <c r="D958" s="1"/>
      <c r="E958" s="3"/>
      <c r="F958" s="3"/>
      <c r="G958" s="3"/>
      <c r="H958" s="3"/>
      <c r="I958" s="3"/>
      <c r="J958" s="3"/>
      <c r="K958" s="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" customHeight="1" x14ac:dyDescent="0.2">
      <c r="A959" s="1"/>
      <c r="B959" s="1"/>
      <c r="C959" s="1"/>
      <c r="D959" s="1"/>
      <c r="E959" s="3"/>
      <c r="F959" s="3"/>
      <c r="G959" s="3"/>
      <c r="H959" s="3"/>
      <c r="I959" s="3"/>
      <c r="J959" s="3"/>
      <c r="K959" s="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" customHeight="1" x14ac:dyDescent="0.2">
      <c r="A960" s="1"/>
      <c r="B960" s="1"/>
      <c r="C960" s="1"/>
      <c r="D960" s="1"/>
      <c r="E960" s="3"/>
      <c r="F960" s="3"/>
      <c r="G960" s="3"/>
      <c r="H960" s="3"/>
      <c r="I960" s="3"/>
      <c r="J960" s="3"/>
      <c r="K960" s="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" customHeight="1" x14ac:dyDescent="0.2">
      <c r="A961" s="1"/>
      <c r="B961" s="1"/>
      <c r="C961" s="1"/>
      <c r="D961" s="1"/>
      <c r="E961" s="3"/>
      <c r="F961" s="3"/>
      <c r="G961" s="3"/>
      <c r="H961" s="3"/>
      <c r="I961" s="3"/>
      <c r="J961" s="3"/>
      <c r="K961" s="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" customHeight="1" x14ac:dyDescent="0.2">
      <c r="A962" s="1"/>
      <c r="B962" s="1"/>
      <c r="C962" s="1"/>
      <c r="D962" s="1"/>
      <c r="E962" s="3"/>
      <c r="F962" s="3"/>
      <c r="G962" s="3"/>
      <c r="H962" s="3"/>
      <c r="I962" s="3"/>
      <c r="J962" s="3"/>
      <c r="K962" s="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" customHeight="1" x14ac:dyDescent="0.2">
      <c r="A963" s="1"/>
      <c r="B963" s="1"/>
      <c r="C963" s="1"/>
      <c r="D963" s="1"/>
      <c r="E963" s="3"/>
      <c r="F963" s="3"/>
      <c r="G963" s="3"/>
      <c r="H963" s="3"/>
      <c r="I963" s="3"/>
      <c r="J963" s="3"/>
      <c r="K963" s="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" customHeight="1" x14ac:dyDescent="0.2">
      <c r="A964" s="1"/>
      <c r="B964" s="1"/>
      <c r="C964" s="1"/>
      <c r="D964" s="1"/>
      <c r="E964" s="3"/>
      <c r="F964" s="3"/>
      <c r="G964" s="3"/>
      <c r="H964" s="3"/>
      <c r="I964" s="3"/>
      <c r="J964" s="3"/>
      <c r="K964" s="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" customHeight="1" x14ac:dyDescent="0.2">
      <c r="A965" s="1"/>
      <c r="B965" s="1"/>
      <c r="C965" s="1"/>
      <c r="D965" s="1"/>
      <c r="E965" s="3"/>
      <c r="F965" s="3"/>
      <c r="G965" s="3"/>
      <c r="H965" s="3"/>
      <c r="I965" s="3"/>
      <c r="J965" s="3"/>
      <c r="K965" s="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" customHeight="1" x14ac:dyDescent="0.2">
      <c r="A966" s="1"/>
      <c r="B966" s="1"/>
      <c r="C966" s="1"/>
      <c r="D966" s="1"/>
      <c r="E966" s="3"/>
      <c r="F966" s="3"/>
      <c r="G966" s="3"/>
      <c r="H966" s="3"/>
      <c r="I966" s="3"/>
      <c r="J966" s="3"/>
      <c r="K966" s="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" customHeight="1" x14ac:dyDescent="0.2">
      <c r="A967" s="1"/>
      <c r="B967" s="1"/>
      <c r="C967" s="1"/>
      <c r="D967" s="1"/>
      <c r="E967" s="3"/>
      <c r="F967" s="3"/>
      <c r="G967" s="3"/>
      <c r="H967" s="3"/>
      <c r="I967" s="3"/>
      <c r="J967" s="3"/>
      <c r="K967" s="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" customHeight="1" x14ac:dyDescent="0.2">
      <c r="A968" s="1"/>
      <c r="B968" s="1"/>
      <c r="C968" s="1"/>
      <c r="D968" s="1"/>
      <c r="E968" s="3"/>
      <c r="F968" s="3"/>
      <c r="G968" s="3"/>
      <c r="H968" s="3"/>
      <c r="I968" s="3"/>
      <c r="J968" s="3"/>
      <c r="K968" s="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" customHeight="1" x14ac:dyDescent="0.2">
      <c r="A969" s="1"/>
      <c r="B969" s="1"/>
      <c r="C969" s="1"/>
      <c r="D969" s="1"/>
      <c r="E969" s="3"/>
      <c r="F969" s="3"/>
      <c r="G969" s="3"/>
      <c r="H969" s="3"/>
      <c r="I969" s="3"/>
      <c r="J969" s="3"/>
      <c r="K969" s="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" customHeight="1" x14ac:dyDescent="0.2">
      <c r="A970" s="1"/>
      <c r="B970" s="1"/>
      <c r="C970" s="1"/>
      <c r="D970" s="1"/>
      <c r="E970" s="3"/>
      <c r="F970" s="3"/>
      <c r="G970" s="3"/>
      <c r="H970" s="3"/>
      <c r="I970" s="3"/>
      <c r="J970" s="3"/>
      <c r="K970" s="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" customHeight="1" x14ac:dyDescent="0.2">
      <c r="A971" s="1"/>
      <c r="B971" s="1"/>
      <c r="C971" s="1"/>
      <c r="D971" s="1"/>
      <c r="E971" s="3"/>
      <c r="F971" s="3"/>
      <c r="G971" s="3"/>
      <c r="H971" s="3"/>
      <c r="I971" s="3"/>
      <c r="J971" s="3"/>
      <c r="K971" s="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2" customHeight="1" x14ac:dyDescent="0.2">
      <c r="A972" s="1"/>
      <c r="B972" s="1"/>
      <c r="C972" s="1"/>
      <c r="D972" s="1"/>
      <c r="E972" s="3"/>
      <c r="F972" s="3"/>
      <c r="G972" s="3"/>
      <c r="H972" s="3"/>
      <c r="I972" s="3"/>
      <c r="J972" s="3"/>
      <c r="K972" s="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2" customHeight="1" x14ac:dyDescent="0.2">
      <c r="A973" s="1"/>
      <c r="B973" s="1"/>
      <c r="C973" s="1"/>
      <c r="D973" s="1"/>
      <c r="E973" s="3"/>
      <c r="F973" s="3"/>
      <c r="G973" s="3"/>
      <c r="H973" s="3"/>
      <c r="I973" s="3"/>
      <c r="J973" s="3"/>
      <c r="K973" s="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2" customHeight="1" x14ac:dyDescent="0.2">
      <c r="A974" s="1"/>
      <c r="B974" s="1"/>
      <c r="C974" s="1"/>
      <c r="D974" s="1"/>
      <c r="E974" s="3"/>
      <c r="F974" s="3"/>
      <c r="G974" s="3"/>
      <c r="H974" s="3"/>
      <c r="I974" s="3"/>
      <c r="J974" s="3"/>
      <c r="K974" s="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</sheetData>
  <mergeCells count="6">
    <mergeCell ref="E7:S7"/>
    <mergeCell ref="E8:K8"/>
    <mergeCell ref="M8:S8"/>
    <mergeCell ref="E34:S34"/>
    <mergeCell ref="E35:K35"/>
    <mergeCell ref="M35:S35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AC988"/>
  <sheetViews>
    <sheetView view="pageBreakPreview" zoomScaleNormal="85" zoomScaleSheetLayoutView="100" workbookViewId="0">
      <pane ySplit="9" topLeftCell="A31" activePane="bottomLeft" state="frozen"/>
      <selection activeCell="E24" sqref="E24"/>
      <selection pane="bottomLeft" activeCell="H58" sqref="H58"/>
    </sheetView>
  </sheetViews>
  <sheetFormatPr defaultColWidth="12.5703125" defaultRowHeight="15" customHeight="1" x14ac:dyDescent="0.2"/>
  <cols>
    <col min="1" max="1" width="0.85546875" customWidth="1"/>
    <col min="2" max="2" width="9.85546875" customWidth="1"/>
    <col min="3" max="3" width="13.7109375" customWidth="1"/>
    <col min="4" max="4" width="6.7109375" customWidth="1"/>
    <col min="5" max="5" width="10.7109375" customWidth="1"/>
    <col min="6" max="6" width="8.140625" customWidth="1"/>
    <col min="7" max="7" width="7.42578125" customWidth="1"/>
    <col min="8" max="8" width="8" customWidth="1"/>
    <col min="9" max="9" width="4.7109375" customWidth="1"/>
    <col min="10" max="10" width="6.7109375" customWidth="1"/>
    <col min="11" max="11" width="10.7109375" customWidth="1"/>
    <col min="12" max="12" width="8.140625" customWidth="1"/>
    <col min="13" max="13" width="7.42578125" customWidth="1"/>
    <col min="14" max="14" width="8" customWidth="1"/>
    <col min="15" max="15" width="9.140625" customWidth="1"/>
    <col min="16" max="16" width="8" customWidth="1"/>
    <col min="17" max="20" width="7.5703125" customWidth="1"/>
    <col min="21" max="26" width="9.140625" customWidth="1"/>
  </cols>
  <sheetData>
    <row r="1" spans="1:26" ht="12" customHeight="1" x14ac:dyDescent="0.2">
      <c r="A1" s="2"/>
      <c r="B1" s="2" t="s">
        <v>476</v>
      </c>
      <c r="C1" s="2" t="s">
        <v>474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2"/>
      <c r="B2" s="4" t="s">
        <v>477</v>
      </c>
      <c r="C2" s="4" t="s">
        <v>475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2"/>
      <c r="B3" s="4"/>
      <c r="C3" s="4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4"/>
      <c r="B5" s="16"/>
      <c r="C5" s="16"/>
      <c r="D5" s="6"/>
      <c r="E5" s="6"/>
      <c r="F5" s="6"/>
      <c r="G5" s="6"/>
      <c r="H5" s="6"/>
      <c r="I5" s="6"/>
      <c r="J5" s="6"/>
      <c r="K5" s="6"/>
      <c r="L5" s="6"/>
      <c r="M5" s="6"/>
      <c r="N5" s="7" t="s">
        <v>24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24" t="s">
        <v>205</v>
      </c>
      <c r="C6" s="112"/>
      <c r="D6" s="212" t="s">
        <v>422</v>
      </c>
      <c r="E6" s="213"/>
      <c r="F6" s="213"/>
      <c r="G6" s="213"/>
      <c r="H6" s="214"/>
      <c r="I6" s="142"/>
      <c r="J6" s="212" t="s">
        <v>421</v>
      </c>
      <c r="K6" s="213"/>
      <c r="L6" s="213"/>
      <c r="M6" s="213"/>
      <c r="N6" s="21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05" t="s">
        <v>206</v>
      </c>
      <c r="C7" s="112"/>
      <c r="D7" s="122" t="s">
        <v>3</v>
      </c>
      <c r="E7" s="122" t="s">
        <v>17</v>
      </c>
      <c r="F7" s="122" t="s">
        <v>18</v>
      </c>
      <c r="G7" s="123" t="s">
        <v>19</v>
      </c>
      <c r="H7" s="123" t="s">
        <v>20</v>
      </c>
      <c r="I7" s="149"/>
      <c r="J7" s="122" t="s">
        <v>3</v>
      </c>
      <c r="K7" s="122" t="s">
        <v>17</v>
      </c>
      <c r="L7" s="122" t="s">
        <v>18</v>
      </c>
      <c r="M7" s="123" t="s">
        <v>19</v>
      </c>
      <c r="N7" s="123" t="s">
        <v>20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15" t="s">
        <v>6</v>
      </c>
      <c r="E8" s="115"/>
      <c r="F8" s="115" t="s">
        <v>21</v>
      </c>
      <c r="G8" s="146" t="s">
        <v>22</v>
      </c>
      <c r="H8" s="146" t="s">
        <v>23</v>
      </c>
      <c r="I8" s="149"/>
      <c r="J8" s="115" t="s">
        <v>6</v>
      </c>
      <c r="K8" s="115"/>
      <c r="L8" s="115" t="s">
        <v>21</v>
      </c>
      <c r="M8" s="146" t="s">
        <v>22</v>
      </c>
      <c r="N8" s="146" t="s">
        <v>23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6" customHeight="1" x14ac:dyDescent="0.2">
      <c r="A9" s="1"/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45"/>
      <c r="N9" s="144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"/>
      <c r="C10" s="1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5">
      <c r="A11" s="1"/>
      <c r="B11" s="2" t="s">
        <v>3</v>
      </c>
      <c r="C11" s="1"/>
      <c r="D11" s="205">
        <f>'2.7'!I13</f>
        <v>7017.41650390625</v>
      </c>
      <c r="E11" s="205">
        <f>'2.9 &amp; 2.10'!D13</f>
        <v>6559</v>
      </c>
      <c r="F11" s="205">
        <f>'2.9 &amp; 2.10'!D14</f>
        <v>8886</v>
      </c>
      <c r="G11" s="205">
        <f>'2.9 &amp; 2.10'!D15</f>
        <v>7934</v>
      </c>
      <c r="H11" s="205">
        <f>'2.9 &amp; 2.10'!D16</f>
        <v>5040</v>
      </c>
      <c r="I11" s="205"/>
      <c r="J11" s="205">
        <f>'2.7'!P13</f>
        <v>9155</v>
      </c>
      <c r="K11" s="205">
        <f>'2.9 &amp; 2.10'!D34</f>
        <v>8220</v>
      </c>
      <c r="L11" s="205">
        <f>'2.9 &amp; 2.10'!D35</f>
        <v>11494</v>
      </c>
      <c r="M11" s="205">
        <f>'2.9 &amp; 2.10'!D36</f>
        <v>9841</v>
      </c>
      <c r="N11" s="205">
        <f>'2.9 &amp; 2.10'!D37</f>
        <v>6310</v>
      </c>
      <c r="O11" s="1"/>
      <c r="P11" s="57"/>
      <c r="Q11" s="22"/>
      <c r="R11" s="22"/>
      <c r="S11" s="22"/>
      <c r="T11" s="22"/>
      <c r="U11" s="22"/>
      <c r="V11" s="57"/>
      <c r="W11" s="22"/>
      <c r="X11" s="22"/>
      <c r="Y11" s="1"/>
      <c r="Z11" s="1"/>
    </row>
    <row r="12" spans="1:26" ht="12" customHeight="1" x14ac:dyDescent="0.2">
      <c r="A12" s="1"/>
      <c r="B12" s="4" t="s">
        <v>6</v>
      </c>
      <c r="C12" s="1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P12" s="54"/>
      <c r="Q12" s="54"/>
      <c r="R12" s="54"/>
      <c r="S12" s="54"/>
      <c r="T12" s="54"/>
      <c r="V12" s="54"/>
      <c r="W12" s="54"/>
      <c r="X12" s="54"/>
      <c r="Y12" s="1"/>
      <c r="Z12" s="1"/>
    </row>
    <row r="13" spans="1:26" ht="12" customHeight="1" x14ac:dyDescent="0.2">
      <c r="A13" s="1"/>
      <c r="B13" s="4"/>
      <c r="C13" s="1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P13" s="55"/>
      <c r="Q13" s="55"/>
      <c r="R13" s="55"/>
      <c r="S13" s="55"/>
      <c r="T13" s="55"/>
      <c r="V13" s="55"/>
      <c r="W13" s="55"/>
      <c r="X13" s="55"/>
      <c r="Y13" s="1"/>
      <c r="Z13" s="1"/>
    </row>
    <row r="14" spans="1:26" ht="12" customHeight="1" x14ac:dyDescent="0.2">
      <c r="A14" s="1"/>
      <c r="B14" s="2" t="s">
        <v>207</v>
      </c>
      <c r="C14" s="1"/>
      <c r="D14" s="204">
        <v>4541</v>
      </c>
      <c r="E14" s="204">
        <v>4380</v>
      </c>
      <c r="F14" s="204">
        <v>6096</v>
      </c>
      <c r="G14" s="204">
        <v>5218</v>
      </c>
      <c r="H14" s="204">
        <v>3836</v>
      </c>
      <c r="I14" s="204"/>
      <c r="J14" s="204">
        <v>5629</v>
      </c>
      <c r="K14" s="204">
        <v>5310</v>
      </c>
      <c r="L14" s="204">
        <v>7798</v>
      </c>
      <c r="M14" s="204">
        <v>6752</v>
      </c>
      <c r="N14" s="204">
        <v>4090</v>
      </c>
      <c r="O14" s="1"/>
      <c r="P14" s="55"/>
      <c r="Q14" s="55"/>
      <c r="R14" s="55"/>
      <c r="S14" s="55"/>
      <c r="T14" s="55"/>
      <c r="V14" s="55"/>
      <c r="W14" s="55"/>
      <c r="X14" s="55"/>
      <c r="Y14" s="1"/>
      <c r="Z14" s="1"/>
    </row>
    <row r="15" spans="1:26" ht="12" customHeight="1" x14ac:dyDescent="0.2">
      <c r="A15" s="1"/>
      <c r="B15" s="2" t="s">
        <v>208</v>
      </c>
      <c r="C15" s="1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1"/>
      <c r="P15" s="55"/>
      <c r="Q15" s="55"/>
      <c r="R15" s="55"/>
      <c r="S15" s="55"/>
      <c r="T15" s="55"/>
      <c r="V15" s="55"/>
      <c r="W15" s="55"/>
      <c r="X15" s="55"/>
      <c r="Y15" s="1"/>
      <c r="Z15" s="1"/>
    </row>
    <row r="16" spans="1:26" ht="12" customHeight="1" x14ac:dyDescent="0.2">
      <c r="A16" s="1"/>
      <c r="B16" s="4" t="s">
        <v>209</v>
      </c>
      <c r="C16" s="1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1"/>
      <c r="P16" s="55"/>
      <c r="Q16" s="55"/>
      <c r="R16" s="55"/>
      <c r="S16" s="55"/>
      <c r="T16" s="55"/>
      <c r="V16" s="55"/>
      <c r="W16" s="55"/>
      <c r="X16" s="55"/>
      <c r="Y16" s="1"/>
      <c r="Z16" s="1"/>
    </row>
    <row r="17" spans="1:26" ht="12" customHeight="1" x14ac:dyDescent="0.2">
      <c r="A17" s="1"/>
      <c r="B17" s="1"/>
      <c r="C17" s="1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1"/>
      <c r="P17" s="55"/>
      <c r="Q17" s="55"/>
      <c r="R17" s="55"/>
      <c r="S17" s="55"/>
      <c r="T17" s="55"/>
      <c r="V17" s="55"/>
      <c r="W17" s="55"/>
      <c r="X17" s="55"/>
      <c r="Y17" s="1"/>
      <c r="Z17" s="1"/>
    </row>
    <row r="18" spans="1:26" ht="12" customHeight="1" x14ac:dyDescent="0.2">
      <c r="A18" s="1"/>
      <c r="B18" s="2" t="s">
        <v>210</v>
      </c>
      <c r="C18" s="1"/>
      <c r="D18" s="204">
        <v>9715</v>
      </c>
      <c r="E18" s="204">
        <v>9715</v>
      </c>
      <c r="F18" s="204">
        <v>9189</v>
      </c>
      <c r="G18" s="204">
        <v>12235</v>
      </c>
      <c r="H18" s="204">
        <v>6966</v>
      </c>
      <c r="I18" s="204"/>
      <c r="J18" s="204">
        <v>12304</v>
      </c>
      <c r="K18" s="204">
        <v>12459</v>
      </c>
      <c r="L18" s="204">
        <v>11657</v>
      </c>
      <c r="M18" s="204">
        <v>11361</v>
      </c>
      <c r="N18" s="204">
        <v>6966</v>
      </c>
      <c r="O18" s="1"/>
      <c r="P18" s="55"/>
      <c r="Q18" s="55"/>
      <c r="R18" s="55"/>
      <c r="S18" s="55"/>
      <c r="T18" s="55"/>
      <c r="V18" s="55"/>
      <c r="W18" s="55"/>
      <c r="X18" s="55"/>
      <c r="Y18" s="1"/>
      <c r="Z18" s="1"/>
    </row>
    <row r="19" spans="1:26" ht="12" customHeight="1" x14ac:dyDescent="0.2">
      <c r="A19" s="1"/>
      <c r="B19" s="2" t="s">
        <v>211</v>
      </c>
      <c r="C19" s="1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1"/>
      <c r="P19" s="55"/>
      <c r="Q19" s="55"/>
      <c r="R19" s="55"/>
      <c r="S19" s="55"/>
      <c r="T19" s="55"/>
      <c r="V19" s="55"/>
      <c r="W19" s="55"/>
      <c r="X19" s="55"/>
      <c r="Y19" s="1"/>
      <c r="Z19" s="1"/>
    </row>
    <row r="20" spans="1:26" ht="12" customHeight="1" x14ac:dyDescent="0.2">
      <c r="A20" s="1"/>
      <c r="B20" s="4" t="s">
        <v>212</v>
      </c>
      <c r="C20" s="1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1"/>
      <c r="P20" s="55"/>
      <c r="Q20" s="55"/>
      <c r="R20" s="55"/>
      <c r="S20" s="55"/>
      <c r="T20" s="55"/>
      <c r="V20" s="55"/>
      <c r="W20" s="55"/>
      <c r="X20" s="55"/>
      <c r="Y20" s="1"/>
      <c r="Z20" s="1"/>
    </row>
    <row r="21" spans="1:26" ht="12" customHeight="1" x14ac:dyDescent="0.2">
      <c r="A21" s="1"/>
      <c r="B21" s="56"/>
      <c r="C21" s="1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1"/>
      <c r="P21" s="55"/>
      <c r="Q21" s="55"/>
      <c r="R21" s="55"/>
      <c r="S21" s="55"/>
      <c r="T21" s="55"/>
      <c r="V21" s="55"/>
      <c r="W21" s="55"/>
      <c r="X21" s="55"/>
      <c r="Y21" s="1"/>
      <c r="Z21" s="1"/>
    </row>
    <row r="22" spans="1:26" ht="12" customHeight="1" x14ac:dyDescent="0.2">
      <c r="A22" s="1"/>
      <c r="B22" s="2" t="s">
        <v>213</v>
      </c>
      <c r="C22" s="1"/>
      <c r="D22" s="204">
        <v>8154</v>
      </c>
      <c r="E22" s="204">
        <v>7381</v>
      </c>
      <c r="F22" s="204">
        <v>10278</v>
      </c>
      <c r="G22" s="204">
        <v>8545</v>
      </c>
      <c r="H22" s="204">
        <v>8701</v>
      </c>
      <c r="I22" s="204"/>
      <c r="J22" s="204">
        <v>9896</v>
      </c>
      <c r="K22" s="204">
        <v>8741</v>
      </c>
      <c r="L22" s="204">
        <v>12663</v>
      </c>
      <c r="M22" s="204">
        <v>9948</v>
      </c>
      <c r="N22" s="204">
        <v>9288</v>
      </c>
      <c r="O22" s="1"/>
      <c r="P22" s="55"/>
      <c r="Q22" s="55"/>
      <c r="R22" s="55"/>
      <c r="S22" s="55"/>
      <c r="T22" s="55"/>
      <c r="V22" s="55"/>
      <c r="W22" s="55"/>
      <c r="X22" s="55"/>
      <c r="Y22" s="1"/>
      <c r="Z22" s="1"/>
    </row>
    <row r="23" spans="1:26" ht="12" customHeight="1" x14ac:dyDescent="0.2">
      <c r="A23" s="1"/>
      <c r="B23" s="4" t="s">
        <v>214</v>
      </c>
      <c r="C23" s="1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1"/>
      <c r="P23" s="55"/>
      <c r="Q23" s="55"/>
      <c r="R23" s="55"/>
      <c r="S23" s="55"/>
      <c r="T23" s="55"/>
      <c r="V23" s="55"/>
      <c r="W23" s="55"/>
      <c r="X23" s="55"/>
      <c r="Y23" s="1"/>
      <c r="Z23" s="1"/>
    </row>
    <row r="24" spans="1:26" ht="12" customHeight="1" x14ac:dyDescent="0.2">
      <c r="A24" s="1"/>
      <c r="B24" s="56"/>
      <c r="C24" s="1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1"/>
      <c r="P24" s="55"/>
      <c r="Q24" s="55"/>
      <c r="R24" s="55"/>
      <c r="S24" s="55"/>
      <c r="T24" s="55"/>
      <c r="V24" s="55"/>
      <c r="W24" s="55"/>
      <c r="X24" s="55"/>
      <c r="Y24" s="1"/>
      <c r="Z24" s="1"/>
    </row>
    <row r="25" spans="1:26" ht="12" customHeight="1" x14ac:dyDescent="0.2">
      <c r="A25" s="1"/>
      <c r="B25" s="2" t="s">
        <v>215</v>
      </c>
      <c r="C25" s="1"/>
      <c r="D25" s="204">
        <v>9194</v>
      </c>
      <c r="E25" s="204">
        <v>8756</v>
      </c>
      <c r="F25" s="204">
        <v>11224</v>
      </c>
      <c r="G25" s="204">
        <v>9080</v>
      </c>
      <c r="H25" s="204">
        <v>0</v>
      </c>
      <c r="I25" s="204"/>
      <c r="J25" s="204">
        <v>10611</v>
      </c>
      <c r="K25" s="204">
        <v>10231</v>
      </c>
      <c r="L25" s="204">
        <v>14288</v>
      </c>
      <c r="M25" s="204">
        <v>10157</v>
      </c>
      <c r="N25" s="204">
        <v>0</v>
      </c>
      <c r="P25" s="55"/>
      <c r="Q25" s="55"/>
      <c r="R25" s="55"/>
      <c r="S25" s="55"/>
      <c r="T25" s="55"/>
      <c r="V25" s="55"/>
      <c r="W25" s="55"/>
      <c r="X25" s="55"/>
      <c r="Y25" s="1"/>
      <c r="Z25" s="1"/>
    </row>
    <row r="26" spans="1:26" ht="12" customHeight="1" x14ac:dyDescent="0.2">
      <c r="A26" s="1"/>
      <c r="B26" s="2" t="s">
        <v>216</v>
      </c>
      <c r="C26" s="1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P26" s="55"/>
      <c r="Q26" s="55"/>
      <c r="R26" s="55"/>
      <c r="S26" s="55"/>
      <c r="T26" s="55"/>
      <c r="V26" s="55"/>
      <c r="W26" s="55"/>
      <c r="X26" s="55"/>
      <c r="Y26" s="1"/>
      <c r="Z26" s="1"/>
    </row>
    <row r="27" spans="1:26" ht="12" customHeight="1" x14ac:dyDescent="0.2">
      <c r="A27" s="1"/>
      <c r="B27" s="4" t="s">
        <v>217</v>
      </c>
      <c r="C27" s="1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P27" s="55"/>
      <c r="Q27" s="55"/>
      <c r="R27" s="55"/>
      <c r="S27" s="55"/>
      <c r="T27" s="55"/>
      <c r="V27" s="55"/>
      <c r="W27" s="55"/>
      <c r="X27" s="55"/>
      <c r="Y27" s="1"/>
      <c r="Z27" s="1"/>
    </row>
    <row r="28" spans="1:26" ht="12" customHeight="1" x14ac:dyDescent="0.2">
      <c r="A28" s="1"/>
      <c r="B28" s="4" t="s">
        <v>218</v>
      </c>
      <c r="C28" s="1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P28" s="55"/>
      <c r="Q28" s="55"/>
      <c r="R28" s="55"/>
      <c r="S28" s="55"/>
      <c r="T28" s="55"/>
      <c r="V28" s="55"/>
      <c r="W28" s="55"/>
      <c r="X28" s="55"/>
      <c r="Y28" s="1"/>
      <c r="Z28" s="1"/>
    </row>
    <row r="29" spans="1:26" ht="12" customHeight="1" x14ac:dyDescent="0.2">
      <c r="A29" s="1"/>
      <c r="B29" s="2"/>
      <c r="C29" s="1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P29" s="55"/>
      <c r="Q29" s="55"/>
      <c r="R29" s="55"/>
      <c r="S29" s="55"/>
      <c r="T29" s="55"/>
      <c r="V29" s="55"/>
      <c r="W29" s="55"/>
      <c r="X29" s="55"/>
      <c r="Y29" s="1"/>
      <c r="Z29" s="1"/>
    </row>
    <row r="30" spans="1:26" ht="12" customHeight="1" x14ac:dyDescent="0.2">
      <c r="A30" s="1"/>
      <c r="B30" s="2" t="s">
        <v>219</v>
      </c>
      <c r="C30" s="1"/>
      <c r="D30" s="204">
        <v>6954</v>
      </c>
      <c r="E30" s="204">
        <v>6879</v>
      </c>
      <c r="F30" s="204">
        <v>6550</v>
      </c>
      <c r="G30" s="204">
        <v>7860</v>
      </c>
      <c r="H30" s="204">
        <v>0</v>
      </c>
      <c r="I30" s="204"/>
      <c r="J30" s="204">
        <v>9160</v>
      </c>
      <c r="K30" s="204">
        <v>9551</v>
      </c>
      <c r="L30" s="204">
        <v>8263</v>
      </c>
      <c r="M30" s="204">
        <v>7904</v>
      </c>
      <c r="N30" s="204">
        <v>0</v>
      </c>
      <c r="P30" s="55"/>
      <c r="Q30" s="55"/>
      <c r="R30" s="55"/>
      <c r="S30" s="55"/>
      <c r="T30" s="55"/>
      <c r="V30" s="55"/>
      <c r="W30" s="55"/>
      <c r="X30" s="55"/>
      <c r="Y30" s="1"/>
      <c r="Z30" s="1"/>
    </row>
    <row r="31" spans="1:26" ht="12" customHeight="1" x14ac:dyDescent="0.2">
      <c r="A31" s="1"/>
      <c r="B31" s="2" t="s">
        <v>220</v>
      </c>
      <c r="C31" s="1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P31" s="55"/>
      <c r="Q31" s="55"/>
      <c r="R31" s="55"/>
      <c r="S31" s="55"/>
      <c r="T31" s="55"/>
      <c r="V31" s="55"/>
      <c r="W31" s="55"/>
      <c r="X31" s="55"/>
      <c r="Y31" s="1"/>
      <c r="Z31" s="1"/>
    </row>
    <row r="32" spans="1:26" ht="12" customHeight="1" x14ac:dyDescent="0.2">
      <c r="A32" s="1"/>
      <c r="B32" s="2" t="s">
        <v>221</v>
      </c>
      <c r="C32" s="1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P32" s="55"/>
      <c r="Q32" s="55"/>
      <c r="R32" s="55"/>
      <c r="S32" s="55"/>
      <c r="T32" s="55"/>
      <c r="V32" s="55"/>
      <c r="W32" s="55"/>
      <c r="X32" s="55"/>
      <c r="Y32" s="1"/>
      <c r="Z32" s="1"/>
    </row>
    <row r="33" spans="1:26" ht="12" customHeight="1" x14ac:dyDescent="0.2">
      <c r="A33" s="1"/>
      <c r="B33" s="4" t="s">
        <v>222</v>
      </c>
      <c r="C33" s="1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P33" s="55"/>
      <c r="Q33" s="55"/>
      <c r="R33" s="55"/>
      <c r="S33" s="55"/>
      <c r="T33" s="55"/>
      <c r="V33" s="55"/>
      <c r="W33" s="55"/>
      <c r="X33" s="55"/>
      <c r="Y33" s="1"/>
      <c r="Z33" s="1"/>
    </row>
    <row r="34" spans="1:26" ht="12" customHeight="1" x14ac:dyDescent="0.2">
      <c r="A34" s="1"/>
      <c r="B34" s="4" t="s">
        <v>223</v>
      </c>
      <c r="C34" s="1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P34" s="55"/>
      <c r="Q34" s="55"/>
      <c r="R34" s="55"/>
      <c r="S34" s="55"/>
      <c r="T34" s="55"/>
      <c r="V34" s="55"/>
      <c r="W34" s="55"/>
      <c r="X34" s="55"/>
      <c r="Y34" s="1"/>
      <c r="Z34" s="1"/>
    </row>
    <row r="35" spans="1:26" ht="12" customHeight="1" x14ac:dyDescent="0.2">
      <c r="A35" s="1"/>
      <c r="B35" s="4" t="s">
        <v>224</v>
      </c>
      <c r="C35" s="1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P35" s="55"/>
      <c r="Q35" s="55"/>
      <c r="R35" s="55"/>
      <c r="S35" s="55"/>
      <c r="T35" s="55"/>
      <c r="V35" s="55"/>
      <c r="W35" s="55"/>
      <c r="X35" s="55"/>
      <c r="Y35" s="1"/>
      <c r="Z35" s="1"/>
    </row>
    <row r="36" spans="1:26" ht="12" customHeight="1" x14ac:dyDescent="0.2">
      <c r="A36" s="1"/>
      <c r="B36" s="56"/>
      <c r="C36" s="1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1"/>
      <c r="P36" s="55"/>
      <c r="Q36" s="55"/>
      <c r="R36" s="55"/>
      <c r="S36" s="55"/>
      <c r="T36" s="55"/>
      <c r="V36" s="1"/>
      <c r="W36" s="1"/>
      <c r="X36" s="1"/>
      <c r="Y36" s="1"/>
      <c r="Z36" s="1"/>
    </row>
    <row r="37" spans="1:26" ht="12" customHeight="1" x14ac:dyDescent="0.2">
      <c r="A37" s="1"/>
      <c r="B37" s="2" t="s">
        <v>225</v>
      </c>
      <c r="C37" s="1"/>
      <c r="D37" s="204">
        <v>7746</v>
      </c>
      <c r="E37" s="204">
        <v>6743</v>
      </c>
      <c r="F37" s="204">
        <v>10209</v>
      </c>
      <c r="G37" s="204">
        <v>9804</v>
      </c>
      <c r="H37" s="204">
        <v>6557</v>
      </c>
      <c r="I37" s="204"/>
      <c r="J37" s="204">
        <v>9868</v>
      </c>
      <c r="K37" s="204">
        <v>8714</v>
      </c>
      <c r="L37" s="204">
        <v>12561</v>
      </c>
      <c r="M37" s="204">
        <v>11611</v>
      </c>
      <c r="N37" s="204">
        <v>6764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4" t="s">
        <v>226</v>
      </c>
      <c r="C38" s="1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56"/>
      <c r="C39" s="1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2" t="s">
        <v>227</v>
      </c>
      <c r="C40" s="1"/>
      <c r="D40" s="204">
        <v>7306</v>
      </c>
      <c r="E40" s="204">
        <v>6229</v>
      </c>
      <c r="F40" s="204">
        <v>9346</v>
      </c>
      <c r="G40" s="204">
        <v>7285</v>
      </c>
      <c r="H40" s="204">
        <v>4304</v>
      </c>
      <c r="I40" s="204"/>
      <c r="J40" s="204">
        <v>9634</v>
      </c>
      <c r="K40" s="204">
        <v>7877</v>
      </c>
      <c r="L40" s="204">
        <v>12052</v>
      </c>
      <c r="M40" s="204">
        <v>10151</v>
      </c>
      <c r="N40" s="204">
        <v>5808</v>
      </c>
      <c r="O40" s="1"/>
      <c r="P40" s="2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2" t="s">
        <v>228</v>
      </c>
      <c r="C41" s="1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1"/>
      <c r="P41" s="52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2" t="s">
        <v>229</v>
      </c>
      <c r="C42" s="1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1"/>
      <c r="P42" s="2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2" t="s">
        <v>230</v>
      </c>
      <c r="C43" s="1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1"/>
      <c r="P43" s="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4" t="s">
        <v>231</v>
      </c>
      <c r="C44" s="1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1"/>
      <c r="P44" s="24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4" t="s">
        <v>232</v>
      </c>
      <c r="C45" s="1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1"/>
      <c r="P45" s="4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4" t="s">
        <v>233</v>
      </c>
      <c r="C46" s="1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1"/>
      <c r="P46" s="4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56"/>
      <c r="C47" s="1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1"/>
      <c r="P47" s="56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2" t="s">
        <v>234</v>
      </c>
      <c r="C48" s="1"/>
      <c r="D48" s="204">
        <v>7811</v>
      </c>
      <c r="E48" s="204">
        <v>7365</v>
      </c>
      <c r="F48" s="204">
        <v>9142</v>
      </c>
      <c r="G48" s="204">
        <v>8561</v>
      </c>
      <c r="H48" s="204">
        <v>3642</v>
      </c>
      <c r="I48" s="204"/>
      <c r="J48" s="204">
        <v>9209</v>
      </c>
      <c r="K48" s="204">
        <v>8499</v>
      </c>
      <c r="L48" s="204">
        <v>12006</v>
      </c>
      <c r="M48" s="204">
        <v>9609</v>
      </c>
      <c r="N48" s="204">
        <v>5121</v>
      </c>
      <c r="O48" s="1"/>
      <c r="P48" s="2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2" t="s">
        <v>235</v>
      </c>
      <c r="C49" s="1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1"/>
      <c r="P49" s="2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4" t="s">
        <v>236</v>
      </c>
      <c r="C50" s="1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1"/>
      <c r="P50" s="4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56"/>
      <c r="C51" s="1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1"/>
      <c r="P51" s="56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2" t="s">
        <v>237</v>
      </c>
      <c r="C52" s="1"/>
      <c r="D52" s="204">
        <v>6686</v>
      </c>
      <c r="E52" s="204">
        <v>6170</v>
      </c>
      <c r="F52" s="204">
        <v>8530</v>
      </c>
      <c r="G52" s="204">
        <v>6856</v>
      </c>
      <c r="H52" s="204">
        <v>5891</v>
      </c>
      <c r="I52" s="204"/>
      <c r="J52" s="204">
        <v>8418</v>
      </c>
      <c r="K52" s="204">
        <v>7626</v>
      </c>
      <c r="L52" s="204">
        <v>10603</v>
      </c>
      <c r="M52" s="204">
        <v>8987</v>
      </c>
      <c r="N52" s="204">
        <v>8343</v>
      </c>
      <c r="O52" s="1"/>
      <c r="P52" s="2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2" t="s">
        <v>238</v>
      </c>
      <c r="C53" s="1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1"/>
      <c r="P53" s="2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2" t="s">
        <v>239</v>
      </c>
      <c r="C54" s="1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1"/>
      <c r="P54" s="2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4" t="s">
        <v>240</v>
      </c>
      <c r="C55" s="1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1"/>
      <c r="P55" s="4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4" t="s">
        <v>241</v>
      </c>
      <c r="C56" s="1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1"/>
      <c r="P56" s="24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56"/>
      <c r="C57" s="1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2" t="s">
        <v>242</v>
      </c>
      <c r="C58" s="1"/>
      <c r="D58" s="204">
        <v>12298</v>
      </c>
      <c r="E58" s="204">
        <v>10766</v>
      </c>
      <c r="F58" s="204">
        <v>14342</v>
      </c>
      <c r="G58" s="204">
        <v>12036</v>
      </c>
      <c r="H58" s="204">
        <v>0</v>
      </c>
      <c r="I58" s="204"/>
      <c r="J58" s="204">
        <v>14666</v>
      </c>
      <c r="K58" s="204">
        <v>12634</v>
      </c>
      <c r="L58" s="204">
        <v>17293</v>
      </c>
      <c r="M58" s="204">
        <v>14234</v>
      </c>
      <c r="N58" s="204">
        <v>0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4" t="s">
        <v>243</v>
      </c>
      <c r="C59" s="1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4"/>
      <c r="C60" s="1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2" t="s">
        <v>244</v>
      </c>
      <c r="C61" s="1"/>
      <c r="D61" s="204">
        <v>12628</v>
      </c>
      <c r="E61" s="204">
        <v>11314</v>
      </c>
      <c r="F61" s="204">
        <v>13684</v>
      </c>
      <c r="G61" s="204">
        <v>12355</v>
      </c>
      <c r="H61" s="204">
        <v>5548</v>
      </c>
      <c r="I61" s="204"/>
      <c r="J61" s="204">
        <v>15548</v>
      </c>
      <c r="K61" s="204">
        <v>13953</v>
      </c>
      <c r="L61" s="204">
        <v>17322</v>
      </c>
      <c r="M61" s="204">
        <v>16141</v>
      </c>
      <c r="N61" s="204">
        <v>5548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2" t="s">
        <v>245</v>
      </c>
      <c r="C62" s="1"/>
      <c r="D62" s="72"/>
      <c r="E62" s="72"/>
      <c r="F62" s="72"/>
      <c r="G62" s="72"/>
      <c r="H62" s="72"/>
      <c r="I62" s="66"/>
      <c r="J62" s="72"/>
      <c r="K62" s="72"/>
      <c r="L62" s="72"/>
      <c r="M62" s="72"/>
      <c r="N62" s="7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4" t="s">
        <v>246</v>
      </c>
      <c r="C63" s="1"/>
      <c r="D63" s="18"/>
      <c r="E63" s="18"/>
      <c r="F63" s="18"/>
      <c r="G63" s="18"/>
      <c r="H63" s="18"/>
      <c r="I63" s="1"/>
      <c r="J63" s="18"/>
      <c r="K63" s="18"/>
      <c r="L63" s="18"/>
      <c r="M63" s="18"/>
      <c r="N63" s="18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4" t="s">
        <v>247</v>
      </c>
      <c r="C64" s="1"/>
      <c r="D64" s="1"/>
      <c r="E64" s="1"/>
      <c r="F64" s="1"/>
      <c r="G64" s="1"/>
      <c r="H64" s="1"/>
      <c r="I64" s="1"/>
      <c r="J64" s="18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9" ht="12" customHeight="1" x14ac:dyDescent="0.2">
      <c r="A65" s="1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9" ht="6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9" ht="12" customHeight="1" x14ac:dyDescent="0.2">
      <c r="A67" s="1"/>
      <c r="B67" s="59" t="s">
        <v>505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9" ht="12" customHeight="1" x14ac:dyDescent="0.2">
      <c r="A68" s="1"/>
      <c r="B68" s="59" t="s">
        <v>248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9" ht="12" customHeight="1" x14ac:dyDescent="0.2">
      <c r="A69" s="1"/>
      <c r="B69" s="60" t="s">
        <v>249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9" ht="12" customHeight="1" x14ac:dyDescent="0.2">
      <c r="A70" s="1"/>
      <c r="B70" s="83" t="s">
        <v>528</v>
      </c>
      <c r="C70" s="79"/>
      <c r="D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" customHeight="1" x14ac:dyDescent="0.2">
      <c r="A71" s="1"/>
      <c r="B71" s="84" t="s">
        <v>529</v>
      </c>
      <c r="C71" s="79"/>
      <c r="D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9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9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9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9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9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9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9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9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</sheetData>
  <mergeCells count="2">
    <mergeCell ref="D6:H6"/>
    <mergeCell ref="J6:N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AC988"/>
  <sheetViews>
    <sheetView view="pageBreakPreview" zoomScale="90" zoomScaleNormal="85" zoomScaleSheetLayoutView="90" workbookViewId="0">
      <pane ySplit="9" topLeftCell="A10" activePane="bottomLeft" state="frozen"/>
      <selection activeCell="E24" sqref="E24"/>
      <selection pane="bottomLeft" activeCell="H11" sqref="H11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14.85546875" customWidth="1"/>
    <col min="4" max="4" width="6.7109375" customWidth="1"/>
    <col min="5" max="5" width="10.7109375" customWidth="1"/>
    <col min="6" max="6" width="8.140625" customWidth="1"/>
    <col min="7" max="7" width="7.42578125" customWidth="1"/>
    <col min="8" max="8" width="8" customWidth="1"/>
    <col min="9" max="9" width="3.7109375" customWidth="1"/>
    <col min="10" max="10" width="6.7109375" customWidth="1"/>
    <col min="11" max="11" width="10.7109375" customWidth="1"/>
    <col min="12" max="12" width="8.140625" customWidth="1"/>
    <col min="13" max="13" width="7.42578125" customWidth="1"/>
    <col min="14" max="14" width="8" customWidth="1"/>
    <col min="15" max="26" width="9.140625" customWidth="1"/>
  </cols>
  <sheetData>
    <row r="1" spans="1:26" ht="12" customHeight="1" x14ac:dyDescent="0.2">
      <c r="A1" s="2"/>
      <c r="B1" s="2" t="s">
        <v>476</v>
      </c>
      <c r="C1" s="2" t="s">
        <v>524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2"/>
      <c r="B2" s="2"/>
      <c r="C2" s="2" t="s">
        <v>521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2"/>
      <c r="B3" s="4" t="s">
        <v>477</v>
      </c>
      <c r="C3" s="4" t="s">
        <v>478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4"/>
      <c r="B5" s="16"/>
      <c r="C5" s="16"/>
      <c r="D5" s="6"/>
      <c r="E5" s="6"/>
      <c r="F5" s="6"/>
      <c r="G5" s="6"/>
      <c r="H5" s="6"/>
      <c r="I5" s="6"/>
      <c r="J5" s="6"/>
      <c r="K5" s="6"/>
      <c r="L5" s="6"/>
      <c r="M5" s="6"/>
      <c r="N5" s="7" t="s">
        <v>24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24" t="s">
        <v>205</v>
      </c>
      <c r="C6" s="112"/>
      <c r="D6" s="212" t="s">
        <v>422</v>
      </c>
      <c r="E6" s="213"/>
      <c r="F6" s="213"/>
      <c r="G6" s="213"/>
      <c r="H6" s="214"/>
      <c r="I6" s="142"/>
      <c r="J6" s="212" t="s">
        <v>421</v>
      </c>
      <c r="K6" s="213"/>
      <c r="L6" s="213"/>
      <c r="M6" s="213"/>
      <c r="N6" s="214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05" t="s">
        <v>206</v>
      </c>
      <c r="C7" s="112"/>
      <c r="D7" s="122" t="s">
        <v>3</v>
      </c>
      <c r="E7" s="122" t="s">
        <v>17</v>
      </c>
      <c r="F7" s="122" t="s">
        <v>18</v>
      </c>
      <c r="G7" s="123" t="s">
        <v>19</v>
      </c>
      <c r="H7" s="123" t="s">
        <v>20</v>
      </c>
      <c r="I7" s="149"/>
      <c r="J7" s="122" t="s">
        <v>3</v>
      </c>
      <c r="K7" s="122" t="s">
        <v>17</v>
      </c>
      <c r="L7" s="122" t="s">
        <v>18</v>
      </c>
      <c r="M7" s="123" t="s">
        <v>19</v>
      </c>
      <c r="N7" s="123" t="s">
        <v>20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15" t="s">
        <v>6</v>
      </c>
      <c r="E8" s="115"/>
      <c r="F8" s="115" t="s">
        <v>21</v>
      </c>
      <c r="G8" s="146" t="s">
        <v>22</v>
      </c>
      <c r="H8" s="146" t="s">
        <v>23</v>
      </c>
      <c r="I8" s="149"/>
      <c r="J8" s="115" t="s">
        <v>6</v>
      </c>
      <c r="K8" s="115"/>
      <c r="L8" s="115" t="s">
        <v>21</v>
      </c>
      <c r="M8" s="146" t="s">
        <v>22</v>
      </c>
      <c r="N8" s="146" t="s">
        <v>23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6" customHeight="1" x14ac:dyDescent="0.2">
      <c r="A9" s="1"/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45"/>
      <c r="N9" s="144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 x14ac:dyDescent="0.2">
      <c r="A10" s="1"/>
      <c r="B10" s="1"/>
      <c r="C10" s="1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2" t="s">
        <v>250</v>
      </c>
      <c r="C11" s="1"/>
      <c r="D11" s="204">
        <v>12886</v>
      </c>
      <c r="E11" s="204">
        <v>11464</v>
      </c>
      <c r="F11" s="204">
        <v>14129</v>
      </c>
      <c r="G11" s="204">
        <v>12787</v>
      </c>
      <c r="H11" s="204">
        <v>0</v>
      </c>
      <c r="I11" s="204"/>
      <c r="J11" s="204">
        <v>16777</v>
      </c>
      <c r="K11" s="204">
        <v>15691</v>
      </c>
      <c r="L11" s="204">
        <v>17738</v>
      </c>
      <c r="M11" s="204">
        <v>17912</v>
      </c>
      <c r="N11" s="204"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4" t="s">
        <v>251</v>
      </c>
      <c r="C12" s="1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 x14ac:dyDescent="0.2">
      <c r="A13" s="1"/>
      <c r="B13" s="56"/>
      <c r="C13" s="1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2" t="s">
        <v>252</v>
      </c>
      <c r="C14" s="1"/>
      <c r="D14" s="204">
        <v>11616</v>
      </c>
      <c r="E14" s="204">
        <v>10685</v>
      </c>
      <c r="F14" s="204">
        <v>13321</v>
      </c>
      <c r="G14" s="204">
        <v>12008</v>
      </c>
      <c r="H14" s="204">
        <v>3357</v>
      </c>
      <c r="I14" s="204"/>
      <c r="J14" s="204">
        <v>15403</v>
      </c>
      <c r="K14" s="204">
        <v>13297</v>
      </c>
      <c r="L14" s="204">
        <v>18007</v>
      </c>
      <c r="M14" s="204">
        <v>15082</v>
      </c>
      <c r="N14" s="204">
        <v>3367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2" t="s">
        <v>253</v>
      </c>
      <c r="C15" s="1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1"/>
      <c r="Q15" s="54"/>
      <c r="R15" s="54"/>
      <c r="S15" s="54"/>
      <c r="T15" s="54"/>
      <c r="U15" s="54"/>
      <c r="V15" s="1"/>
      <c r="W15" s="1"/>
      <c r="X15" s="1"/>
      <c r="Y15" s="1"/>
      <c r="Z15" s="1"/>
    </row>
    <row r="16" spans="1:26" ht="12" customHeight="1" x14ac:dyDescent="0.2">
      <c r="A16" s="1"/>
      <c r="B16" s="4" t="s">
        <v>254</v>
      </c>
      <c r="C16" s="1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1"/>
      <c r="Q16" s="55"/>
      <c r="R16" s="55"/>
      <c r="S16" s="55"/>
      <c r="T16" s="55"/>
      <c r="U16" s="55"/>
      <c r="V16" s="1"/>
      <c r="W16" s="1"/>
      <c r="X16" s="1"/>
      <c r="Y16" s="1"/>
      <c r="Z16" s="1"/>
    </row>
    <row r="17" spans="1:26" ht="12" customHeight="1" x14ac:dyDescent="0.2">
      <c r="A17" s="1"/>
      <c r="B17" s="4" t="s">
        <v>255</v>
      </c>
      <c r="C17" s="1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1"/>
      <c r="Q17" s="55"/>
      <c r="R17" s="55"/>
      <c r="S17" s="55"/>
      <c r="T17" s="55"/>
      <c r="U17" s="55"/>
      <c r="V17" s="1"/>
      <c r="W17" s="1"/>
      <c r="X17" s="1"/>
      <c r="Y17" s="1"/>
      <c r="Z17" s="1"/>
    </row>
    <row r="18" spans="1:26" ht="13.5" customHeight="1" x14ac:dyDescent="0.2">
      <c r="A18" s="1"/>
      <c r="B18" s="56"/>
      <c r="C18" s="1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1"/>
      <c r="Q18" s="55"/>
      <c r="R18" s="55"/>
      <c r="S18" s="55"/>
      <c r="T18" s="55"/>
      <c r="U18" s="55"/>
      <c r="V18" s="1"/>
      <c r="W18" s="1"/>
      <c r="X18" s="1"/>
      <c r="Y18" s="1"/>
      <c r="Z18" s="1"/>
    </row>
    <row r="19" spans="1:26" ht="12" customHeight="1" x14ac:dyDescent="0.2">
      <c r="A19" s="1"/>
      <c r="B19" s="2" t="s">
        <v>256</v>
      </c>
      <c r="C19" s="2"/>
      <c r="D19" s="204">
        <v>5821</v>
      </c>
      <c r="E19" s="204">
        <v>5416</v>
      </c>
      <c r="F19" s="204">
        <v>9901</v>
      </c>
      <c r="G19" s="204">
        <v>7409</v>
      </c>
      <c r="H19" s="204">
        <v>4647</v>
      </c>
      <c r="I19" s="204"/>
      <c r="J19" s="204">
        <v>7666</v>
      </c>
      <c r="K19" s="204">
        <v>6725</v>
      </c>
      <c r="L19" s="204">
        <v>11584</v>
      </c>
      <c r="M19" s="204">
        <v>9909</v>
      </c>
      <c r="N19" s="204">
        <v>4994</v>
      </c>
      <c r="O19" s="1"/>
      <c r="Q19" s="55"/>
      <c r="R19" s="55"/>
      <c r="S19" s="55"/>
      <c r="T19" s="55"/>
      <c r="U19" s="55"/>
      <c r="V19" s="1"/>
      <c r="W19" s="1"/>
      <c r="X19" s="1"/>
      <c r="Y19" s="1"/>
      <c r="Z19" s="1"/>
    </row>
    <row r="20" spans="1:26" ht="12" customHeight="1" x14ac:dyDescent="0.2">
      <c r="A20" s="1"/>
      <c r="B20" s="2" t="s">
        <v>257</v>
      </c>
      <c r="C20" s="2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1"/>
      <c r="Q20" s="55"/>
      <c r="R20" s="55"/>
      <c r="S20" s="55"/>
      <c r="T20" s="55"/>
      <c r="U20" s="55"/>
      <c r="V20" s="1"/>
      <c r="W20" s="1"/>
      <c r="X20" s="1"/>
      <c r="Y20" s="1"/>
      <c r="Z20" s="1"/>
    </row>
    <row r="21" spans="1:26" ht="12" customHeight="1" x14ac:dyDescent="0.2">
      <c r="A21" s="1"/>
      <c r="B21" s="4" t="s">
        <v>258</v>
      </c>
      <c r="C21" s="2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1"/>
      <c r="Q21" s="55"/>
      <c r="R21" s="55"/>
      <c r="S21" s="55"/>
      <c r="T21" s="55"/>
      <c r="U21" s="55"/>
      <c r="V21" s="1"/>
      <c r="W21" s="1"/>
      <c r="X21" s="1"/>
      <c r="Y21" s="1"/>
      <c r="Z21" s="1"/>
    </row>
    <row r="22" spans="1:26" ht="12" customHeight="1" x14ac:dyDescent="0.2">
      <c r="A22" s="1"/>
      <c r="B22" s="4" t="s">
        <v>259</v>
      </c>
      <c r="C22" s="1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1"/>
      <c r="Q22" s="55"/>
      <c r="R22" s="55"/>
      <c r="S22" s="55"/>
      <c r="T22" s="55"/>
      <c r="U22" s="55"/>
      <c r="V22" s="1"/>
      <c r="W22" s="1"/>
      <c r="X22" s="1"/>
      <c r="Y22" s="1"/>
      <c r="Z22" s="1"/>
    </row>
    <row r="23" spans="1:26" ht="13.5" customHeight="1" x14ac:dyDescent="0.2">
      <c r="A23" s="1"/>
      <c r="B23" s="56"/>
      <c r="C23" s="1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1"/>
      <c r="Q23" s="55"/>
      <c r="R23" s="55"/>
      <c r="S23" s="55"/>
      <c r="T23" s="55"/>
      <c r="U23" s="55"/>
      <c r="V23" s="1"/>
      <c r="W23" s="1"/>
      <c r="X23" s="1"/>
      <c r="Y23" s="1"/>
      <c r="Z23" s="1"/>
    </row>
    <row r="24" spans="1:26" ht="12" customHeight="1" x14ac:dyDescent="0.2">
      <c r="A24" s="1"/>
      <c r="B24" s="2" t="s">
        <v>260</v>
      </c>
      <c r="C24" s="1"/>
      <c r="D24" s="204">
        <v>7754</v>
      </c>
      <c r="E24" s="204">
        <v>7544</v>
      </c>
      <c r="F24" s="204">
        <v>11208</v>
      </c>
      <c r="G24" s="204">
        <v>8683</v>
      </c>
      <c r="H24" s="204">
        <v>7719</v>
      </c>
      <c r="I24" s="204"/>
      <c r="J24" s="204">
        <v>9101</v>
      </c>
      <c r="K24" s="204">
        <v>8832</v>
      </c>
      <c r="L24" s="204">
        <v>15100</v>
      </c>
      <c r="M24" s="204">
        <v>10523</v>
      </c>
      <c r="N24" s="204">
        <v>7674</v>
      </c>
      <c r="O24" s="1"/>
      <c r="Q24" s="55"/>
      <c r="R24" s="55"/>
      <c r="S24" s="55"/>
      <c r="T24" s="55"/>
      <c r="U24" s="55"/>
      <c r="V24" s="1"/>
      <c r="W24" s="1"/>
      <c r="X24" s="1"/>
      <c r="Y24" s="1"/>
      <c r="Z24" s="1"/>
    </row>
    <row r="25" spans="1:26" ht="12" customHeight="1" x14ac:dyDescent="0.2">
      <c r="A25" s="1"/>
      <c r="B25" s="2" t="s">
        <v>261</v>
      </c>
      <c r="C25" s="1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1"/>
      <c r="Q25" s="55"/>
      <c r="R25" s="55"/>
      <c r="S25" s="55"/>
      <c r="T25" s="55"/>
      <c r="U25" s="55"/>
      <c r="V25" s="1"/>
      <c r="W25" s="1"/>
      <c r="X25" s="1"/>
      <c r="Y25" s="1"/>
      <c r="Z25" s="1"/>
    </row>
    <row r="26" spans="1:26" ht="12" customHeight="1" x14ac:dyDescent="0.2">
      <c r="A26" s="1"/>
      <c r="B26" s="2" t="s">
        <v>262</v>
      </c>
      <c r="C26" s="1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1"/>
      <c r="Q26" s="55"/>
      <c r="R26" s="55"/>
      <c r="S26" s="55"/>
      <c r="T26" s="55"/>
      <c r="U26" s="55"/>
      <c r="V26" s="1"/>
      <c r="W26" s="1"/>
      <c r="X26" s="1"/>
      <c r="Y26" s="1"/>
      <c r="Z26" s="1"/>
    </row>
    <row r="27" spans="1:26" ht="12" customHeight="1" x14ac:dyDescent="0.2">
      <c r="A27" s="1"/>
      <c r="B27" s="4" t="s">
        <v>263</v>
      </c>
      <c r="C27" s="1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1"/>
      <c r="Q27" s="55"/>
      <c r="R27" s="55"/>
      <c r="S27" s="55"/>
      <c r="T27" s="55"/>
      <c r="U27" s="55"/>
      <c r="V27" s="1"/>
      <c r="W27" s="1"/>
      <c r="X27" s="1"/>
      <c r="Y27" s="1"/>
      <c r="Z27" s="1"/>
    </row>
    <row r="28" spans="1:26" ht="12" customHeight="1" x14ac:dyDescent="0.2">
      <c r="A28" s="1"/>
      <c r="B28" s="4" t="s">
        <v>264</v>
      </c>
      <c r="C28" s="1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 x14ac:dyDescent="0.2">
      <c r="A29" s="1"/>
      <c r="B29" s="56"/>
      <c r="C29" s="1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2" t="s">
        <v>265</v>
      </c>
      <c r="C30" s="1"/>
      <c r="D30" s="204">
        <v>10430</v>
      </c>
      <c r="E30" s="204">
        <v>10259</v>
      </c>
      <c r="F30" s="204">
        <v>11049</v>
      </c>
      <c r="G30" s="204">
        <v>9962</v>
      </c>
      <c r="H30" s="204">
        <v>11228</v>
      </c>
      <c r="I30" s="204"/>
      <c r="J30" s="204">
        <v>11543</v>
      </c>
      <c r="K30" s="204">
        <v>11394</v>
      </c>
      <c r="L30" s="204">
        <v>12439</v>
      </c>
      <c r="M30" s="204">
        <v>11468</v>
      </c>
      <c r="N30" s="204">
        <v>12753</v>
      </c>
      <c r="O30" s="1"/>
      <c r="Q30" s="54"/>
      <c r="R30" s="54"/>
      <c r="S30" s="54"/>
      <c r="T30" s="54"/>
      <c r="U30" s="54"/>
      <c r="V30" s="1"/>
      <c r="W30" s="1"/>
      <c r="X30" s="1"/>
      <c r="Y30" s="1"/>
      <c r="Z30" s="1"/>
    </row>
    <row r="31" spans="1:26" ht="12" customHeight="1" x14ac:dyDescent="0.2">
      <c r="A31" s="1"/>
      <c r="B31" s="4" t="s">
        <v>266</v>
      </c>
      <c r="C31" s="1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1"/>
      <c r="Q31" s="55"/>
      <c r="R31" s="55"/>
      <c r="S31" s="55"/>
      <c r="T31" s="55"/>
      <c r="U31" s="55"/>
      <c r="V31" s="1"/>
      <c r="W31" s="1"/>
      <c r="X31" s="1"/>
      <c r="Y31" s="1"/>
      <c r="Z31" s="1"/>
    </row>
    <row r="32" spans="1:26" ht="13.5" customHeight="1" x14ac:dyDescent="0.2">
      <c r="A32" s="1"/>
      <c r="B32" s="56"/>
      <c r="C32" s="1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1"/>
      <c r="Q32" s="55"/>
      <c r="R32" s="55"/>
      <c r="S32" s="55"/>
      <c r="T32" s="55"/>
      <c r="U32" s="55"/>
      <c r="V32" s="1"/>
      <c r="W32" s="1"/>
      <c r="X32" s="1"/>
      <c r="Y32" s="1"/>
      <c r="Z32" s="1"/>
    </row>
    <row r="33" spans="1:26" ht="12" customHeight="1" x14ac:dyDescent="0.2">
      <c r="A33" s="1"/>
      <c r="B33" s="2" t="s">
        <v>267</v>
      </c>
      <c r="C33" s="1"/>
      <c r="D33" s="204">
        <v>8486</v>
      </c>
      <c r="E33" s="204">
        <v>7987</v>
      </c>
      <c r="F33" s="204">
        <v>11841</v>
      </c>
      <c r="G33" s="204">
        <v>10393</v>
      </c>
      <c r="H33" s="204">
        <v>15366</v>
      </c>
      <c r="I33" s="204"/>
      <c r="J33" s="204">
        <v>11776</v>
      </c>
      <c r="K33" s="204">
        <v>10287</v>
      </c>
      <c r="L33" s="204">
        <v>17087</v>
      </c>
      <c r="M33" s="204">
        <v>14534</v>
      </c>
      <c r="N33" s="204">
        <v>13230</v>
      </c>
      <c r="O33" s="1"/>
      <c r="Q33" s="55"/>
      <c r="R33" s="55"/>
      <c r="S33" s="55"/>
      <c r="T33" s="55"/>
      <c r="U33" s="55"/>
      <c r="V33" s="1"/>
      <c r="W33" s="1"/>
      <c r="X33" s="1"/>
      <c r="Y33" s="1"/>
      <c r="Z33" s="1"/>
    </row>
    <row r="34" spans="1:26" ht="12" customHeight="1" x14ac:dyDescent="0.2">
      <c r="A34" s="1"/>
      <c r="B34" s="2" t="s">
        <v>268</v>
      </c>
      <c r="C34" s="1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1"/>
      <c r="Q34" s="55"/>
      <c r="R34" s="55"/>
      <c r="S34" s="55"/>
      <c r="T34" s="55"/>
      <c r="U34" s="55"/>
      <c r="V34" s="1"/>
      <c r="W34" s="1"/>
      <c r="X34" s="1"/>
      <c r="Y34" s="1"/>
      <c r="Z34" s="1"/>
    </row>
    <row r="35" spans="1:26" ht="12" customHeight="1" x14ac:dyDescent="0.2">
      <c r="A35" s="1"/>
      <c r="B35" s="4" t="s">
        <v>269</v>
      </c>
      <c r="C35" s="1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1"/>
      <c r="Q35" s="55"/>
      <c r="R35" s="55"/>
      <c r="S35" s="55"/>
      <c r="T35" s="55"/>
      <c r="U35" s="55"/>
      <c r="V35" s="1"/>
      <c r="W35" s="1"/>
      <c r="X35" s="1"/>
      <c r="Y35" s="1"/>
      <c r="Z35" s="1"/>
    </row>
    <row r="36" spans="1:26" ht="12" customHeight="1" x14ac:dyDescent="0.2">
      <c r="A36" s="1"/>
      <c r="B36" s="4" t="s">
        <v>270</v>
      </c>
      <c r="C36" s="1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1"/>
      <c r="Q36" s="55"/>
      <c r="R36" s="55"/>
      <c r="S36" s="55"/>
      <c r="T36" s="55"/>
      <c r="U36" s="55"/>
      <c r="V36" s="1"/>
      <c r="W36" s="1"/>
      <c r="X36" s="1"/>
      <c r="Y36" s="1"/>
      <c r="Z36" s="1"/>
    </row>
    <row r="37" spans="1:26" ht="13.5" customHeight="1" x14ac:dyDescent="0.2">
      <c r="A37" s="1"/>
      <c r="B37" s="56"/>
      <c r="C37" s="1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1"/>
      <c r="Q37" s="55"/>
      <c r="R37" s="55"/>
      <c r="S37" s="55"/>
      <c r="T37" s="55"/>
      <c r="U37" s="55"/>
      <c r="V37" s="1"/>
      <c r="W37" s="1"/>
      <c r="X37" s="1"/>
      <c r="Y37" s="1"/>
      <c r="Z37" s="1"/>
    </row>
    <row r="38" spans="1:26" ht="12" customHeight="1" x14ac:dyDescent="0.2">
      <c r="A38" s="1"/>
      <c r="B38" s="2" t="s">
        <v>271</v>
      </c>
      <c r="C38" s="1"/>
      <c r="D38" s="204">
        <v>9320</v>
      </c>
      <c r="E38" s="204">
        <v>8215</v>
      </c>
      <c r="F38" s="204">
        <v>12115</v>
      </c>
      <c r="G38" s="204">
        <v>10987</v>
      </c>
      <c r="H38" s="204">
        <v>19454</v>
      </c>
      <c r="I38" s="204"/>
      <c r="J38" s="204">
        <v>10887</v>
      </c>
      <c r="K38" s="204">
        <v>9922</v>
      </c>
      <c r="L38" s="204">
        <v>12305</v>
      </c>
      <c r="M38" s="204">
        <v>13848</v>
      </c>
      <c r="N38" s="204">
        <v>19454</v>
      </c>
      <c r="O38" s="1"/>
      <c r="Q38" s="55"/>
      <c r="R38" s="55"/>
      <c r="S38" s="55"/>
      <c r="T38" s="55"/>
      <c r="U38" s="55"/>
      <c r="V38" s="1"/>
      <c r="W38" s="1"/>
      <c r="X38" s="1"/>
      <c r="Y38" s="1"/>
      <c r="Z38" s="1"/>
    </row>
    <row r="39" spans="1:26" ht="12" customHeight="1" x14ac:dyDescent="0.2">
      <c r="A39" s="1"/>
      <c r="B39" s="2" t="s">
        <v>272</v>
      </c>
      <c r="C39" s="1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1"/>
      <c r="Q39" s="55"/>
      <c r="R39" s="55"/>
      <c r="S39" s="55"/>
      <c r="T39" s="55"/>
      <c r="U39" s="55"/>
      <c r="V39" s="1"/>
      <c r="W39" s="1"/>
      <c r="X39" s="1"/>
      <c r="Y39" s="1"/>
      <c r="Z39" s="1"/>
    </row>
    <row r="40" spans="1:26" ht="12" customHeight="1" x14ac:dyDescent="0.2">
      <c r="A40" s="1"/>
      <c r="B40" s="4" t="s">
        <v>273</v>
      </c>
      <c r="C40" s="1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1"/>
      <c r="Q40" s="55"/>
      <c r="R40" s="55"/>
      <c r="S40" s="55"/>
      <c r="T40" s="55"/>
      <c r="U40" s="55"/>
      <c r="V40" s="1"/>
      <c r="W40" s="1"/>
      <c r="X40" s="1"/>
      <c r="Y40" s="1"/>
      <c r="Z40" s="1"/>
    </row>
    <row r="41" spans="1:26" ht="13.5" customHeight="1" x14ac:dyDescent="0.2">
      <c r="A41" s="1"/>
      <c r="B41" s="56"/>
      <c r="C41" s="1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1"/>
      <c r="Q41" s="55"/>
      <c r="R41" s="55"/>
      <c r="S41" s="55"/>
      <c r="T41" s="55"/>
      <c r="U41" s="55"/>
      <c r="V41" s="1"/>
      <c r="W41" s="1"/>
      <c r="X41" s="1"/>
      <c r="Y41" s="1"/>
      <c r="Z41" s="1"/>
    </row>
    <row r="42" spans="1:26" ht="12" customHeight="1" x14ac:dyDescent="0.2">
      <c r="A42" s="1"/>
      <c r="B42" s="2" t="s">
        <v>274</v>
      </c>
      <c r="C42" s="1"/>
      <c r="D42" s="204">
        <v>6836</v>
      </c>
      <c r="E42" s="204">
        <v>5765</v>
      </c>
      <c r="F42" s="204">
        <v>8681</v>
      </c>
      <c r="G42" s="204">
        <v>7517</v>
      </c>
      <c r="H42" s="204">
        <v>3145</v>
      </c>
      <c r="I42" s="204"/>
      <c r="J42" s="204">
        <v>9316</v>
      </c>
      <c r="K42" s="204">
        <v>7991</v>
      </c>
      <c r="L42" s="204">
        <v>11495</v>
      </c>
      <c r="M42" s="204">
        <v>8754</v>
      </c>
      <c r="N42" s="204">
        <v>3145</v>
      </c>
      <c r="O42" s="1"/>
      <c r="Q42" s="55"/>
      <c r="R42" s="55"/>
      <c r="S42" s="55"/>
      <c r="T42" s="55"/>
      <c r="U42" s="55"/>
      <c r="V42" s="1"/>
      <c r="W42" s="1"/>
      <c r="X42" s="1"/>
      <c r="Y42" s="1"/>
      <c r="Z42" s="1"/>
    </row>
    <row r="43" spans="1:26" ht="12" customHeight="1" x14ac:dyDescent="0.2">
      <c r="A43" s="1"/>
      <c r="B43" s="4" t="s">
        <v>275</v>
      </c>
      <c r="C43" s="1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1"/>
      <c r="P43" s="1"/>
      <c r="Q43" s="55"/>
      <c r="R43" s="55"/>
      <c r="S43" s="55"/>
      <c r="T43" s="55"/>
      <c r="U43" s="55"/>
      <c r="V43" s="1"/>
      <c r="W43" s="1"/>
      <c r="X43" s="1"/>
      <c r="Y43" s="1"/>
      <c r="Z43" s="1"/>
    </row>
    <row r="44" spans="1:26" ht="13.5" customHeight="1" x14ac:dyDescent="0.2">
      <c r="A44" s="1"/>
      <c r="B44" s="56"/>
      <c r="C44" s="1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2" t="s">
        <v>276</v>
      </c>
      <c r="C45" s="1"/>
      <c r="D45" s="204">
        <v>3793</v>
      </c>
      <c r="E45" s="204">
        <v>4055</v>
      </c>
      <c r="F45" s="204">
        <v>3292</v>
      </c>
      <c r="G45" s="204">
        <v>3254</v>
      </c>
      <c r="H45" s="204">
        <v>0</v>
      </c>
      <c r="I45" s="204"/>
      <c r="J45" s="204">
        <v>4700</v>
      </c>
      <c r="K45" s="204">
        <v>4737</v>
      </c>
      <c r="L45" s="204">
        <v>3806</v>
      </c>
      <c r="M45" s="204">
        <v>5191</v>
      </c>
      <c r="N45" s="204">
        <v>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2" t="s">
        <v>277</v>
      </c>
      <c r="C46" s="1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2" t="s">
        <v>278</v>
      </c>
      <c r="C47" s="1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2" t="s">
        <v>279</v>
      </c>
      <c r="C48" s="1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2" t="s">
        <v>280</v>
      </c>
      <c r="C49" s="1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2" t="s">
        <v>281</v>
      </c>
      <c r="C50" s="1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4" t="s">
        <v>282</v>
      </c>
      <c r="C51" s="1"/>
      <c r="D51" s="204"/>
      <c r="E51" s="204"/>
      <c r="F51" s="204"/>
      <c r="G51" s="204"/>
      <c r="H51" s="204"/>
      <c r="I51" s="204"/>
      <c r="J51" s="204"/>
      <c r="K51" s="204"/>
      <c r="L51" s="204" t="s">
        <v>413</v>
      </c>
      <c r="M51" s="204"/>
      <c r="N51" s="204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4" t="s">
        <v>283</v>
      </c>
      <c r="C52" s="1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4" t="s">
        <v>284</v>
      </c>
      <c r="C53" s="1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4" t="s">
        <v>285</v>
      </c>
      <c r="C54" s="1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2">
      <c r="A55" s="1"/>
      <c r="B55" s="4"/>
      <c r="C55" s="1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2" t="s">
        <v>286</v>
      </c>
      <c r="C56" s="1"/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/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2" t="s">
        <v>287</v>
      </c>
      <c r="C57" s="1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4" t="s">
        <v>288</v>
      </c>
      <c r="C58" s="1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4" t="s">
        <v>289</v>
      </c>
      <c r="C59" s="1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2">
      <c r="A60" s="1"/>
      <c r="B60" s="4"/>
      <c r="C60" s="1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2" t="s">
        <v>290</v>
      </c>
      <c r="C61" s="1"/>
      <c r="D61" s="204">
        <v>3627</v>
      </c>
      <c r="E61" s="204">
        <v>3751</v>
      </c>
      <c r="F61" s="204">
        <v>3508</v>
      </c>
      <c r="G61" s="204">
        <v>3319</v>
      </c>
      <c r="H61" s="204">
        <v>3342</v>
      </c>
      <c r="I61" s="204"/>
      <c r="J61" s="204">
        <v>5029</v>
      </c>
      <c r="K61" s="204">
        <v>5271</v>
      </c>
      <c r="L61" s="204">
        <v>4630</v>
      </c>
      <c r="M61" s="204">
        <v>4839</v>
      </c>
      <c r="N61" s="204">
        <v>3763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2" t="s">
        <v>162</v>
      </c>
      <c r="C62" s="1"/>
      <c r="D62" s="72"/>
      <c r="E62" s="72"/>
      <c r="F62" s="72"/>
      <c r="G62" s="72"/>
      <c r="H62" s="72"/>
      <c r="I62" s="66"/>
      <c r="J62" s="72"/>
      <c r="K62" s="72"/>
      <c r="L62" s="72"/>
      <c r="M62" s="72"/>
      <c r="N62" s="7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4" t="s">
        <v>291</v>
      </c>
      <c r="C63" s="1"/>
      <c r="D63" s="18"/>
      <c r="E63" s="18"/>
      <c r="F63" s="18"/>
      <c r="G63" s="18"/>
      <c r="H63" s="18"/>
      <c r="I63" s="1"/>
      <c r="J63" s="18"/>
      <c r="K63" s="18"/>
      <c r="L63" s="18"/>
      <c r="M63" s="18"/>
      <c r="N63" s="18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9" ht="6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9" ht="12" customHeight="1" x14ac:dyDescent="0.2">
      <c r="A66" s="1"/>
      <c r="B66" s="59" t="s">
        <v>505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9" ht="12" customHeight="1" x14ac:dyDescent="0.2">
      <c r="A67" s="1"/>
      <c r="B67" s="59" t="s">
        <v>248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9" ht="12" customHeight="1" x14ac:dyDescent="0.2">
      <c r="A68" s="1"/>
      <c r="B68" s="60" t="s">
        <v>249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9" ht="12" customHeight="1" x14ac:dyDescent="0.2">
      <c r="A69" s="1"/>
      <c r="B69" s="83" t="s">
        <v>528</v>
      </c>
      <c r="C69" s="79"/>
      <c r="D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" customHeight="1" x14ac:dyDescent="0.2">
      <c r="A70" s="1"/>
      <c r="B70" s="84" t="s">
        <v>529</v>
      </c>
      <c r="C70" s="79"/>
      <c r="D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9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9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9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9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9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9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9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9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9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</sheetData>
  <mergeCells count="2">
    <mergeCell ref="D6:H6"/>
    <mergeCell ref="J6:N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Z986"/>
  <sheetViews>
    <sheetView view="pageBreakPreview" topLeftCell="A27" zoomScale="85" zoomScaleNormal="85" zoomScaleSheetLayoutView="85" workbookViewId="0">
      <selection activeCell="C3" sqref="C3:C4"/>
    </sheetView>
  </sheetViews>
  <sheetFormatPr defaultColWidth="12.5703125" defaultRowHeight="15" customHeight="1" x14ac:dyDescent="0.2"/>
  <cols>
    <col min="1" max="1" width="0.85546875" customWidth="1"/>
    <col min="2" max="2" width="10" customWidth="1"/>
    <col min="3" max="3" width="8.7109375" customWidth="1"/>
    <col min="4" max="4" width="2.85546875" customWidth="1"/>
    <col min="5" max="5" width="7" customWidth="1"/>
    <col min="6" max="6" width="2.85546875" customWidth="1"/>
    <col min="7" max="7" width="10.7109375" customWidth="1"/>
    <col min="8" max="8" width="2.85546875" customWidth="1"/>
    <col min="9" max="9" width="12.85546875" customWidth="1"/>
    <col min="10" max="10" width="2.85546875" customWidth="1"/>
    <col min="11" max="11" width="12.5703125" customWidth="1"/>
    <col min="12" max="12" width="2.85546875" customWidth="1"/>
    <col min="13" max="13" width="13.7109375" customWidth="1"/>
    <col min="14" max="14" width="2.85546875" customWidth="1"/>
    <col min="15" max="15" width="14.5703125" customWidth="1"/>
    <col min="16" max="16" width="2.7109375" customWidth="1"/>
    <col min="17" max="26" width="9.140625" customWidth="1"/>
  </cols>
  <sheetData>
    <row r="1" spans="1:26" ht="12" customHeight="1" x14ac:dyDescent="0.2">
      <c r="A1" s="1"/>
      <c r="B1" s="2" t="s">
        <v>481</v>
      </c>
      <c r="C1" s="2" t="s">
        <v>479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4" t="s">
        <v>482</v>
      </c>
      <c r="C2" s="4" t="s">
        <v>480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/>
      <c r="C3" s="4"/>
      <c r="D3" s="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6"/>
      <c r="C4" s="6"/>
      <c r="D4" s="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124" t="s">
        <v>90</v>
      </c>
      <c r="C5" s="112"/>
      <c r="D5" s="112"/>
      <c r="E5" s="231" t="s">
        <v>411</v>
      </c>
      <c r="F5" s="226"/>
      <c r="G5" s="226"/>
      <c r="H5" s="226"/>
      <c r="I5" s="226"/>
      <c r="J5" s="226"/>
      <c r="K5" s="226"/>
      <c r="L5" s="226"/>
      <c r="M5" s="226"/>
      <c r="N5" s="226"/>
      <c r="O5" s="218"/>
      <c r="P5" s="14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04" t="s">
        <v>91</v>
      </c>
      <c r="C6" s="142"/>
      <c r="D6" s="142"/>
      <c r="E6" s="232" t="s">
        <v>412</v>
      </c>
      <c r="F6" s="220"/>
      <c r="G6" s="220"/>
      <c r="H6" s="220"/>
      <c r="I6" s="220"/>
      <c r="J6" s="220"/>
      <c r="K6" s="220"/>
      <c r="L6" s="220"/>
      <c r="M6" s="220"/>
      <c r="N6" s="220"/>
      <c r="O6" s="221"/>
      <c r="P6" s="119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12"/>
      <c r="C7" s="112"/>
      <c r="D7" s="112"/>
      <c r="E7" s="122" t="s">
        <v>3</v>
      </c>
      <c r="F7" s="122"/>
      <c r="G7" s="122" t="s">
        <v>292</v>
      </c>
      <c r="H7" s="122"/>
      <c r="I7" s="122" t="s">
        <v>210</v>
      </c>
      <c r="J7" s="122"/>
      <c r="K7" s="122" t="s">
        <v>213</v>
      </c>
      <c r="L7" s="122"/>
      <c r="M7" s="122" t="s">
        <v>293</v>
      </c>
      <c r="N7" s="122"/>
      <c r="O7" s="122" t="s">
        <v>294</v>
      </c>
      <c r="P7" s="14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12"/>
      <c r="E8" s="122"/>
      <c r="F8" s="122"/>
      <c r="G8" s="122" t="s">
        <v>295</v>
      </c>
      <c r="H8" s="122"/>
      <c r="I8" s="122" t="s">
        <v>169</v>
      </c>
      <c r="J8" s="122"/>
      <c r="K8" s="122"/>
      <c r="L8" s="122"/>
      <c r="M8" s="122" t="s">
        <v>296</v>
      </c>
      <c r="N8" s="122"/>
      <c r="O8" s="122" t="s">
        <v>297</v>
      </c>
      <c r="P8" s="149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122"/>
      <c r="F9" s="122"/>
      <c r="G9" s="122" t="s">
        <v>169</v>
      </c>
      <c r="H9" s="122"/>
      <c r="I9" s="122" t="s">
        <v>298</v>
      </c>
      <c r="J9" s="122"/>
      <c r="K9" s="122"/>
      <c r="L9" s="122"/>
      <c r="M9" s="122" t="s">
        <v>299</v>
      </c>
      <c r="N9" s="122"/>
      <c r="O9" s="122" t="s">
        <v>300</v>
      </c>
      <c r="P9" s="14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122"/>
      <c r="F10" s="122"/>
      <c r="G10" s="122" t="s">
        <v>190</v>
      </c>
      <c r="H10" s="122"/>
      <c r="I10" s="122"/>
      <c r="J10" s="122"/>
      <c r="K10" s="122"/>
      <c r="L10" s="122"/>
      <c r="M10" s="122" t="s">
        <v>301</v>
      </c>
      <c r="N10" s="122"/>
      <c r="O10" s="122" t="s">
        <v>302</v>
      </c>
      <c r="P10" s="14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22"/>
      <c r="F11" s="122"/>
      <c r="G11" s="122"/>
      <c r="H11" s="122"/>
      <c r="I11" s="122"/>
      <c r="J11" s="122"/>
      <c r="K11" s="122"/>
      <c r="L11" s="122"/>
      <c r="M11" s="122" t="s">
        <v>303</v>
      </c>
      <c r="N11" s="122"/>
      <c r="O11" s="122" t="s">
        <v>221</v>
      </c>
      <c r="P11" s="14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12"/>
      <c r="C12" s="112"/>
      <c r="D12" s="11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4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12"/>
      <c r="C13" s="112"/>
      <c r="D13" s="11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4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12"/>
      <c r="C14" s="112"/>
      <c r="D14" s="11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4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112"/>
      <c r="C15" s="112"/>
      <c r="D15" s="112"/>
      <c r="E15" s="115" t="s">
        <v>6</v>
      </c>
      <c r="F15" s="156"/>
      <c r="G15" s="115" t="s">
        <v>304</v>
      </c>
      <c r="H15" s="122"/>
      <c r="I15" s="115" t="s">
        <v>305</v>
      </c>
      <c r="J15" s="122"/>
      <c r="K15" s="115" t="s">
        <v>214</v>
      </c>
      <c r="L15" s="122"/>
      <c r="M15" s="115" t="s">
        <v>306</v>
      </c>
      <c r="N15" s="122"/>
      <c r="O15" s="115" t="s">
        <v>307</v>
      </c>
      <c r="P15" s="14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"/>
      <c r="B16" s="112"/>
      <c r="C16" s="112"/>
      <c r="D16" s="112"/>
      <c r="E16" s="156"/>
      <c r="F16" s="156"/>
      <c r="G16" s="115" t="s">
        <v>308</v>
      </c>
      <c r="H16" s="156"/>
      <c r="I16" s="115" t="s">
        <v>309</v>
      </c>
      <c r="J16" s="122"/>
      <c r="K16" s="115"/>
      <c r="L16" s="122"/>
      <c r="M16" s="115" t="s">
        <v>310</v>
      </c>
      <c r="N16" s="156"/>
      <c r="O16" s="115" t="s">
        <v>311</v>
      </c>
      <c r="P16" s="14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112"/>
      <c r="C17" s="112"/>
      <c r="D17" s="112"/>
      <c r="E17" s="156"/>
      <c r="F17" s="156"/>
      <c r="G17" s="115" t="s">
        <v>312</v>
      </c>
      <c r="H17" s="156"/>
      <c r="I17" s="115"/>
      <c r="J17" s="122"/>
      <c r="K17" s="149"/>
      <c r="L17" s="122"/>
      <c r="M17" s="115" t="s">
        <v>313</v>
      </c>
      <c r="N17" s="156"/>
      <c r="O17" s="115" t="s">
        <v>314</v>
      </c>
      <c r="P17" s="14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12"/>
      <c r="C18" s="112"/>
      <c r="D18" s="112"/>
      <c r="E18" s="156"/>
      <c r="F18" s="156"/>
      <c r="G18" s="115"/>
      <c r="H18" s="156"/>
      <c r="I18" s="115"/>
      <c r="J18" s="122"/>
      <c r="K18" s="149"/>
      <c r="L18" s="122"/>
      <c r="M18" s="115" t="s">
        <v>315</v>
      </c>
      <c r="N18" s="156"/>
      <c r="O18" s="115" t="s">
        <v>316</v>
      </c>
      <c r="P18" s="14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12"/>
      <c r="C19" s="112"/>
      <c r="D19" s="112"/>
      <c r="E19" s="156"/>
      <c r="F19" s="156"/>
      <c r="G19" s="115"/>
      <c r="H19" s="156"/>
      <c r="I19" s="115"/>
      <c r="J19" s="122"/>
      <c r="K19" s="149"/>
      <c r="L19" s="122"/>
      <c r="M19" s="115"/>
      <c r="N19" s="156"/>
      <c r="O19" s="115" t="s">
        <v>247</v>
      </c>
      <c r="P19" s="14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12"/>
      <c r="C20" s="112"/>
      <c r="D20" s="112"/>
      <c r="E20" s="156"/>
      <c r="F20" s="156"/>
      <c r="G20" s="115"/>
      <c r="H20" s="156"/>
      <c r="I20" s="115"/>
      <c r="J20" s="122"/>
      <c r="K20" s="149"/>
      <c r="L20" s="122"/>
      <c r="M20" s="115"/>
      <c r="N20" s="156"/>
      <c r="O20" s="115"/>
      <c r="P20" s="14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.5" customHeight="1" x14ac:dyDescent="0.2">
      <c r="A21" s="1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.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7.5" customHeight="1" x14ac:dyDescent="0.2">
      <c r="A23" s="1"/>
      <c r="B23" s="2" t="s">
        <v>94</v>
      </c>
      <c r="C23" s="50">
        <v>0.1</v>
      </c>
      <c r="D23" s="1"/>
      <c r="E23" s="71">
        <v>2.4329103141855581</v>
      </c>
      <c r="F23" s="66"/>
      <c r="G23" s="71">
        <v>8.3410427384275643</v>
      </c>
      <c r="H23" s="66"/>
      <c r="I23" s="71">
        <v>0.28179942749082787</v>
      </c>
      <c r="J23" s="66"/>
      <c r="K23" s="71">
        <v>0.73301377563951964</v>
      </c>
      <c r="L23" s="62"/>
      <c r="M23" s="71">
        <v>0.18522889537893808</v>
      </c>
      <c r="N23" s="62"/>
      <c r="O23" s="71">
        <v>1.6439507966433138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4" t="s">
        <v>95</v>
      </c>
      <c r="C24" s="40"/>
      <c r="D24" s="1"/>
      <c r="E24" s="71"/>
      <c r="F24" s="66"/>
      <c r="G24" s="71"/>
      <c r="H24" s="66"/>
      <c r="I24" s="71"/>
      <c r="J24" s="66"/>
      <c r="K24" s="71"/>
      <c r="L24" s="66"/>
      <c r="M24" s="71"/>
      <c r="N24" s="66"/>
      <c r="O24" s="7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5" customHeight="1" x14ac:dyDescent="0.2">
      <c r="A25" s="1"/>
      <c r="B25" s="44" t="s">
        <v>96</v>
      </c>
      <c r="C25" s="50">
        <v>0.2</v>
      </c>
      <c r="D25" s="1"/>
      <c r="E25" s="71">
        <v>6.0944956807061494</v>
      </c>
      <c r="F25" s="66"/>
      <c r="G25" s="71">
        <v>19.708683539040834</v>
      </c>
      <c r="H25" s="66"/>
      <c r="I25" s="71">
        <v>1.9638356957341516</v>
      </c>
      <c r="J25" s="66"/>
      <c r="K25" s="71">
        <v>3.0569923805423054</v>
      </c>
      <c r="L25" s="62"/>
      <c r="M25" s="71">
        <v>1.47250061022974</v>
      </c>
      <c r="N25" s="62"/>
      <c r="O25" s="71">
        <v>4.9361045788322464</v>
      </c>
      <c r="P25" s="1"/>
      <c r="Q25" s="1"/>
      <c r="R25" s="55"/>
      <c r="S25" s="1"/>
      <c r="T25" s="1"/>
      <c r="U25" s="1"/>
      <c r="V25" s="1"/>
      <c r="W25" s="1"/>
      <c r="X25" s="1"/>
      <c r="Y25" s="1"/>
      <c r="Z25" s="1"/>
    </row>
    <row r="26" spans="1:26" ht="45" customHeight="1" x14ac:dyDescent="0.2">
      <c r="A26" s="1"/>
      <c r="B26" s="44" t="s">
        <v>96</v>
      </c>
      <c r="C26" s="50">
        <v>0.3</v>
      </c>
      <c r="D26" s="1"/>
      <c r="E26" s="71">
        <v>10.819617193862269</v>
      </c>
      <c r="F26" s="66"/>
      <c r="G26" s="71">
        <v>30.795982263470769</v>
      </c>
      <c r="H26" s="66"/>
      <c r="I26" s="71">
        <v>4.909802285564723</v>
      </c>
      <c r="J26" s="66"/>
      <c r="K26" s="71">
        <v>6.8981295783664862</v>
      </c>
      <c r="L26" s="62"/>
      <c r="M26" s="71">
        <v>3.7518745122345027</v>
      </c>
      <c r="N26" s="62"/>
      <c r="O26" s="71">
        <v>9.8252525698193693</v>
      </c>
      <c r="P26" s="1"/>
      <c r="Q26" s="1"/>
      <c r="R26" s="18"/>
      <c r="S26" s="1"/>
      <c r="T26" s="1"/>
      <c r="U26" s="1"/>
      <c r="V26" s="1"/>
      <c r="W26" s="1"/>
      <c r="X26" s="1"/>
      <c r="Y26" s="1"/>
      <c r="Z26" s="1"/>
    </row>
    <row r="27" spans="1:26" ht="45" customHeight="1" x14ac:dyDescent="0.2">
      <c r="A27" s="1"/>
      <c r="B27" s="44" t="s">
        <v>96</v>
      </c>
      <c r="C27" s="50">
        <v>0.4</v>
      </c>
      <c r="D27" s="1"/>
      <c r="E27" s="71">
        <v>16.666145704045825</v>
      </c>
      <c r="F27" s="66"/>
      <c r="G27" s="71">
        <v>42.829169019018252</v>
      </c>
      <c r="H27" s="66"/>
      <c r="I27" s="71">
        <v>8.995067343803278</v>
      </c>
      <c r="J27" s="66"/>
      <c r="K27" s="71">
        <v>12.449509225320307</v>
      </c>
      <c r="L27" s="62"/>
      <c r="M27" s="71">
        <v>8.8168511612558653</v>
      </c>
      <c r="N27" s="62"/>
      <c r="O27" s="71">
        <v>16.709652401861362</v>
      </c>
      <c r="P27" s="1"/>
      <c r="Q27" s="1"/>
      <c r="R27" s="18"/>
      <c r="S27" s="1"/>
      <c r="T27" s="1"/>
      <c r="U27" s="1"/>
      <c r="V27" s="1"/>
      <c r="W27" s="1"/>
      <c r="X27" s="1"/>
      <c r="Y27" s="1"/>
      <c r="Z27" s="1"/>
    </row>
    <row r="28" spans="1:26" ht="45" customHeight="1" x14ac:dyDescent="0.2">
      <c r="A28" s="1"/>
      <c r="B28" s="44" t="s">
        <v>96</v>
      </c>
      <c r="C28" s="50">
        <v>0.5</v>
      </c>
      <c r="D28" s="1"/>
      <c r="E28" s="71">
        <v>23.739309098139444</v>
      </c>
      <c r="F28" s="66"/>
      <c r="G28" s="71">
        <v>54.475037533168077</v>
      </c>
      <c r="H28" s="66"/>
      <c r="I28" s="71">
        <v>14.026681938411173</v>
      </c>
      <c r="J28" s="66"/>
      <c r="K28" s="71">
        <v>20.418551167965528</v>
      </c>
      <c r="L28" s="62"/>
      <c r="M28" s="71">
        <v>14.465917249514373</v>
      </c>
      <c r="N28" s="62"/>
      <c r="O28" s="71">
        <v>26.628599241732118</v>
      </c>
      <c r="P28" s="1"/>
      <c r="Q28" s="1"/>
      <c r="R28" s="55"/>
      <c r="S28" s="1"/>
      <c r="T28" s="1"/>
      <c r="U28" s="1"/>
      <c r="V28" s="1"/>
      <c r="W28" s="1"/>
      <c r="X28" s="1"/>
      <c r="Y28" s="1"/>
      <c r="Z28" s="1"/>
    </row>
    <row r="29" spans="1:26" ht="45" customHeight="1" x14ac:dyDescent="0.2">
      <c r="A29" s="1"/>
      <c r="B29" s="44" t="s">
        <v>96</v>
      </c>
      <c r="C29" s="50">
        <v>0.6</v>
      </c>
      <c r="D29" s="1"/>
      <c r="E29" s="71">
        <v>32.28453790883583</v>
      </c>
      <c r="F29" s="66"/>
      <c r="G29" s="71">
        <v>65.393690862574772</v>
      </c>
      <c r="H29" s="66"/>
      <c r="I29" s="71">
        <v>18.545322561488064</v>
      </c>
      <c r="J29" s="66"/>
      <c r="K29" s="71">
        <v>30.312527071072829</v>
      </c>
      <c r="L29" s="62"/>
      <c r="M29" s="71">
        <v>23.889062857973734</v>
      </c>
      <c r="N29" s="62"/>
      <c r="O29" s="71">
        <v>38.126030543457475</v>
      </c>
      <c r="P29" s="1"/>
      <c r="Q29" s="1"/>
      <c r="R29" s="18"/>
      <c r="S29" s="1"/>
      <c r="T29" s="1"/>
      <c r="U29" s="1"/>
      <c r="V29" s="1"/>
      <c r="W29" s="1"/>
      <c r="X29" s="1"/>
      <c r="Y29" s="1"/>
      <c r="Z29" s="1"/>
    </row>
    <row r="30" spans="1:26" ht="45" customHeight="1" x14ac:dyDescent="0.2">
      <c r="A30" s="1"/>
      <c r="B30" s="44" t="s">
        <v>96</v>
      </c>
      <c r="C30" s="50">
        <v>0.7</v>
      </c>
      <c r="D30" s="1"/>
      <c r="E30" s="71">
        <v>42.527749975401257</v>
      </c>
      <c r="F30" s="66"/>
      <c r="G30" s="71">
        <v>74.8687258351314</v>
      </c>
      <c r="H30" s="66"/>
      <c r="I30" s="71">
        <v>28.129880991411802</v>
      </c>
      <c r="J30" s="66"/>
      <c r="K30" s="71">
        <v>40.99375638273294</v>
      </c>
      <c r="L30" s="62"/>
      <c r="M30" s="71">
        <v>36.961097273683137</v>
      </c>
      <c r="N30" s="62"/>
      <c r="O30" s="71">
        <v>48.925339883415106</v>
      </c>
      <c r="P30" s="1"/>
      <c r="Q30" s="1"/>
      <c r="R30" s="18"/>
      <c r="S30" s="1"/>
      <c r="T30" s="1"/>
      <c r="U30" s="1"/>
      <c r="V30" s="1"/>
      <c r="W30" s="1"/>
      <c r="X30" s="1"/>
      <c r="Y30" s="1"/>
      <c r="Z30" s="1"/>
    </row>
    <row r="31" spans="1:26" ht="45" customHeight="1" x14ac:dyDescent="0.2">
      <c r="A31" s="1"/>
      <c r="B31" s="44" t="s">
        <v>96</v>
      </c>
      <c r="C31" s="50">
        <v>0.8</v>
      </c>
      <c r="D31" s="1"/>
      <c r="E31" s="71">
        <v>54.871223733208012</v>
      </c>
      <c r="F31" s="66"/>
      <c r="G31" s="71">
        <v>82.112024610559004</v>
      </c>
      <c r="H31" s="66"/>
      <c r="I31" s="71">
        <v>40.094495542525223</v>
      </c>
      <c r="J31" s="66"/>
      <c r="K31" s="71">
        <v>54.511253642797584</v>
      </c>
      <c r="L31" s="62"/>
      <c r="M31" s="71">
        <v>49.178983686575194</v>
      </c>
      <c r="N31" s="62"/>
      <c r="O31" s="71">
        <v>61.25310869916769</v>
      </c>
      <c r="P31" s="1"/>
      <c r="Q31" s="1"/>
      <c r="R31" s="18"/>
      <c r="S31" s="1"/>
      <c r="T31" s="1"/>
      <c r="U31" s="1"/>
      <c r="V31" s="1"/>
      <c r="W31" s="1"/>
      <c r="X31" s="1"/>
      <c r="Y31" s="1"/>
      <c r="Z31" s="1"/>
    </row>
    <row r="32" spans="1:26" ht="45" customHeight="1" x14ac:dyDescent="0.2">
      <c r="A32" s="1"/>
      <c r="B32" s="44" t="s">
        <v>96</v>
      </c>
      <c r="C32" s="50">
        <v>0.9</v>
      </c>
      <c r="D32" s="1"/>
      <c r="E32" s="71">
        <v>70.465475217087857</v>
      </c>
      <c r="F32" s="66"/>
      <c r="G32" s="71">
        <v>90.242548766586481</v>
      </c>
      <c r="H32" s="66"/>
      <c r="I32" s="71">
        <v>53.134415911020447</v>
      </c>
      <c r="J32" s="66"/>
      <c r="K32" s="71">
        <v>72.955503355025186</v>
      </c>
      <c r="L32" s="62"/>
      <c r="M32" s="71">
        <v>74.280895130893555</v>
      </c>
      <c r="N32" s="62"/>
      <c r="O32" s="71">
        <v>72.268371639801103</v>
      </c>
      <c r="P32" s="1"/>
      <c r="Q32" s="1"/>
      <c r="R32" s="55"/>
      <c r="S32" s="1"/>
      <c r="T32" s="1"/>
      <c r="U32" s="1"/>
      <c r="V32" s="1"/>
      <c r="W32" s="1"/>
      <c r="X32" s="1"/>
      <c r="Y32" s="1"/>
      <c r="Z32" s="1"/>
    </row>
    <row r="33" spans="1:26" ht="45" customHeight="1" x14ac:dyDescent="0.2">
      <c r="A33" s="1"/>
      <c r="B33" s="2" t="s">
        <v>97</v>
      </c>
      <c r="C33" s="4"/>
      <c r="D33" s="1"/>
      <c r="E33" s="188">
        <f>'2.7'!I13</f>
        <v>7017.41650390625</v>
      </c>
      <c r="F33" s="73"/>
      <c r="G33" s="188">
        <f>'2.20(i)'!D14</f>
        <v>4541</v>
      </c>
      <c r="H33" s="73"/>
      <c r="I33" s="188">
        <f>'2.20(i)'!D18</f>
        <v>9715</v>
      </c>
      <c r="J33" s="73"/>
      <c r="K33" s="188">
        <f>'2.20(i)'!D22</f>
        <v>8154</v>
      </c>
      <c r="L33" s="73"/>
      <c r="M33" s="188">
        <f>'2.20(i)'!D25</f>
        <v>9194</v>
      </c>
      <c r="N33" s="73"/>
      <c r="O33" s="188">
        <f>'2.20(i)'!D30</f>
        <v>6954</v>
      </c>
      <c r="P33" s="1"/>
      <c r="Q33" s="1"/>
      <c r="R33" s="18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4" t="s">
        <v>98</v>
      </c>
      <c r="C34" s="1"/>
      <c r="D34" s="1"/>
      <c r="E34" s="188"/>
      <c r="F34" s="73"/>
      <c r="G34" s="188"/>
      <c r="H34" s="73"/>
      <c r="I34" s="188"/>
      <c r="J34" s="73"/>
      <c r="K34" s="188"/>
      <c r="L34" s="73"/>
      <c r="M34" s="188"/>
      <c r="N34" s="73"/>
      <c r="O34" s="188"/>
      <c r="P34" s="1"/>
      <c r="Q34" s="1"/>
      <c r="R34" s="18"/>
      <c r="S34" s="1"/>
      <c r="T34" s="1"/>
      <c r="U34" s="1"/>
      <c r="V34" s="1"/>
      <c r="W34" s="1"/>
      <c r="X34" s="1"/>
      <c r="Y34" s="1"/>
      <c r="Z34" s="1"/>
    </row>
    <row r="35" spans="1:26" ht="45" customHeight="1" x14ac:dyDescent="0.2">
      <c r="A35" s="1"/>
      <c r="B35" s="2" t="s">
        <v>99</v>
      </c>
      <c r="C35" s="4"/>
      <c r="D35" s="1"/>
      <c r="E35" s="188">
        <f>'2.7'!P13</f>
        <v>9155</v>
      </c>
      <c r="F35" s="73"/>
      <c r="G35" s="188">
        <f>'2.20(i)'!J14</f>
        <v>5629</v>
      </c>
      <c r="H35" s="73"/>
      <c r="I35" s="188">
        <f>'2.20(i)'!J18</f>
        <v>12304</v>
      </c>
      <c r="J35" s="73"/>
      <c r="K35" s="188">
        <f>'2.20(i)'!J22</f>
        <v>9896</v>
      </c>
      <c r="L35" s="73"/>
      <c r="M35" s="188">
        <f>'2.20(i)'!J25</f>
        <v>10611</v>
      </c>
      <c r="N35" s="73"/>
      <c r="O35" s="188">
        <f>'2.20(i)'!J30</f>
        <v>9160</v>
      </c>
      <c r="P35" s="1"/>
      <c r="Q35" s="1"/>
      <c r="R35" s="18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4" t="s">
        <v>100</v>
      </c>
      <c r="C36" s="1"/>
      <c r="D36" s="1"/>
      <c r="E36" s="188"/>
      <c r="F36" s="66"/>
      <c r="G36" s="195"/>
      <c r="H36" s="66"/>
      <c r="I36" s="66"/>
      <c r="J36" s="66"/>
      <c r="K36" s="66"/>
      <c r="L36" s="66"/>
      <c r="M36" s="66"/>
      <c r="N36" s="66"/>
      <c r="O36" s="66"/>
      <c r="P36" s="1"/>
      <c r="Q36" s="1"/>
      <c r="R36" s="55"/>
      <c r="S36" s="1"/>
      <c r="T36" s="1"/>
      <c r="U36" s="1"/>
      <c r="V36" s="1"/>
      <c r="W36" s="1"/>
      <c r="X36" s="1"/>
      <c r="Y36" s="1"/>
      <c r="Z36" s="1"/>
    </row>
    <row r="37" spans="1:26" ht="9" customHeight="1" x14ac:dyDescent="0.2">
      <c r="A37" s="1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1"/>
      <c r="Q37" s="1"/>
      <c r="R37" s="18"/>
      <c r="S37" s="1"/>
      <c r="T37" s="1"/>
      <c r="U37" s="1"/>
      <c r="V37" s="1"/>
      <c r="W37" s="1"/>
      <c r="X37" s="1"/>
      <c r="Y37" s="1"/>
      <c r="Z37" s="1"/>
    </row>
    <row r="38" spans="1:26" ht="6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8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59" t="s">
        <v>504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8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59" t="s">
        <v>317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8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60" t="s">
        <v>249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55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55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8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8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8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8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8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8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8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55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8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8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8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55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8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8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8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8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8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55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8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8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55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8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</sheetData>
  <mergeCells count="2">
    <mergeCell ref="E5:O5"/>
    <mergeCell ref="E6:O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1:AC986"/>
  <sheetViews>
    <sheetView view="pageBreakPreview" topLeftCell="A4" zoomScaleNormal="100" zoomScaleSheetLayoutView="100" workbookViewId="0">
      <selection activeCell="E42" sqref="E42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2.140625" customWidth="1"/>
    <col min="5" max="5" width="11.42578125" customWidth="1"/>
    <col min="6" max="6" width="2.140625" customWidth="1"/>
    <col min="7" max="7" width="13.85546875" customWidth="1"/>
    <col min="8" max="8" width="2.140625" customWidth="1"/>
    <col min="9" max="9" width="12.85546875" customWidth="1"/>
    <col min="10" max="10" width="2.140625" customWidth="1"/>
    <col min="11" max="11" width="14.5703125" customWidth="1"/>
    <col min="12" max="12" width="2.140625" customWidth="1"/>
    <col min="13" max="13" width="13.85546875" customWidth="1"/>
    <col min="14" max="14" width="2.140625" customWidth="1"/>
    <col min="15" max="15" width="9.7109375" customWidth="1"/>
    <col min="16" max="16" width="2.7109375" customWidth="1"/>
    <col min="17" max="26" width="9.140625" customWidth="1"/>
  </cols>
  <sheetData>
    <row r="1" spans="1:26" ht="12" customHeight="1" x14ac:dyDescent="0.2">
      <c r="A1" s="1"/>
      <c r="B1" s="2" t="s">
        <v>481</v>
      </c>
      <c r="C1" s="2" t="s">
        <v>483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4" t="s">
        <v>482</v>
      </c>
      <c r="C2" s="4" t="s">
        <v>484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/>
      <c r="C3" s="4"/>
      <c r="D3" s="4"/>
      <c r="E3" s="4"/>
      <c r="F3" s="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6"/>
      <c r="C4" s="6"/>
      <c r="D4" s="6"/>
      <c r="E4" s="6"/>
      <c r="F4" s="6"/>
      <c r="G4" s="6"/>
      <c r="H4" s="6"/>
      <c r="I4" s="6"/>
      <c r="J4" s="6"/>
      <c r="K4" s="6"/>
      <c r="L4" s="34"/>
      <c r="M4" s="34"/>
      <c r="N4" s="34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124" t="s">
        <v>90</v>
      </c>
      <c r="C5" s="112"/>
      <c r="D5" s="112"/>
      <c r="E5" s="112"/>
      <c r="F5" s="112"/>
      <c r="G5" s="231" t="s">
        <v>411</v>
      </c>
      <c r="H5" s="226"/>
      <c r="I5" s="226"/>
      <c r="J5" s="226"/>
      <c r="K5" s="226"/>
      <c r="L5" s="226"/>
      <c r="M5" s="226"/>
      <c r="N5" s="226"/>
      <c r="O5" s="218"/>
      <c r="P5" s="14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05" t="s">
        <v>91</v>
      </c>
      <c r="C6" s="112"/>
      <c r="D6" s="112"/>
      <c r="E6" s="112"/>
      <c r="F6" s="119"/>
      <c r="G6" s="232" t="s">
        <v>412</v>
      </c>
      <c r="H6" s="220"/>
      <c r="I6" s="220"/>
      <c r="J6" s="220"/>
      <c r="K6" s="220"/>
      <c r="L6" s="220"/>
      <c r="M6" s="220"/>
      <c r="N6" s="220"/>
      <c r="O6" s="221"/>
      <c r="P6" s="119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12"/>
      <c r="C7" s="112"/>
      <c r="D7" s="112"/>
      <c r="E7" s="107" t="s">
        <v>225</v>
      </c>
      <c r="F7" s="149"/>
      <c r="G7" s="122" t="s">
        <v>318</v>
      </c>
      <c r="H7" s="122"/>
      <c r="I7" s="122" t="s">
        <v>234</v>
      </c>
      <c r="J7" s="122"/>
      <c r="K7" s="122" t="s">
        <v>319</v>
      </c>
      <c r="L7" s="115"/>
      <c r="M7" s="122" t="s">
        <v>320</v>
      </c>
      <c r="N7" s="115"/>
      <c r="O7" s="107" t="s">
        <v>321</v>
      </c>
      <c r="P7" s="112"/>
      <c r="Q7" s="1"/>
      <c r="R7" s="52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12"/>
      <c r="E8" s="122"/>
      <c r="F8" s="149"/>
      <c r="G8" s="122" t="s">
        <v>322</v>
      </c>
      <c r="H8" s="122"/>
      <c r="I8" s="122" t="s">
        <v>169</v>
      </c>
      <c r="J8" s="122"/>
      <c r="K8" s="122" t="s">
        <v>323</v>
      </c>
      <c r="L8" s="115"/>
      <c r="M8" s="122" t="s">
        <v>169</v>
      </c>
      <c r="N8" s="115"/>
      <c r="O8" s="122" t="s">
        <v>324</v>
      </c>
      <c r="P8" s="112"/>
      <c r="Q8" s="1"/>
      <c r="R8" s="52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122"/>
      <c r="F9" s="149"/>
      <c r="G9" s="122" t="s">
        <v>325</v>
      </c>
      <c r="H9" s="122"/>
      <c r="I9" s="122" t="s">
        <v>326</v>
      </c>
      <c r="J9" s="122"/>
      <c r="K9" s="122" t="s">
        <v>171</v>
      </c>
      <c r="L9" s="115"/>
      <c r="M9" s="122" t="s">
        <v>327</v>
      </c>
      <c r="N9" s="115"/>
      <c r="O9" s="122" t="s">
        <v>169</v>
      </c>
      <c r="P9" s="112"/>
      <c r="Q9" s="1"/>
      <c r="R9" s="52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122"/>
      <c r="F10" s="149"/>
      <c r="G10" s="122" t="s">
        <v>328</v>
      </c>
      <c r="H10" s="122"/>
      <c r="I10" s="122"/>
      <c r="J10" s="122"/>
      <c r="K10" s="122" t="s">
        <v>329</v>
      </c>
      <c r="L10" s="115"/>
      <c r="M10" s="122"/>
      <c r="N10" s="115"/>
      <c r="O10" s="122" t="s">
        <v>330</v>
      </c>
      <c r="P10" s="112"/>
      <c r="Q10" s="1"/>
      <c r="R10" s="52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22"/>
      <c r="F11" s="149"/>
      <c r="G11" s="122" t="s">
        <v>331</v>
      </c>
      <c r="H11" s="122"/>
      <c r="I11" s="122"/>
      <c r="J11" s="122"/>
      <c r="K11" s="122" t="s">
        <v>239</v>
      </c>
      <c r="L11" s="115"/>
      <c r="M11" s="122"/>
      <c r="N11" s="115"/>
      <c r="O11" s="122" t="s">
        <v>332</v>
      </c>
      <c r="P11" s="112"/>
      <c r="Q11" s="1"/>
      <c r="R11" s="52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12"/>
      <c r="C12" s="112"/>
      <c r="D12" s="112"/>
      <c r="E12" s="122"/>
      <c r="F12" s="149"/>
      <c r="G12" s="122" t="s">
        <v>333</v>
      </c>
      <c r="H12" s="122"/>
      <c r="I12" s="122"/>
      <c r="J12" s="122"/>
      <c r="K12" s="122"/>
      <c r="L12" s="115"/>
      <c r="M12" s="122"/>
      <c r="N12" s="115"/>
      <c r="O12" s="149"/>
      <c r="P12" s="112"/>
      <c r="Q12" s="1"/>
      <c r="R12" s="52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12"/>
      <c r="C13" s="112"/>
      <c r="D13" s="112"/>
      <c r="E13" s="122"/>
      <c r="F13" s="149"/>
      <c r="G13" s="122" t="s">
        <v>230</v>
      </c>
      <c r="H13" s="122"/>
      <c r="I13" s="122"/>
      <c r="J13" s="122"/>
      <c r="K13" s="122"/>
      <c r="L13" s="115"/>
      <c r="M13" s="122"/>
      <c r="N13" s="115"/>
      <c r="O13" s="149"/>
      <c r="P13" s="112"/>
      <c r="Q13" s="1"/>
      <c r="R13" s="52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12"/>
      <c r="C14" s="112"/>
      <c r="D14" s="112"/>
      <c r="E14" s="122"/>
      <c r="F14" s="149"/>
      <c r="G14" s="122"/>
      <c r="H14" s="122"/>
      <c r="I14" s="122"/>
      <c r="J14" s="122"/>
      <c r="K14" s="122"/>
      <c r="L14" s="115"/>
      <c r="M14" s="122"/>
      <c r="N14" s="115"/>
      <c r="O14" s="149"/>
      <c r="P14" s="112"/>
      <c r="Q14" s="1"/>
      <c r="R14" s="52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112"/>
      <c r="C15" s="112"/>
      <c r="D15" s="112"/>
      <c r="E15" s="115" t="s">
        <v>226</v>
      </c>
      <c r="F15" s="149"/>
      <c r="G15" s="115" t="s">
        <v>334</v>
      </c>
      <c r="H15" s="115"/>
      <c r="I15" s="115" t="s">
        <v>335</v>
      </c>
      <c r="J15" s="122"/>
      <c r="K15" s="115" t="s">
        <v>336</v>
      </c>
      <c r="L15" s="115"/>
      <c r="M15" s="115" t="s">
        <v>337</v>
      </c>
      <c r="N15" s="115"/>
      <c r="O15" s="115" t="s">
        <v>338</v>
      </c>
      <c r="P15" s="112"/>
      <c r="Q15" s="1"/>
      <c r="R15" s="24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"/>
      <c r="B16" s="112"/>
      <c r="C16" s="112"/>
      <c r="D16" s="112"/>
      <c r="E16" s="149"/>
      <c r="F16" s="149"/>
      <c r="G16" s="115" t="s">
        <v>339</v>
      </c>
      <c r="H16" s="115"/>
      <c r="I16" s="115" t="s">
        <v>340</v>
      </c>
      <c r="J16" s="156"/>
      <c r="K16" s="115" t="s">
        <v>341</v>
      </c>
      <c r="L16" s="115"/>
      <c r="M16" s="115" t="s">
        <v>342</v>
      </c>
      <c r="N16" s="115"/>
      <c r="O16" s="115" t="s">
        <v>342</v>
      </c>
      <c r="P16" s="112"/>
      <c r="Q16" s="1"/>
      <c r="R16" s="24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112"/>
      <c r="C17" s="112"/>
      <c r="D17" s="112"/>
      <c r="E17" s="149"/>
      <c r="F17" s="149"/>
      <c r="G17" s="115" t="s">
        <v>343</v>
      </c>
      <c r="H17" s="115"/>
      <c r="I17" s="115"/>
      <c r="J17" s="156"/>
      <c r="K17" s="115" t="s">
        <v>344</v>
      </c>
      <c r="L17" s="115"/>
      <c r="M17" s="115" t="s">
        <v>345</v>
      </c>
      <c r="N17" s="115"/>
      <c r="O17" s="115" t="s">
        <v>346</v>
      </c>
      <c r="P17" s="112"/>
      <c r="Q17" s="1"/>
      <c r="R17" s="24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12"/>
      <c r="C18" s="112"/>
      <c r="D18" s="112"/>
      <c r="E18" s="149"/>
      <c r="F18" s="149"/>
      <c r="G18" s="115" t="s">
        <v>347</v>
      </c>
      <c r="H18" s="115"/>
      <c r="I18" s="115"/>
      <c r="J18" s="156"/>
      <c r="K18" s="115" t="s">
        <v>348</v>
      </c>
      <c r="L18" s="115"/>
      <c r="M18" s="156"/>
      <c r="N18" s="115"/>
      <c r="O18" s="115" t="s">
        <v>332</v>
      </c>
      <c r="P18" s="112"/>
      <c r="Q18" s="1"/>
      <c r="R18" s="6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12"/>
      <c r="C19" s="112"/>
      <c r="D19" s="112"/>
      <c r="E19" s="149"/>
      <c r="F19" s="149"/>
      <c r="G19" s="115" t="s">
        <v>349</v>
      </c>
      <c r="H19" s="115"/>
      <c r="I19" s="115"/>
      <c r="J19" s="156"/>
      <c r="K19" s="115"/>
      <c r="L19" s="115"/>
      <c r="M19" s="156"/>
      <c r="N19" s="115"/>
      <c r="O19" s="115" t="s">
        <v>247</v>
      </c>
      <c r="P19" s="112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12"/>
      <c r="C20" s="112"/>
      <c r="D20" s="112"/>
      <c r="E20" s="149"/>
      <c r="F20" s="149"/>
      <c r="G20" s="115"/>
      <c r="H20" s="115"/>
      <c r="I20" s="115"/>
      <c r="J20" s="156"/>
      <c r="K20" s="115"/>
      <c r="L20" s="115"/>
      <c r="M20" s="156"/>
      <c r="N20" s="115"/>
      <c r="O20" s="115"/>
      <c r="P20" s="112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.5" customHeight="1" x14ac:dyDescent="0.2">
      <c r="A21" s="1"/>
      <c r="B21" s="119"/>
      <c r="C21" s="119"/>
      <c r="D21" s="119"/>
      <c r="E21" s="119"/>
      <c r="F21" s="119"/>
      <c r="G21" s="119"/>
      <c r="H21" s="119"/>
      <c r="I21" s="119"/>
      <c r="J21" s="145"/>
      <c r="K21" s="145"/>
      <c r="L21" s="144"/>
      <c r="M21" s="144"/>
      <c r="N21" s="144"/>
      <c r="O21" s="119"/>
      <c r="P21" s="11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.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7.5" customHeight="1" x14ac:dyDescent="0.2">
      <c r="A23" s="1"/>
      <c r="B23" s="2" t="s">
        <v>94</v>
      </c>
      <c r="C23" s="50">
        <v>0.1</v>
      </c>
      <c r="D23" s="1"/>
      <c r="E23" s="71">
        <v>1.8079801584427542</v>
      </c>
      <c r="F23" s="66"/>
      <c r="G23" s="71">
        <v>1.3817180707270809</v>
      </c>
      <c r="H23" s="66"/>
      <c r="I23" s="71">
        <v>0.99855327800362703</v>
      </c>
      <c r="J23" s="66"/>
      <c r="K23" s="71">
        <v>2.2078389660006357</v>
      </c>
      <c r="L23" s="62"/>
      <c r="M23" s="71">
        <v>8.0263938259371351E-2</v>
      </c>
      <c r="N23" s="62"/>
      <c r="O23" s="71">
        <v>2.8441350843179797E-2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4" t="s">
        <v>95</v>
      </c>
      <c r="C24" s="40"/>
      <c r="D24" s="1"/>
      <c r="E24" s="71"/>
      <c r="F24" s="66"/>
      <c r="G24" s="71"/>
      <c r="H24" s="66"/>
      <c r="I24" s="71"/>
      <c r="J24" s="66"/>
      <c r="K24" s="71"/>
      <c r="L24" s="66"/>
      <c r="M24" s="71"/>
      <c r="N24" s="66"/>
      <c r="O24" s="7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5" customHeight="1" x14ac:dyDescent="0.2">
      <c r="A25" s="1"/>
      <c r="B25" s="44" t="s">
        <v>96</v>
      </c>
      <c r="C25" s="50">
        <v>0.2</v>
      </c>
      <c r="D25" s="1"/>
      <c r="E25" s="71">
        <v>5.2792582981058427</v>
      </c>
      <c r="F25" s="66"/>
      <c r="G25" s="71">
        <v>4.3764237880456802</v>
      </c>
      <c r="H25" s="66"/>
      <c r="I25" s="71">
        <v>3.721297814532321</v>
      </c>
      <c r="J25" s="66"/>
      <c r="K25" s="71">
        <v>6.7958167502074511</v>
      </c>
      <c r="L25" s="62"/>
      <c r="M25" s="71">
        <v>0.49965483968617491</v>
      </c>
      <c r="N25" s="62"/>
      <c r="O25" s="71">
        <v>0.25457313110625801</v>
      </c>
      <c r="P25" s="1"/>
      <c r="Q25" s="1"/>
      <c r="R25" s="55"/>
      <c r="S25" s="1"/>
      <c r="T25" s="1"/>
      <c r="U25" s="1"/>
      <c r="V25" s="1"/>
      <c r="W25" s="1"/>
      <c r="X25" s="1"/>
      <c r="Y25" s="1"/>
      <c r="Z25" s="1"/>
    </row>
    <row r="26" spans="1:26" ht="45" customHeight="1" x14ac:dyDescent="0.2">
      <c r="A26" s="1"/>
      <c r="B26" s="44" t="s">
        <v>96</v>
      </c>
      <c r="C26" s="50">
        <v>0.3</v>
      </c>
      <c r="D26" s="1"/>
      <c r="E26" s="71">
        <v>9.4046638835646821</v>
      </c>
      <c r="F26" s="66"/>
      <c r="G26" s="71">
        <v>9.5958497342495974</v>
      </c>
      <c r="H26" s="66"/>
      <c r="I26" s="71">
        <v>8.3804567877415401</v>
      </c>
      <c r="J26" s="66"/>
      <c r="K26" s="71">
        <v>12.981457165065375</v>
      </c>
      <c r="L26" s="62"/>
      <c r="M26" s="71">
        <v>1.1437864087844132</v>
      </c>
      <c r="N26" s="62"/>
      <c r="O26" s="71">
        <v>0.94471815245795909</v>
      </c>
      <c r="P26" s="1"/>
      <c r="Q26" s="1"/>
      <c r="R26" s="18"/>
      <c r="S26" s="1"/>
      <c r="T26" s="1"/>
      <c r="U26" s="1"/>
      <c r="V26" s="1"/>
      <c r="W26" s="1"/>
      <c r="X26" s="1"/>
      <c r="Y26" s="1"/>
      <c r="Z26" s="1"/>
    </row>
    <row r="27" spans="1:26" ht="45" customHeight="1" x14ac:dyDescent="0.2">
      <c r="A27" s="1"/>
      <c r="B27" s="44" t="s">
        <v>96</v>
      </c>
      <c r="C27" s="50">
        <v>0.4</v>
      </c>
      <c r="D27" s="1"/>
      <c r="E27" s="71">
        <v>14.219970877822007</v>
      </c>
      <c r="F27" s="66"/>
      <c r="G27" s="71">
        <v>15.864130554718347</v>
      </c>
      <c r="H27" s="66"/>
      <c r="I27" s="71">
        <v>15.059338915406304</v>
      </c>
      <c r="J27" s="66"/>
      <c r="K27" s="71">
        <v>20.399982521808759</v>
      </c>
      <c r="L27" s="62"/>
      <c r="M27" s="71">
        <v>2.5373626069340007</v>
      </c>
      <c r="N27" s="62"/>
      <c r="O27" s="71">
        <v>2.1976065686767807</v>
      </c>
      <c r="P27" s="1"/>
      <c r="Q27" s="1"/>
      <c r="R27" s="18"/>
      <c r="S27" s="1"/>
      <c r="T27" s="1"/>
      <c r="U27" s="1"/>
      <c r="V27" s="1"/>
      <c r="W27" s="1"/>
      <c r="X27" s="1"/>
      <c r="Y27" s="1"/>
      <c r="Z27" s="1"/>
    </row>
    <row r="28" spans="1:26" ht="45" customHeight="1" x14ac:dyDescent="0.2">
      <c r="A28" s="1"/>
      <c r="B28" s="44" t="s">
        <v>96</v>
      </c>
      <c r="C28" s="50">
        <v>0.5</v>
      </c>
      <c r="D28" s="1"/>
      <c r="E28" s="71">
        <v>20.653336538312235</v>
      </c>
      <c r="F28" s="66"/>
      <c r="G28" s="71">
        <v>23.331646190758025</v>
      </c>
      <c r="H28" s="66"/>
      <c r="I28" s="71">
        <v>23.599895162505184</v>
      </c>
      <c r="J28" s="66"/>
      <c r="K28" s="71">
        <v>28.586006827891744</v>
      </c>
      <c r="L28" s="62"/>
      <c r="M28" s="71">
        <v>4.526245443349338</v>
      </c>
      <c r="N28" s="62"/>
      <c r="O28" s="71">
        <v>4.572689905923502</v>
      </c>
      <c r="P28" s="1"/>
      <c r="Q28" s="1"/>
      <c r="R28" s="55"/>
      <c r="S28" s="1"/>
      <c r="T28" s="1"/>
      <c r="U28" s="1"/>
      <c r="V28" s="1"/>
      <c r="W28" s="1"/>
      <c r="X28" s="1"/>
      <c r="Y28" s="1"/>
      <c r="Z28" s="1"/>
    </row>
    <row r="29" spans="1:26" ht="45" customHeight="1" x14ac:dyDescent="0.2">
      <c r="A29" s="1"/>
      <c r="B29" s="44" t="s">
        <v>96</v>
      </c>
      <c r="C29" s="50">
        <v>0.6</v>
      </c>
      <c r="D29" s="1"/>
      <c r="E29" s="71">
        <v>28.060860960044955</v>
      </c>
      <c r="F29" s="66"/>
      <c r="G29" s="71">
        <v>32.211130812175362</v>
      </c>
      <c r="H29" s="66"/>
      <c r="I29" s="71">
        <v>33.560754964152252</v>
      </c>
      <c r="J29" s="66"/>
      <c r="K29" s="71">
        <v>38.890850702291644</v>
      </c>
      <c r="L29" s="62"/>
      <c r="M29" s="71">
        <v>9.3142919617280597</v>
      </c>
      <c r="N29" s="62"/>
      <c r="O29" s="71">
        <v>8.7135937635413878</v>
      </c>
      <c r="P29" s="1"/>
      <c r="Q29" s="1"/>
      <c r="R29" s="18"/>
      <c r="S29" s="1"/>
      <c r="T29" s="1"/>
      <c r="U29" s="1"/>
      <c r="V29" s="1"/>
      <c r="W29" s="1"/>
      <c r="X29" s="1"/>
      <c r="Y29" s="1"/>
      <c r="Z29" s="1"/>
    </row>
    <row r="30" spans="1:26" ht="45" customHeight="1" x14ac:dyDescent="0.2">
      <c r="A30" s="1"/>
      <c r="B30" s="44" t="s">
        <v>96</v>
      </c>
      <c r="C30" s="50">
        <v>0.7</v>
      </c>
      <c r="D30" s="1"/>
      <c r="E30" s="71">
        <v>38.125769331210833</v>
      </c>
      <c r="F30" s="66"/>
      <c r="G30" s="71">
        <v>42.464295817289695</v>
      </c>
      <c r="H30" s="66"/>
      <c r="I30" s="71">
        <v>46.619316673106326</v>
      </c>
      <c r="J30" s="66"/>
      <c r="K30" s="71">
        <v>50.068007358350712</v>
      </c>
      <c r="L30" s="62"/>
      <c r="M30" s="71">
        <v>17.252640902309352</v>
      </c>
      <c r="N30" s="62"/>
      <c r="O30" s="71">
        <v>17.075611744212758</v>
      </c>
      <c r="P30" s="1"/>
      <c r="Q30" s="1"/>
      <c r="R30" s="18"/>
      <c r="S30" s="1"/>
      <c r="T30" s="1"/>
      <c r="U30" s="1"/>
      <c r="V30" s="1"/>
      <c r="W30" s="1"/>
      <c r="X30" s="1"/>
      <c r="Y30" s="1"/>
      <c r="Z30" s="1"/>
    </row>
    <row r="31" spans="1:26" ht="45" customHeight="1" x14ac:dyDescent="0.2">
      <c r="A31" s="1"/>
      <c r="B31" s="44" t="s">
        <v>96</v>
      </c>
      <c r="C31" s="50">
        <v>0.8</v>
      </c>
      <c r="D31" s="1"/>
      <c r="E31" s="71">
        <v>50.758021541430445</v>
      </c>
      <c r="F31" s="66"/>
      <c r="G31" s="71">
        <v>55.44349889410806</v>
      </c>
      <c r="H31" s="66"/>
      <c r="I31" s="71">
        <v>62.542431150709021</v>
      </c>
      <c r="J31" s="66"/>
      <c r="K31" s="71">
        <v>63.136421874900762</v>
      </c>
      <c r="L31" s="62"/>
      <c r="M31" s="71">
        <v>32.245002178007077</v>
      </c>
      <c r="N31" s="62"/>
      <c r="O31" s="71">
        <v>28.56585049831763</v>
      </c>
      <c r="P31" s="1"/>
      <c r="Q31" s="1"/>
      <c r="R31" s="18"/>
      <c r="S31" s="1"/>
      <c r="T31" s="1"/>
      <c r="U31" s="1"/>
      <c r="V31" s="1"/>
      <c r="W31" s="1"/>
      <c r="X31" s="1"/>
      <c r="Y31" s="1"/>
      <c r="Z31" s="1"/>
    </row>
    <row r="32" spans="1:26" ht="45" customHeight="1" x14ac:dyDescent="0.2">
      <c r="A32" s="1"/>
      <c r="B32" s="44" t="s">
        <v>96</v>
      </c>
      <c r="C32" s="50">
        <v>0.9</v>
      </c>
      <c r="D32" s="1"/>
      <c r="E32" s="71">
        <v>68.123177745050654</v>
      </c>
      <c r="F32" s="66"/>
      <c r="G32" s="71">
        <v>68.862258258160665</v>
      </c>
      <c r="H32" s="66"/>
      <c r="I32" s="71">
        <v>78.327418751648281</v>
      </c>
      <c r="J32" s="66"/>
      <c r="K32" s="71">
        <v>76.808045835700398</v>
      </c>
      <c r="L32" s="62"/>
      <c r="M32" s="71">
        <v>51.108185273937352</v>
      </c>
      <c r="N32" s="62"/>
      <c r="O32" s="71">
        <v>47.31944062544536</v>
      </c>
      <c r="P32" s="1"/>
      <c r="Q32" s="1"/>
      <c r="R32" s="18"/>
      <c r="S32" s="1"/>
      <c r="T32" s="1"/>
      <c r="U32" s="1"/>
      <c r="V32" s="1"/>
      <c r="W32" s="1"/>
      <c r="X32" s="1"/>
      <c r="Y32" s="1"/>
      <c r="Z32" s="1"/>
    </row>
    <row r="33" spans="1:29" ht="45" customHeight="1" x14ac:dyDescent="0.2">
      <c r="A33" s="1"/>
      <c r="B33" s="2" t="s">
        <v>97</v>
      </c>
      <c r="C33" s="4"/>
      <c r="D33" s="1"/>
      <c r="E33" s="188">
        <f>'2.20(i)'!D37</f>
        <v>7746</v>
      </c>
      <c r="F33" s="73"/>
      <c r="G33" s="188">
        <f>'2.20(i)'!D40</f>
        <v>7306</v>
      </c>
      <c r="H33" s="73"/>
      <c r="I33" s="188">
        <f>'2.20(i)'!D48</f>
        <v>7811</v>
      </c>
      <c r="J33" s="73"/>
      <c r="K33" s="188">
        <f>'2.20(i)'!D52</f>
        <v>6686</v>
      </c>
      <c r="L33" s="73"/>
      <c r="M33" s="188">
        <f>'2.20(i)'!D58</f>
        <v>12298</v>
      </c>
      <c r="N33" s="73"/>
      <c r="O33" s="188">
        <f>'2.20(i)'!D61</f>
        <v>12628</v>
      </c>
      <c r="P33" s="1"/>
      <c r="Q33" s="1"/>
      <c r="R33" s="18"/>
      <c r="S33" s="1"/>
      <c r="T33" s="1"/>
      <c r="U33" s="1"/>
      <c r="V33" s="1"/>
      <c r="W33" s="1"/>
      <c r="X33" s="1"/>
      <c r="Y33" s="1"/>
      <c r="Z33" s="1"/>
    </row>
    <row r="34" spans="1:29" ht="12" customHeight="1" x14ac:dyDescent="0.2">
      <c r="A34" s="1"/>
      <c r="B34" s="4" t="s">
        <v>98</v>
      </c>
      <c r="C34" s="1"/>
      <c r="D34" s="1"/>
      <c r="E34" s="188"/>
      <c r="F34" s="73"/>
      <c r="G34" s="188"/>
      <c r="H34" s="73"/>
      <c r="I34" s="188"/>
      <c r="J34" s="73"/>
      <c r="K34" s="188"/>
      <c r="L34" s="73"/>
      <c r="M34" s="188"/>
      <c r="N34" s="73"/>
      <c r="O34" s="188"/>
      <c r="P34" s="1"/>
      <c r="Q34" s="1"/>
      <c r="R34" s="18"/>
      <c r="S34" s="1"/>
      <c r="T34" s="1"/>
      <c r="U34" s="1"/>
      <c r="V34" s="1"/>
      <c r="W34" s="1"/>
      <c r="X34" s="1"/>
      <c r="Y34" s="1"/>
      <c r="Z34" s="1"/>
    </row>
    <row r="35" spans="1:29" ht="45" customHeight="1" x14ac:dyDescent="0.2">
      <c r="A35" s="1"/>
      <c r="B35" s="2" t="s">
        <v>99</v>
      </c>
      <c r="C35" s="4"/>
      <c r="D35" s="1"/>
      <c r="E35" s="188">
        <f>'2.20(i)'!J37</f>
        <v>9868</v>
      </c>
      <c r="F35" s="73"/>
      <c r="G35" s="188">
        <f>'2.20(i)'!J40</f>
        <v>9634</v>
      </c>
      <c r="H35" s="73"/>
      <c r="I35" s="188">
        <f>'2.20(i)'!J48</f>
        <v>9209</v>
      </c>
      <c r="J35" s="73"/>
      <c r="K35" s="188">
        <f>'2.20(i)'!J52</f>
        <v>8418</v>
      </c>
      <c r="L35" s="73"/>
      <c r="M35" s="188">
        <f>'2.20(i)'!J58</f>
        <v>14666</v>
      </c>
      <c r="N35" s="73"/>
      <c r="O35" s="188">
        <f>'2.20(i)'!J61</f>
        <v>15548</v>
      </c>
      <c r="P35" s="1"/>
      <c r="Q35" s="1"/>
      <c r="R35" s="18"/>
      <c r="S35" s="1"/>
      <c r="T35" s="1"/>
      <c r="U35" s="1"/>
      <c r="V35" s="1"/>
      <c r="W35" s="1"/>
      <c r="X35" s="1"/>
      <c r="Y35" s="1"/>
      <c r="Z35" s="1"/>
    </row>
    <row r="36" spans="1:29" ht="12" customHeight="1" x14ac:dyDescent="0.2">
      <c r="A36" s="1"/>
      <c r="B36" s="4" t="s">
        <v>100</v>
      </c>
      <c r="C36" s="1"/>
      <c r="D36" s="1"/>
      <c r="E36" s="9"/>
      <c r="F36" s="9"/>
      <c r="G36" s="9"/>
      <c r="H36" s="1"/>
      <c r="I36" s="9"/>
      <c r="J36" s="9"/>
      <c r="K36" s="9"/>
      <c r="L36" s="9"/>
      <c r="M36" s="9"/>
      <c r="N36" s="9"/>
      <c r="O36" s="10"/>
      <c r="P36" s="1"/>
      <c r="Q36" s="1"/>
      <c r="R36" s="55"/>
      <c r="S36" s="1"/>
      <c r="T36" s="1"/>
      <c r="U36" s="1"/>
      <c r="V36" s="1"/>
      <c r="W36" s="1"/>
      <c r="X36" s="1"/>
      <c r="Y36" s="1"/>
      <c r="Z36" s="1"/>
    </row>
    <row r="37" spans="1:29" ht="9" customHeight="1" x14ac:dyDescent="0.2">
      <c r="A37" s="1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1"/>
      <c r="Q37" s="1"/>
      <c r="R37" s="18"/>
      <c r="S37" s="1"/>
      <c r="T37" s="1"/>
      <c r="U37" s="1"/>
      <c r="V37" s="1"/>
      <c r="W37" s="1"/>
      <c r="X37" s="1"/>
      <c r="Y37" s="1"/>
      <c r="Z37" s="1"/>
    </row>
    <row r="38" spans="1:29" ht="6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8"/>
      <c r="S38" s="1"/>
      <c r="T38" s="1"/>
      <c r="U38" s="1"/>
      <c r="V38" s="1"/>
      <c r="W38" s="1"/>
      <c r="X38" s="1"/>
      <c r="Y38" s="1"/>
      <c r="Z38" s="1"/>
    </row>
    <row r="39" spans="1:29" ht="12" customHeight="1" x14ac:dyDescent="0.2">
      <c r="A39" s="1"/>
      <c r="B39" s="59" t="s">
        <v>505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8"/>
      <c r="S39" s="1"/>
      <c r="T39" s="1"/>
      <c r="U39" s="1"/>
      <c r="V39" s="1"/>
      <c r="W39" s="1"/>
      <c r="X39" s="1"/>
      <c r="Y39" s="1"/>
      <c r="Z39" s="1"/>
    </row>
    <row r="40" spans="1:29" ht="12" customHeight="1" x14ac:dyDescent="0.2">
      <c r="A40" s="1"/>
      <c r="B40" s="59" t="s">
        <v>350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8"/>
      <c r="S40" s="1"/>
      <c r="T40" s="1"/>
      <c r="U40" s="1"/>
      <c r="V40" s="1"/>
      <c r="W40" s="1"/>
      <c r="X40" s="1"/>
      <c r="Y40" s="1"/>
      <c r="Z40" s="1"/>
    </row>
    <row r="41" spans="1:29" ht="12" customHeight="1" x14ac:dyDescent="0.2">
      <c r="A41" s="1"/>
      <c r="B41" s="60" t="s">
        <v>249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8"/>
      <c r="S41" s="1"/>
      <c r="T41" s="1"/>
      <c r="U41" s="1"/>
      <c r="V41" s="1"/>
      <c r="W41" s="1"/>
      <c r="X41" s="1"/>
      <c r="Y41" s="1"/>
      <c r="Z41" s="1"/>
    </row>
    <row r="42" spans="1:29" ht="12" customHeight="1" x14ac:dyDescent="0.2">
      <c r="A42" s="1"/>
      <c r="B42" s="80" t="s">
        <v>414</v>
      </c>
      <c r="C42" s="79"/>
      <c r="D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2" customHeight="1" x14ac:dyDescent="0.2">
      <c r="A43" s="1"/>
      <c r="B43" s="81" t="s">
        <v>415</v>
      </c>
      <c r="C43" s="79"/>
      <c r="D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9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9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9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9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</sheetData>
  <mergeCells count="2">
    <mergeCell ref="G5:O5"/>
    <mergeCell ref="G6:O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Z988"/>
  <sheetViews>
    <sheetView view="pageBreakPreview" zoomScaleNormal="100" zoomScaleSheetLayoutView="100" workbookViewId="0">
      <selection activeCell="L35" sqref="L35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3" customWidth="1"/>
    <col min="5" max="5" width="10.42578125" customWidth="1"/>
    <col min="6" max="6" width="3" customWidth="1"/>
    <col min="7" max="7" width="12" customWidth="1"/>
    <col min="8" max="8" width="3" customWidth="1"/>
    <col min="9" max="9" width="12.7109375" customWidth="1"/>
    <col min="10" max="10" width="3" customWidth="1"/>
    <col min="11" max="11" width="12.7109375" customWidth="1"/>
    <col min="12" max="12" width="3" customWidth="1"/>
    <col min="13" max="13" width="10" customWidth="1"/>
    <col min="14" max="14" width="3" customWidth="1"/>
    <col min="15" max="15" width="12.7109375" customWidth="1"/>
    <col min="16" max="16" width="2.7109375" customWidth="1"/>
    <col min="17" max="26" width="9.140625" customWidth="1"/>
  </cols>
  <sheetData>
    <row r="1" spans="1:26" ht="12" customHeight="1" x14ac:dyDescent="0.2">
      <c r="A1" s="1"/>
      <c r="B1" s="2" t="s">
        <v>481</v>
      </c>
      <c r="C1" s="2" t="s">
        <v>483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4" t="s">
        <v>482</v>
      </c>
      <c r="C2" s="4" t="s">
        <v>484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/>
      <c r="C3" s="4"/>
      <c r="D3" s="4"/>
      <c r="E3" s="4"/>
      <c r="F3" s="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124" t="s">
        <v>90</v>
      </c>
      <c r="C5" s="112"/>
      <c r="D5" s="112"/>
      <c r="E5" s="112"/>
      <c r="F5" s="112"/>
      <c r="G5" s="217" t="s">
        <v>92</v>
      </c>
      <c r="H5" s="226"/>
      <c r="I5" s="226"/>
      <c r="J5" s="226"/>
      <c r="K5" s="226"/>
      <c r="L5" s="226"/>
      <c r="M5" s="226"/>
      <c r="N5" s="226"/>
      <c r="O5" s="218"/>
      <c r="P5" s="14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05" t="s">
        <v>91</v>
      </c>
      <c r="C6" s="112"/>
      <c r="D6" s="112"/>
      <c r="E6" s="112"/>
      <c r="F6" s="119"/>
      <c r="G6" s="227" t="s">
        <v>93</v>
      </c>
      <c r="H6" s="220"/>
      <c r="I6" s="220"/>
      <c r="J6" s="220"/>
      <c r="K6" s="220"/>
      <c r="L6" s="220"/>
      <c r="M6" s="220"/>
      <c r="N6" s="220"/>
      <c r="O6" s="221"/>
      <c r="P6" s="119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12"/>
      <c r="C7" s="112"/>
      <c r="D7" s="112"/>
      <c r="E7" s="107" t="s">
        <v>321</v>
      </c>
      <c r="F7" s="122"/>
      <c r="G7" s="107" t="s">
        <v>321</v>
      </c>
      <c r="H7" s="122"/>
      <c r="I7" s="107" t="s">
        <v>321</v>
      </c>
      <c r="J7" s="122"/>
      <c r="K7" s="122" t="s">
        <v>351</v>
      </c>
      <c r="L7" s="122"/>
      <c r="M7" s="122" t="s">
        <v>265</v>
      </c>
      <c r="N7" s="122"/>
      <c r="O7" s="107" t="s">
        <v>321</v>
      </c>
      <c r="P7" s="14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12"/>
      <c r="E8" s="122" t="s">
        <v>352</v>
      </c>
      <c r="F8" s="122"/>
      <c r="G8" s="122" t="s">
        <v>353</v>
      </c>
      <c r="H8" s="122"/>
      <c r="I8" s="122" t="s">
        <v>354</v>
      </c>
      <c r="J8" s="122"/>
      <c r="K8" s="122" t="s">
        <v>355</v>
      </c>
      <c r="L8" s="122"/>
      <c r="M8" s="122"/>
      <c r="N8" s="122"/>
      <c r="O8" s="122" t="s">
        <v>356</v>
      </c>
      <c r="P8" s="149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122"/>
      <c r="F9" s="122"/>
      <c r="G9" s="122" t="s">
        <v>357</v>
      </c>
      <c r="H9" s="122"/>
      <c r="I9" s="122" t="s">
        <v>358</v>
      </c>
      <c r="J9" s="122"/>
      <c r="K9" s="122" t="s">
        <v>359</v>
      </c>
      <c r="L9" s="122"/>
      <c r="M9" s="122"/>
      <c r="N9" s="122"/>
      <c r="O9" s="122" t="s">
        <v>360</v>
      </c>
      <c r="P9" s="14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122"/>
      <c r="F10" s="122"/>
      <c r="G10" s="122" t="s">
        <v>253</v>
      </c>
      <c r="H10" s="122"/>
      <c r="I10" s="122" t="s">
        <v>170</v>
      </c>
      <c r="J10" s="122"/>
      <c r="K10" s="122" t="s">
        <v>361</v>
      </c>
      <c r="L10" s="122"/>
      <c r="M10" s="122"/>
      <c r="N10" s="122"/>
      <c r="O10" s="122" t="s">
        <v>362</v>
      </c>
      <c r="P10" s="14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22"/>
      <c r="F11" s="122"/>
      <c r="G11" s="122"/>
      <c r="H11" s="122"/>
      <c r="I11" s="122"/>
      <c r="J11" s="122"/>
      <c r="K11" s="122" t="s">
        <v>363</v>
      </c>
      <c r="L11" s="122"/>
      <c r="M11" s="122"/>
      <c r="N11" s="122"/>
      <c r="O11" s="122" t="s">
        <v>364</v>
      </c>
      <c r="P11" s="14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12"/>
      <c r="C12" s="112"/>
      <c r="D12" s="112"/>
      <c r="E12" s="122"/>
      <c r="F12" s="122"/>
      <c r="G12" s="122"/>
      <c r="H12" s="122"/>
      <c r="I12" s="122"/>
      <c r="J12" s="122"/>
      <c r="K12" s="122" t="s">
        <v>365</v>
      </c>
      <c r="L12" s="122"/>
      <c r="M12" s="149"/>
      <c r="N12" s="122"/>
      <c r="O12" s="122"/>
      <c r="P12" s="14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12"/>
      <c r="C13" s="112"/>
      <c r="D13" s="112"/>
      <c r="E13" s="122"/>
      <c r="F13" s="122"/>
      <c r="G13" s="122"/>
      <c r="H13" s="122"/>
      <c r="I13" s="122"/>
      <c r="J13" s="122"/>
      <c r="K13" s="122"/>
      <c r="L13" s="122"/>
      <c r="M13" s="149"/>
      <c r="N13" s="122"/>
      <c r="O13" s="122"/>
      <c r="P13" s="14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12"/>
      <c r="C14" s="112"/>
      <c r="D14" s="112"/>
      <c r="E14" s="122"/>
      <c r="F14" s="122"/>
      <c r="G14" s="122"/>
      <c r="H14" s="122"/>
      <c r="I14" s="122"/>
      <c r="J14" s="122"/>
      <c r="K14" s="122"/>
      <c r="L14" s="122"/>
      <c r="M14" s="149"/>
      <c r="N14" s="122"/>
      <c r="O14" s="122"/>
      <c r="P14" s="14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112"/>
      <c r="C15" s="112"/>
      <c r="D15" s="112"/>
      <c r="E15" s="115" t="s">
        <v>366</v>
      </c>
      <c r="F15" s="122"/>
      <c r="G15" s="115" t="s">
        <v>367</v>
      </c>
      <c r="H15" s="122"/>
      <c r="I15" s="115" t="s">
        <v>258</v>
      </c>
      <c r="J15" s="122"/>
      <c r="K15" s="115" t="s">
        <v>368</v>
      </c>
      <c r="L15" s="122"/>
      <c r="M15" s="115" t="s">
        <v>266</v>
      </c>
      <c r="N15" s="122"/>
      <c r="O15" s="115" t="s">
        <v>269</v>
      </c>
      <c r="P15" s="14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"/>
      <c r="B16" s="112"/>
      <c r="C16" s="112"/>
      <c r="D16" s="112"/>
      <c r="E16" s="115" t="s">
        <v>247</v>
      </c>
      <c r="F16" s="122"/>
      <c r="G16" s="115" t="s">
        <v>369</v>
      </c>
      <c r="H16" s="156"/>
      <c r="I16" s="115" t="s">
        <v>370</v>
      </c>
      <c r="J16" s="122"/>
      <c r="K16" s="115" t="s">
        <v>371</v>
      </c>
      <c r="L16" s="122"/>
      <c r="M16" s="115"/>
      <c r="N16" s="122"/>
      <c r="O16" s="115" t="s">
        <v>372</v>
      </c>
      <c r="P16" s="14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112"/>
      <c r="C17" s="112"/>
      <c r="D17" s="112"/>
      <c r="E17" s="149"/>
      <c r="F17" s="122"/>
      <c r="G17" s="115" t="s">
        <v>373</v>
      </c>
      <c r="H17" s="156"/>
      <c r="I17" s="115" t="s">
        <v>374</v>
      </c>
      <c r="J17" s="122"/>
      <c r="K17" s="115" t="s">
        <v>375</v>
      </c>
      <c r="L17" s="122"/>
      <c r="M17" s="115"/>
      <c r="N17" s="122"/>
      <c r="O17" s="115" t="s">
        <v>376</v>
      </c>
      <c r="P17" s="14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12"/>
      <c r="C18" s="112"/>
      <c r="D18" s="112"/>
      <c r="E18" s="149"/>
      <c r="F18" s="122"/>
      <c r="G18" s="115" t="s">
        <v>247</v>
      </c>
      <c r="H18" s="156"/>
      <c r="I18" s="115" t="s">
        <v>247</v>
      </c>
      <c r="J18" s="122"/>
      <c r="K18" s="115" t="s">
        <v>377</v>
      </c>
      <c r="L18" s="122"/>
      <c r="M18" s="149"/>
      <c r="N18" s="122"/>
      <c r="O18" s="149"/>
      <c r="P18" s="14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12"/>
      <c r="C19" s="112"/>
      <c r="D19" s="112"/>
      <c r="E19" s="149"/>
      <c r="F19" s="122"/>
      <c r="G19" s="115"/>
      <c r="H19" s="156"/>
      <c r="I19" s="149"/>
      <c r="J19" s="122"/>
      <c r="K19" s="115" t="s">
        <v>378</v>
      </c>
      <c r="L19" s="122"/>
      <c r="M19" s="149"/>
      <c r="N19" s="122"/>
      <c r="O19" s="149"/>
      <c r="P19" s="14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12"/>
      <c r="C20" s="112"/>
      <c r="D20" s="112"/>
      <c r="E20" s="149"/>
      <c r="F20" s="122"/>
      <c r="G20" s="115"/>
      <c r="H20" s="156"/>
      <c r="I20" s="149"/>
      <c r="J20" s="122"/>
      <c r="K20" s="115"/>
      <c r="L20" s="122"/>
      <c r="M20" s="149"/>
      <c r="N20" s="122"/>
      <c r="O20" s="149"/>
      <c r="P20" s="14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.5" customHeight="1" x14ac:dyDescent="0.2">
      <c r="A21" s="1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.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7.5" customHeight="1" x14ac:dyDescent="0.2">
      <c r="A23" s="1"/>
      <c r="B23" s="2" t="s">
        <v>94</v>
      </c>
      <c r="C23" s="50">
        <v>0.1</v>
      </c>
      <c r="D23" s="1"/>
      <c r="E23" s="71">
        <v>0.11269340619533222</v>
      </c>
      <c r="F23" s="66"/>
      <c r="G23" s="71">
        <v>0.11811805829595348</v>
      </c>
      <c r="H23" s="66"/>
      <c r="I23" s="71">
        <v>3.2066288872258895</v>
      </c>
      <c r="J23" s="66"/>
      <c r="K23" s="71">
        <v>0.3738082940460819</v>
      </c>
      <c r="L23" s="62"/>
      <c r="M23" s="71">
        <v>0.33927051417371884</v>
      </c>
      <c r="N23" s="62"/>
      <c r="O23" s="71">
        <v>0.70053625946850007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4" t="s">
        <v>95</v>
      </c>
      <c r="C24" s="40"/>
      <c r="D24" s="1"/>
      <c r="E24" s="71"/>
      <c r="F24" s="66"/>
      <c r="G24" s="71"/>
      <c r="H24" s="66"/>
      <c r="I24" s="71"/>
      <c r="J24" s="66"/>
      <c r="K24" s="71"/>
      <c r="L24" s="66"/>
      <c r="M24" s="71"/>
      <c r="N24" s="66"/>
      <c r="O24" s="7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5" customHeight="1" x14ac:dyDescent="0.2">
      <c r="A25" s="1"/>
      <c r="B25" s="44" t="s">
        <v>96</v>
      </c>
      <c r="C25" s="50">
        <v>0.2</v>
      </c>
      <c r="D25" s="1"/>
      <c r="E25" s="71">
        <v>0.30791019580197687</v>
      </c>
      <c r="F25" s="66"/>
      <c r="G25" s="71">
        <v>0.50126887385983898</v>
      </c>
      <c r="H25" s="66"/>
      <c r="I25" s="71">
        <v>9.8810606300908912</v>
      </c>
      <c r="J25" s="66"/>
      <c r="K25" s="71">
        <v>2.5503774598072844</v>
      </c>
      <c r="L25" s="62"/>
      <c r="M25" s="71">
        <v>1.157624601691978</v>
      </c>
      <c r="N25" s="62"/>
      <c r="O25" s="71">
        <v>2.3003226868658686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5" customHeight="1" x14ac:dyDescent="0.2">
      <c r="A26" s="1"/>
      <c r="B26" s="44" t="s">
        <v>96</v>
      </c>
      <c r="C26" s="50">
        <v>0.3</v>
      </c>
      <c r="D26" s="1"/>
      <c r="E26" s="71">
        <v>1.0844402293501627</v>
      </c>
      <c r="F26" s="66"/>
      <c r="G26" s="71">
        <v>1.6524838151670838</v>
      </c>
      <c r="H26" s="66"/>
      <c r="I26" s="71">
        <v>16.834601230334506</v>
      </c>
      <c r="J26" s="66"/>
      <c r="K26" s="71">
        <v>8.1975880447729228</v>
      </c>
      <c r="L26" s="62"/>
      <c r="M26" s="71">
        <v>2.989950775957027</v>
      </c>
      <c r="N26" s="62"/>
      <c r="O26" s="71">
        <v>4.8438293183329133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5" customHeight="1" x14ac:dyDescent="0.2">
      <c r="A27" s="1"/>
      <c r="B27" s="44" t="s">
        <v>96</v>
      </c>
      <c r="C27" s="50">
        <v>0.4</v>
      </c>
      <c r="D27" s="1"/>
      <c r="E27" s="71">
        <v>2.7856092004379578</v>
      </c>
      <c r="F27" s="66"/>
      <c r="G27" s="71">
        <v>3.549746099432594</v>
      </c>
      <c r="H27" s="66"/>
      <c r="I27" s="71">
        <v>25.700720952563124</v>
      </c>
      <c r="J27" s="66"/>
      <c r="K27" s="71">
        <v>15.519319052148761</v>
      </c>
      <c r="L27" s="62"/>
      <c r="M27" s="71">
        <v>6.246795915231802</v>
      </c>
      <c r="N27" s="62"/>
      <c r="O27" s="71">
        <v>9.5773561216037599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5" customHeight="1" x14ac:dyDescent="0.2">
      <c r="A28" s="1"/>
      <c r="B28" s="44" t="s">
        <v>96</v>
      </c>
      <c r="C28" s="50">
        <v>0.5</v>
      </c>
      <c r="D28" s="1"/>
      <c r="E28" s="71">
        <v>4.6018920902812273</v>
      </c>
      <c r="F28" s="66"/>
      <c r="G28" s="71">
        <v>6.2503136531288117</v>
      </c>
      <c r="H28" s="66"/>
      <c r="I28" s="71">
        <v>35.249125528886175</v>
      </c>
      <c r="J28" s="66"/>
      <c r="K28" s="71">
        <v>24.698033491422517</v>
      </c>
      <c r="L28" s="62"/>
      <c r="M28" s="71">
        <v>11.162751178431204</v>
      </c>
      <c r="N28" s="62"/>
      <c r="O28" s="71">
        <v>15.924480627750793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5" customHeight="1" x14ac:dyDescent="0.2">
      <c r="A29" s="1"/>
      <c r="B29" s="44" t="s">
        <v>96</v>
      </c>
      <c r="C29" s="50">
        <v>0.6</v>
      </c>
      <c r="D29" s="1"/>
      <c r="E29" s="71">
        <v>7.4710696876979306</v>
      </c>
      <c r="F29" s="66"/>
      <c r="G29" s="71">
        <v>10.234757381707553</v>
      </c>
      <c r="H29" s="66"/>
      <c r="I29" s="71">
        <v>45.020260302487692</v>
      </c>
      <c r="J29" s="66"/>
      <c r="K29" s="71">
        <v>36.320205904340952</v>
      </c>
      <c r="L29" s="62"/>
      <c r="M29" s="71">
        <v>18.665865578642141</v>
      </c>
      <c r="N29" s="62"/>
      <c r="O29" s="71">
        <v>24.319909858346882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5" customHeight="1" x14ac:dyDescent="0.2">
      <c r="A30" s="1"/>
      <c r="B30" s="44" t="s">
        <v>96</v>
      </c>
      <c r="C30" s="50">
        <v>0.7</v>
      </c>
      <c r="D30" s="1"/>
      <c r="E30" s="71">
        <v>14.223845509257158</v>
      </c>
      <c r="F30" s="66"/>
      <c r="G30" s="71">
        <v>17.88927310021705</v>
      </c>
      <c r="H30" s="66"/>
      <c r="I30" s="71">
        <v>56.28071846167834</v>
      </c>
      <c r="J30" s="66"/>
      <c r="K30" s="71">
        <v>49.953890317272894</v>
      </c>
      <c r="L30" s="62"/>
      <c r="M30" s="71">
        <v>29.42298879468661</v>
      </c>
      <c r="N30" s="62"/>
      <c r="O30" s="71">
        <v>33.773537062312307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5" customHeight="1" x14ac:dyDescent="0.2">
      <c r="A31" s="1"/>
      <c r="B31" s="44" t="s">
        <v>96</v>
      </c>
      <c r="C31" s="50">
        <v>0.8</v>
      </c>
      <c r="D31" s="1"/>
      <c r="E31" s="71">
        <v>25.039452817266685</v>
      </c>
      <c r="F31" s="66"/>
      <c r="G31" s="71">
        <v>30.686637716762043</v>
      </c>
      <c r="H31" s="66"/>
      <c r="I31" s="71">
        <v>67.298697738828892</v>
      </c>
      <c r="J31" s="66"/>
      <c r="K31" s="71">
        <v>64.849130514578974</v>
      </c>
      <c r="L31" s="62"/>
      <c r="M31" s="71">
        <v>43.203469980224384</v>
      </c>
      <c r="N31" s="62"/>
      <c r="O31" s="71">
        <v>42.319525253444368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5" customHeight="1" x14ac:dyDescent="0.2">
      <c r="A32" s="1"/>
      <c r="B32" s="44" t="s">
        <v>96</v>
      </c>
      <c r="C32" s="50">
        <v>0.9</v>
      </c>
      <c r="D32" s="1"/>
      <c r="E32" s="71">
        <v>41.354310453855049</v>
      </c>
      <c r="F32" s="66"/>
      <c r="G32" s="71">
        <v>48.820432152594528</v>
      </c>
      <c r="H32" s="66"/>
      <c r="I32" s="71">
        <v>78.733979870900313</v>
      </c>
      <c r="J32" s="66"/>
      <c r="K32" s="71">
        <v>80.364965153749267</v>
      </c>
      <c r="L32" s="62"/>
      <c r="M32" s="71">
        <v>67.334989731788795</v>
      </c>
      <c r="N32" s="62"/>
      <c r="O32" s="71">
        <v>57.545513432614044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5" customHeight="1" x14ac:dyDescent="0.2">
      <c r="A33" s="1"/>
      <c r="B33" s="2" t="s">
        <v>97</v>
      </c>
      <c r="C33" s="4"/>
      <c r="D33" s="1"/>
      <c r="E33" s="188">
        <f>'2.20(ii)'!D11</f>
        <v>12886</v>
      </c>
      <c r="F33" s="73"/>
      <c r="G33" s="188">
        <f>'2.20(ii)'!D14</f>
        <v>11616</v>
      </c>
      <c r="H33" s="73"/>
      <c r="I33" s="188">
        <f>'2.20(ii)'!D19</f>
        <v>5821</v>
      </c>
      <c r="J33" s="73"/>
      <c r="K33" s="188">
        <f>'2.20(ii)'!D24</f>
        <v>7754</v>
      </c>
      <c r="L33" s="73"/>
      <c r="M33" s="188">
        <f>'2.20(ii)'!D30</f>
        <v>10430</v>
      </c>
      <c r="N33" s="73"/>
      <c r="O33" s="188">
        <f>'2.20(ii)'!D33</f>
        <v>8486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4" t="s">
        <v>98</v>
      </c>
      <c r="C34" s="1"/>
      <c r="D34" s="1"/>
      <c r="E34" s="188"/>
      <c r="F34" s="73"/>
      <c r="G34" s="188"/>
      <c r="H34" s="73"/>
      <c r="I34" s="188"/>
      <c r="J34" s="73"/>
      <c r="K34" s="188"/>
      <c r="L34" s="73"/>
      <c r="M34" s="188"/>
      <c r="N34" s="73"/>
      <c r="O34" s="188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45" customHeight="1" x14ac:dyDescent="0.2">
      <c r="A35" s="1"/>
      <c r="B35" s="2" t="s">
        <v>99</v>
      </c>
      <c r="C35" s="4"/>
      <c r="D35" s="1"/>
      <c r="E35" s="188">
        <f>'2.20(ii)'!J11</f>
        <v>16777</v>
      </c>
      <c r="F35" s="73"/>
      <c r="G35" s="188">
        <f>'2.20(ii)'!J14</f>
        <v>15403</v>
      </c>
      <c r="H35" s="73"/>
      <c r="I35" s="188">
        <f>'2.20(ii)'!J19</f>
        <v>7666</v>
      </c>
      <c r="J35" s="73"/>
      <c r="K35" s="188">
        <f>'2.20(ii)'!J24</f>
        <v>9101</v>
      </c>
      <c r="L35" s="73"/>
      <c r="M35" s="188">
        <f>'2.20(ii)'!J30</f>
        <v>11543</v>
      </c>
      <c r="N35" s="73"/>
      <c r="O35" s="188">
        <f>'2.20(ii)'!J33</f>
        <v>11776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4" t="s">
        <v>100</v>
      </c>
      <c r="C36" s="1"/>
      <c r="D36" s="1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9" customHeight="1" x14ac:dyDescent="0.2">
      <c r="A37" s="1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6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59" t="s">
        <v>504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59" t="s">
        <v>379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60" t="s">
        <v>249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</sheetData>
  <mergeCells count="2">
    <mergeCell ref="G5:O5"/>
    <mergeCell ref="G6:O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AC987"/>
  <sheetViews>
    <sheetView tabSelected="1" view="pageBreakPreview" zoomScale="85" zoomScaleNormal="85" zoomScaleSheetLayoutView="85" workbookViewId="0">
      <selection activeCell="B43" sqref="B43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3.42578125" customWidth="1"/>
    <col min="5" max="5" width="12.85546875" customWidth="1"/>
    <col min="6" max="6" width="3.42578125" customWidth="1"/>
    <col min="7" max="7" width="12.28515625" customWidth="1"/>
    <col min="8" max="8" width="3.42578125" customWidth="1"/>
    <col min="9" max="9" width="20.140625" customWidth="1"/>
    <col min="10" max="10" width="3.42578125" customWidth="1"/>
    <col min="11" max="11" width="12.140625" customWidth="1"/>
    <col min="12" max="12" width="3.42578125" customWidth="1"/>
    <col min="13" max="13" width="14.42578125" customWidth="1"/>
    <col min="14" max="14" width="2.7109375" customWidth="1"/>
    <col min="15" max="15" width="9.140625" customWidth="1"/>
    <col min="16" max="16" width="2.7109375" customWidth="1"/>
    <col min="17" max="26" width="9.140625" customWidth="1"/>
  </cols>
  <sheetData>
    <row r="1" spans="1:26" ht="12" customHeight="1" x14ac:dyDescent="0.2">
      <c r="A1" s="4"/>
      <c r="B1" s="2" t="s">
        <v>481</v>
      </c>
      <c r="C1" s="2" t="s">
        <v>483</v>
      </c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4" t="s">
        <v>482</v>
      </c>
      <c r="C2" s="4" t="s">
        <v>484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1"/>
      <c r="B3" s="4"/>
      <c r="C3" s="4"/>
      <c r="D3" s="4"/>
      <c r="E3" s="4"/>
      <c r="F3" s="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6"/>
      <c r="C4" s="6"/>
      <c r="D4" s="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124" t="s">
        <v>90</v>
      </c>
      <c r="C5" s="112"/>
      <c r="D5" s="112"/>
      <c r="E5" s="231" t="s">
        <v>411</v>
      </c>
      <c r="F5" s="226"/>
      <c r="G5" s="226"/>
      <c r="H5" s="226"/>
      <c r="I5" s="226"/>
      <c r="J5" s="226"/>
      <c r="K5" s="226"/>
      <c r="L5" s="226"/>
      <c r="M5" s="218"/>
      <c r="N5" s="14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105" t="s">
        <v>91</v>
      </c>
      <c r="C6" s="112"/>
      <c r="D6" s="112"/>
      <c r="E6" s="232" t="s">
        <v>412</v>
      </c>
      <c r="F6" s="220"/>
      <c r="G6" s="220"/>
      <c r="H6" s="220"/>
      <c r="I6" s="220"/>
      <c r="J6" s="220"/>
      <c r="K6" s="220"/>
      <c r="L6" s="220"/>
      <c r="M6" s="221"/>
      <c r="N6" s="119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 x14ac:dyDescent="0.2">
      <c r="A7" s="1"/>
      <c r="B7" s="112"/>
      <c r="C7" s="112"/>
      <c r="D7" s="112"/>
      <c r="E7" s="122" t="s">
        <v>380</v>
      </c>
      <c r="F7" s="122"/>
      <c r="G7" s="122" t="s">
        <v>321</v>
      </c>
      <c r="H7" s="122"/>
      <c r="I7" s="122" t="s">
        <v>381</v>
      </c>
      <c r="J7" s="122"/>
      <c r="K7" s="122" t="s">
        <v>382</v>
      </c>
      <c r="L7" s="122"/>
      <c r="M7" s="122" t="s">
        <v>383</v>
      </c>
      <c r="N7" s="149"/>
      <c r="O7" s="49"/>
      <c r="P7" s="4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12"/>
      <c r="E8" s="122" t="s">
        <v>384</v>
      </c>
      <c r="F8" s="122"/>
      <c r="G8" s="122" t="s">
        <v>171</v>
      </c>
      <c r="H8" s="122"/>
      <c r="I8" s="122" t="s">
        <v>385</v>
      </c>
      <c r="J8" s="122"/>
      <c r="K8" s="122" t="s">
        <v>386</v>
      </c>
      <c r="L8" s="122"/>
      <c r="M8" s="122" t="s">
        <v>387</v>
      </c>
      <c r="N8" s="149"/>
      <c r="O8" s="49"/>
      <c r="P8" s="49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2"/>
      <c r="E9" s="122" t="s">
        <v>272</v>
      </c>
      <c r="F9" s="122"/>
      <c r="G9" s="122" t="s">
        <v>388</v>
      </c>
      <c r="H9" s="122"/>
      <c r="I9" s="122" t="s">
        <v>389</v>
      </c>
      <c r="J9" s="122"/>
      <c r="K9" s="122" t="s">
        <v>390</v>
      </c>
      <c r="L9" s="122"/>
      <c r="M9" s="122" t="s">
        <v>192</v>
      </c>
      <c r="N9" s="149"/>
      <c r="O9" s="49"/>
      <c r="P9" s="4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 x14ac:dyDescent="0.2">
      <c r="A10" s="1"/>
      <c r="B10" s="112"/>
      <c r="C10" s="112"/>
      <c r="D10" s="112"/>
      <c r="E10" s="122"/>
      <c r="F10" s="122"/>
      <c r="G10" s="122"/>
      <c r="H10" s="122"/>
      <c r="I10" s="122" t="s">
        <v>391</v>
      </c>
      <c r="J10" s="122"/>
      <c r="K10" s="122" t="s">
        <v>392</v>
      </c>
      <c r="L10" s="122"/>
      <c r="M10" s="149"/>
      <c r="N10" s="149"/>
      <c r="O10" s="49"/>
      <c r="P10" s="4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 x14ac:dyDescent="0.2">
      <c r="A11" s="1"/>
      <c r="B11" s="112"/>
      <c r="C11" s="112"/>
      <c r="D11" s="112"/>
      <c r="E11" s="122"/>
      <c r="F11" s="122"/>
      <c r="G11" s="122"/>
      <c r="H11" s="122"/>
      <c r="I11" s="122" t="s">
        <v>393</v>
      </c>
      <c r="J11" s="122"/>
      <c r="K11" s="122"/>
      <c r="L11" s="122"/>
      <c r="M11" s="122"/>
      <c r="N11" s="149"/>
      <c r="O11" s="49"/>
      <c r="P11" s="4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 x14ac:dyDescent="0.2">
      <c r="A12" s="1"/>
      <c r="B12" s="112"/>
      <c r="C12" s="112"/>
      <c r="D12" s="112"/>
      <c r="E12" s="122"/>
      <c r="F12" s="122"/>
      <c r="G12" s="122"/>
      <c r="H12" s="122"/>
      <c r="I12" s="122" t="s">
        <v>394</v>
      </c>
      <c r="J12" s="122"/>
      <c r="K12" s="122"/>
      <c r="L12" s="122"/>
      <c r="M12" s="122"/>
      <c r="N12" s="149"/>
      <c r="O12" s="49"/>
      <c r="P12" s="4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 x14ac:dyDescent="0.2">
      <c r="A13" s="1"/>
      <c r="B13" s="112"/>
      <c r="C13" s="112"/>
      <c r="D13" s="112"/>
      <c r="E13" s="122"/>
      <c r="F13" s="122"/>
      <c r="G13" s="122"/>
      <c r="H13" s="122"/>
      <c r="I13" s="122" t="s">
        <v>395</v>
      </c>
      <c r="J13" s="122"/>
      <c r="K13" s="122"/>
      <c r="L13" s="122"/>
      <c r="M13" s="149"/>
      <c r="N13" s="149"/>
      <c r="O13" s="49"/>
      <c r="P13" s="4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 x14ac:dyDescent="0.2">
      <c r="A14" s="1"/>
      <c r="B14" s="112"/>
      <c r="C14" s="112"/>
      <c r="D14" s="112"/>
      <c r="E14" s="122"/>
      <c r="F14" s="122"/>
      <c r="G14" s="122"/>
      <c r="H14" s="122"/>
      <c r="I14" s="122" t="s">
        <v>281</v>
      </c>
      <c r="J14" s="122"/>
      <c r="K14" s="122"/>
      <c r="L14" s="122"/>
      <c r="M14" s="149"/>
      <c r="N14" s="149"/>
      <c r="O14" s="49"/>
      <c r="P14" s="4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112"/>
      <c r="C15" s="112"/>
      <c r="D15" s="112"/>
      <c r="E15" s="115" t="s">
        <v>396</v>
      </c>
      <c r="F15" s="122"/>
      <c r="G15" s="115" t="s">
        <v>397</v>
      </c>
      <c r="H15" s="122"/>
      <c r="I15" s="115" t="s">
        <v>282</v>
      </c>
      <c r="J15" s="122"/>
      <c r="K15" s="115" t="s">
        <v>398</v>
      </c>
      <c r="L15" s="115"/>
      <c r="M15" s="115" t="s">
        <v>399</v>
      </c>
      <c r="N15" s="149"/>
      <c r="O15" s="49"/>
      <c r="P15" s="4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 x14ac:dyDescent="0.2">
      <c r="A16" s="1"/>
      <c r="B16" s="112"/>
      <c r="C16" s="112"/>
      <c r="D16" s="112"/>
      <c r="E16" s="115" t="s">
        <v>400</v>
      </c>
      <c r="F16" s="122"/>
      <c r="G16" s="115" t="s">
        <v>374</v>
      </c>
      <c r="H16" s="156"/>
      <c r="I16" s="115" t="s">
        <v>401</v>
      </c>
      <c r="J16" s="156"/>
      <c r="K16" s="115" t="s">
        <v>402</v>
      </c>
      <c r="L16" s="115"/>
      <c r="M16" s="115" t="s">
        <v>403</v>
      </c>
      <c r="N16" s="149"/>
      <c r="O16" s="49"/>
      <c r="P16" s="4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 x14ac:dyDescent="0.2">
      <c r="A17" s="1"/>
      <c r="B17" s="112"/>
      <c r="C17" s="112"/>
      <c r="D17" s="112"/>
      <c r="E17" s="115" t="s">
        <v>404</v>
      </c>
      <c r="F17" s="122"/>
      <c r="G17" s="115" t="s">
        <v>247</v>
      </c>
      <c r="H17" s="156"/>
      <c r="I17" s="115" t="s">
        <v>405</v>
      </c>
      <c r="J17" s="156"/>
      <c r="K17" s="115" t="s">
        <v>406</v>
      </c>
      <c r="L17" s="115"/>
      <c r="M17" s="115" t="s">
        <v>164</v>
      </c>
      <c r="N17" s="149"/>
      <c r="O17" s="49"/>
      <c r="P17" s="4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 x14ac:dyDescent="0.2">
      <c r="A18" s="1"/>
      <c r="B18" s="112"/>
      <c r="C18" s="112"/>
      <c r="D18" s="112"/>
      <c r="E18" s="149"/>
      <c r="F18" s="122"/>
      <c r="G18" s="115"/>
      <c r="H18" s="156"/>
      <c r="I18" s="115" t="s">
        <v>407</v>
      </c>
      <c r="J18" s="156"/>
      <c r="K18" s="115" t="s">
        <v>289</v>
      </c>
      <c r="L18" s="115"/>
      <c r="M18" s="115"/>
      <c r="N18" s="149"/>
      <c r="O18" s="49"/>
      <c r="P18" s="4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 x14ac:dyDescent="0.2">
      <c r="A19" s="1"/>
      <c r="B19" s="112"/>
      <c r="C19" s="112"/>
      <c r="D19" s="112"/>
      <c r="E19" s="149"/>
      <c r="F19" s="122"/>
      <c r="G19" s="115"/>
      <c r="H19" s="156"/>
      <c r="I19" s="115" t="s">
        <v>408</v>
      </c>
      <c r="J19" s="156"/>
      <c r="K19" s="156"/>
      <c r="L19" s="156"/>
      <c r="M19" s="115"/>
      <c r="N19" s="149"/>
      <c r="O19" s="49"/>
      <c r="P19" s="4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 x14ac:dyDescent="0.2">
      <c r="A20" s="1"/>
      <c r="B20" s="112"/>
      <c r="C20" s="112"/>
      <c r="D20" s="112"/>
      <c r="E20" s="149"/>
      <c r="F20" s="122"/>
      <c r="G20" s="115"/>
      <c r="H20" s="156"/>
      <c r="I20" s="115" t="s">
        <v>409</v>
      </c>
      <c r="J20" s="156"/>
      <c r="K20" s="156"/>
      <c r="L20" s="156"/>
      <c r="M20" s="115"/>
      <c r="N20" s="149"/>
      <c r="O20" s="49"/>
      <c r="P20" s="4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.5" customHeight="1" x14ac:dyDescent="0.2">
      <c r="A21" s="1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.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7.5" customHeight="1" x14ac:dyDescent="0.2">
      <c r="A23" s="1"/>
      <c r="B23" s="2" t="s">
        <v>94</v>
      </c>
      <c r="C23" s="50">
        <v>0.1</v>
      </c>
      <c r="D23" s="1"/>
      <c r="E23" s="71">
        <v>0.78685020918485926</v>
      </c>
      <c r="F23" s="66"/>
      <c r="G23" s="71">
        <v>1.6614913268708162</v>
      </c>
      <c r="H23" s="66"/>
      <c r="I23" s="71">
        <v>13.439153196897069</v>
      </c>
      <c r="J23" s="62"/>
      <c r="K23" s="71" t="s">
        <v>530</v>
      </c>
      <c r="L23" s="62"/>
      <c r="M23" s="71">
        <v>14.37335193702223</v>
      </c>
      <c r="N23" s="66"/>
      <c r="O23" s="66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4" t="s">
        <v>95</v>
      </c>
      <c r="C24" s="40"/>
      <c r="D24" s="1"/>
      <c r="E24" s="71"/>
      <c r="F24" s="66"/>
      <c r="G24" s="71"/>
      <c r="H24" s="66"/>
      <c r="I24" s="71"/>
      <c r="J24" s="66"/>
      <c r="K24" s="71"/>
      <c r="L24" s="66"/>
      <c r="M24" s="71"/>
      <c r="N24" s="66"/>
      <c r="O24" s="66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5" customHeight="1" x14ac:dyDescent="0.2">
      <c r="A25" s="1"/>
      <c r="B25" s="44" t="s">
        <v>96</v>
      </c>
      <c r="C25" s="50">
        <v>0.2</v>
      </c>
      <c r="D25" s="1"/>
      <c r="E25" s="71">
        <v>2.5752329364008673</v>
      </c>
      <c r="F25" s="66"/>
      <c r="G25" s="71">
        <v>6.0264306063944968</v>
      </c>
      <c r="H25" s="66"/>
      <c r="I25" s="71">
        <v>29.481657867510108</v>
      </c>
      <c r="J25" s="62"/>
      <c r="K25" s="71" t="s">
        <v>530</v>
      </c>
      <c r="L25" s="62"/>
      <c r="M25" s="71">
        <v>26.427290023814106</v>
      </c>
      <c r="N25" s="66"/>
      <c r="O25" s="66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5" customHeight="1" x14ac:dyDescent="0.2">
      <c r="A26" s="1"/>
      <c r="B26" s="44" t="s">
        <v>96</v>
      </c>
      <c r="C26" s="50">
        <v>0.3</v>
      </c>
      <c r="D26" s="1"/>
      <c r="E26" s="71">
        <v>5.7031803672552286</v>
      </c>
      <c r="F26" s="66"/>
      <c r="G26" s="71">
        <v>11.100415811067375</v>
      </c>
      <c r="H26" s="66"/>
      <c r="I26" s="71">
        <v>41.314214909932524</v>
      </c>
      <c r="J26" s="62"/>
      <c r="K26" s="71" t="s">
        <v>530</v>
      </c>
      <c r="L26" s="62"/>
      <c r="M26" s="71">
        <v>36.728464555741255</v>
      </c>
      <c r="N26" s="66"/>
      <c r="O26" s="66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5" customHeight="1" x14ac:dyDescent="0.2">
      <c r="A27" s="1"/>
      <c r="B27" s="44" t="s">
        <v>96</v>
      </c>
      <c r="C27" s="50">
        <v>0.4</v>
      </c>
      <c r="D27" s="1"/>
      <c r="E27" s="71">
        <v>11.208163195354487</v>
      </c>
      <c r="F27" s="66"/>
      <c r="G27" s="71">
        <v>17.567135973904026</v>
      </c>
      <c r="H27" s="66"/>
      <c r="I27" s="71">
        <v>49.452395586754207</v>
      </c>
      <c r="J27" s="62"/>
      <c r="K27" s="71" t="s">
        <v>530</v>
      </c>
      <c r="L27" s="62"/>
      <c r="M27" s="71">
        <v>45.940921509174046</v>
      </c>
      <c r="N27" s="66"/>
      <c r="O27" s="6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5" customHeight="1" x14ac:dyDescent="0.2">
      <c r="A28" s="1"/>
      <c r="B28" s="44" t="s">
        <v>96</v>
      </c>
      <c r="C28" s="50">
        <v>0.5</v>
      </c>
      <c r="D28" s="1"/>
      <c r="E28" s="71">
        <v>16.269559950877888</v>
      </c>
      <c r="F28" s="66"/>
      <c r="G28" s="71">
        <v>25.427650488430444</v>
      </c>
      <c r="H28" s="66"/>
      <c r="I28" s="71">
        <v>67.591728819146823</v>
      </c>
      <c r="J28" s="62"/>
      <c r="K28" s="71" t="s">
        <v>530</v>
      </c>
      <c r="L28" s="62"/>
      <c r="M28" s="71">
        <v>54.748158404128375</v>
      </c>
      <c r="N28" s="66"/>
      <c r="O28" s="66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5" customHeight="1" x14ac:dyDescent="0.2">
      <c r="A29" s="1"/>
      <c r="B29" s="44" t="s">
        <v>96</v>
      </c>
      <c r="C29" s="50">
        <v>0.6</v>
      </c>
      <c r="D29" s="1"/>
      <c r="E29" s="71">
        <v>21.186604793009259</v>
      </c>
      <c r="F29" s="66"/>
      <c r="G29" s="71">
        <v>33.517016294037099</v>
      </c>
      <c r="H29" s="66"/>
      <c r="I29" s="71">
        <v>76.712390493405877</v>
      </c>
      <c r="J29" s="62"/>
      <c r="K29" s="71" t="s">
        <v>530</v>
      </c>
      <c r="L29" s="62"/>
      <c r="M29" s="71">
        <v>64.651469511866537</v>
      </c>
      <c r="N29" s="66"/>
      <c r="O29" s="66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5" customHeight="1" x14ac:dyDescent="0.2">
      <c r="A30" s="1"/>
      <c r="B30" s="44" t="s">
        <v>96</v>
      </c>
      <c r="C30" s="50">
        <v>0.7</v>
      </c>
      <c r="D30" s="1"/>
      <c r="E30" s="71">
        <v>35.075553697129308</v>
      </c>
      <c r="F30" s="66"/>
      <c r="G30" s="71">
        <v>45.81686093131168</v>
      </c>
      <c r="H30" s="66"/>
      <c r="I30" s="71">
        <v>82.522363130473551</v>
      </c>
      <c r="J30" s="62"/>
      <c r="K30" s="71" t="s">
        <v>530</v>
      </c>
      <c r="L30" s="62"/>
      <c r="M30" s="71">
        <v>72.323257617445236</v>
      </c>
      <c r="N30" s="66"/>
      <c r="O30" s="66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5" customHeight="1" x14ac:dyDescent="0.2">
      <c r="A31" s="1"/>
      <c r="B31" s="44" t="s">
        <v>96</v>
      </c>
      <c r="C31" s="50">
        <v>0.8</v>
      </c>
      <c r="D31" s="1"/>
      <c r="E31" s="71">
        <v>46.135004648388957</v>
      </c>
      <c r="F31" s="66"/>
      <c r="G31" s="71">
        <v>55.560772963552857</v>
      </c>
      <c r="H31" s="66"/>
      <c r="I31" s="71">
        <v>91.059934310647833</v>
      </c>
      <c r="J31" s="62"/>
      <c r="K31" s="71" t="s">
        <v>530</v>
      </c>
      <c r="L31" s="62"/>
      <c r="M31" s="71">
        <v>79.863154481508403</v>
      </c>
      <c r="N31" s="66"/>
      <c r="O31" s="66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5" customHeight="1" x14ac:dyDescent="0.2">
      <c r="A32" s="1"/>
      <c r="B32" s="44" t="s">
        <v>96</v>
      </c>
      <c r="C32" s="50">
        <v>0.9</v>
      </c>
      <c r="D32" s="1"/>
      <c r="E32" s="71">
        <v>64.58533941612248</v>
      </c>
      <c r="F32" s="66"/>
      <c r="G32" s="71">
        <v>68.316969243254036</v>
      </c>
      <c r="H32" s="66"/>
      <c r="I32" s="71">
        <v>100</v>
      </c>
      <c r="J32" s="62"/>
      <c r="K32" s="71" t="s">
        <v>530</v>
      </c>
      <c r="L32" s="62"/>
      <c r="M32" s="71">
        <v>88.536636800533572</v>
      </c>
      <c r="N32" s="66"/>
      <c r="O32" s="66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9" ht="45" customHeight="1" x14ac:dyDescent="0.2">
      <c r="A33" s="1"/>
      <c r="B33" s="2" t="s">
        <v>97</v>
      </c>
      <c r="C33" s="4"/>
      <c r="D33" s="1"/>
      <c r="E33" s="188">
        <f>'2.20(ii)'!D38</f>
        <v>9320</v>
      </c>
      <c r="F33" s="73"/>
      <c r="G33" s="188">
        <f>'2.20(ii)'!D42</f>
        <v>6836</v>
      </c>
      <c r="H33" s="73"/>
      <c r="I33" s="188">
        <f>'2.20(ii)'!D45</f>
        <v>3793</v>
      </c>
      <c r="J33" s="73"/>
      <c r="K33" s="188" t="s">
        <v>531</v>
      </c>
      <c r="L33" s="73"/>
      <c r="M33" s="188">
        <f>'2.20(ii)'!D61</f>
        <v>3627</v>
      </c>
      <c r="N33" s="66"/>
      <c r="O33" s="6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9" ht="12" customHeight="1" x14ac:dyDescent="0.2">
      <c r="A34" s="1"/>
      <c r="B34" s="4" t="s">
        <v>98</v>
      </c>
      <c r="C34" s="1"/>
      <c r="D34" s="1"/>
      <c r="E34" s="188"/>
      <c r="F34" s="73"/>
      <c r="G34" s="188"/>
      <c r="H34" s="73"/>
      <c r="I34" s="188"/>
      <c r="J34" s="73"/>
      <c r="K34" s="188"/>
      <c r="L34" s="73"/>
      <c r="M34" s="188"/>
      <c r="N34" s="66"/>
      <c r="O34" s="66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9" ht="45" customHeight="1" x14ac:dyDescent="0.2">
      <c r="A35" s="1"/>
      <c r="B35" s="2" t="s">
        <v>99</v>
      </c>
      <c r="C35" s="4"/>
      <c r="D35" s="1"/>
      <c r="E35" s="188">
        <f>'2.20(ii)'!J38</f>
        <v>10887</v>
      </c>
      <c r="F35" s="73"/>
      <c r="G35" s="188">
        <f>'2.20(ii)'!J42</f>
        <v>9316</v>
      </c>
      <c r="H35" s="73"/>
      <c r="I35" s="188">
        <f>'2.20(ii)'!J45</f>
        <v>4700</v>
      </c>
      <c r="J35" s="73"/>
      <c r="K35" s="188" t="s">
        <v>531</v>
      </c>
      <c r="L35" s="73"/>
      <c r="M35" s="188">
        <f>'2.20(ii)'!J61</f>
        <v>5029</v>
      </c>
      <c r="N35" s="66"/>
      <c r="O35" s="6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9" ht="12" customHeight="1" x14ac:dyDescent="0.2">
      <c r="A36" s="1"/>
      <c r="B36" s="4" t="s">
        <v>100</v>
      </c>
      <c r="C36" s="1"/>
      <c r="D36" s="1"/>
      <c r="E36" s="18"/>
      <c r="F36" s="18"/>
      <c r="G36" s="18"/>
      <c r="H36" s="18"/>
      <c r="I36" s="18"/>
      <c r="J36" s="18"/>
      <c r="K36" s="18"/>
      <c r="L36" s="18"/>
      <c r="M36" s="1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9" ht="9" customHeight="1" x14ac:dyDescent="0.2">
      <c r="A37" s="1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9" ht="6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9" ht="12" customHeight="1" x14ac:dyDescent="0.2">
      <c r="A39" s="1"/>
      <c r="B39" s="59" t="s">
        <v>504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9" ht="12" customHeight="1" x14ac:dyDescent="0.2">
      <c r="A40" s="1"/>
      <c r="B40" s="59" t="s">
        <v>410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9" ht="12" customHeight="1" x14ac:dyDescent="0.2">
      <c r="A41" s="1"/>
      <c r="B41" s="60" t="s">
        <v>249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9" ht="12" customHeight="1" x14ac:dyDescent="0.2">
      <c r="A42" s="1"/>
      <c r="B42" s="83" t="s">
        <v>548</v>
      </c>
      <c r="C42" s="79"/>
      <c r="D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2" customHeight="1" x14ac:dyDescent="0.2">
      <c r="A43" s="1"/>
      <c r="B43" s="84" t="s">
        <v>534</v>
      </c>
      <c r="C43" s="79"/>
      <c r="D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2" customHeight="1" x14ac:dyDescent="0.2">
      <c r="A44" s="1"/>
      <c r="B44" s="83" t="s">
        <v>535</v>
      </c>
      <c r="C44" s="79"/>
      <c r="D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2" customHeight="1" x14ac:dyDescent="0.2">
      <c r="A45" s="1"/>
      <c r="B45" s="84" t="s">
        <v>536</v>
      </c>
      <c r="C45" s="79"/>
      <c r="D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9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9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</sheetData>
  <mergeCells count="2">
    <mergeCell ref="E5:M5"/>
    <mergeCell ref="E6:M6"/>
  </mergeCells>
  <printOptions horizontalCentered="1"/>
  <pageMargins left="0.7" right="0.7" top="0.75" bottom="0.75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71"/>
  <sheetViews>
    <sheetView view="pageBreakPreview" zoomScale="85" zoomScaleNormal="100" zoomScaleSheetLayoutView="85" workbookViewId="0">
      <pane xSplit="2" ySplit="13" topLeftCell="C14" activePane="bottomRight" state="frozen"/>
      <selection activeCell="E24" sqref="E24"/>
      <selection pane="topRight" activeCell="E24" sqref="E24"/>
      <selection pane="bottomLeft" activeCell="E24" sqref="E24"/>
      <selection pane="bottomRight" activeCell="R22" sqref="R22"/>
    </sheetView>
  </sheetViews>
  <sheetFormatPr defaultColWidth="12.5703125" defaultRowHeight="15" customHeight="1" x14ac:dyDescent="0.2"/>
  <cols>
    <col min="1" max="1" width="0.85546875" customWidth="1"/>
    <col min="2" max="2" width="9.28515625" customWidth="1"/>
    <col min="3" max="3" width="8.7109375" customWidth="1"/>
    <col min="4" max="5" width="7.7109375" customWidth="1"/>
    <col min="6" max="6" width="4.7109375" customWidth="1"/>
    <col min="7" max="7" width="7.7109375" customWidth="1"/>
    <col min="8" max="8" width="0.85546875" customWidth="1"/>
    <col min="9" max="9" width="7.7109375" customWidth="1"/>
    <col min="10" max="10" width="1.7109375" customWidth="1"/>
    <col min="11" max="11" width="9.7109375" customWidth="1"/>
    <col min="12" max="12" width="6.7109375" customWidth="1"/>
    <col min="13" max="13" width="2.7109375" customWidth="1"/>
    <col min="14" max="14" width="7.7109375" customWidth="1"/>
    <col min="15" max="15" width="0.85546875" customWidth="1"/>
    <col min="16" max="16" width="7.7109375" customWidth="1"/>
    <col min="17" max="17" width="1.7109375" customWidth="1"/>
    <col min="18" max="18" width="9.7109375" customWidth="1"/>
    <col min="19" max="19" width="6.7109375" customWidth="1"/>
    <col min="20" max="26" width="9.140625" customWidth="1"/>
  </cols>
  <sheetData>
    <row r="1" spans="1:26" ht="12" customHeight="1" x14ac:dyDescent="0.2">
      <c r="A1" s="2"/>
      <c r="B1" s="2" t="s">
        <v>423</v>
      </c>
      <c r="C1" s="2" t="s">
        <v>503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"/>
      <c r="U1" s="1"/>
      <c r="V1" s="1"/>
      <c r="W1" s="1"/>
      <c r="X1" s="1"/>
      <c r="Y1" s="1"/>
      <c r="Z1" s="1"/>
    </row>
    <row r="2" spans="1:26" ht="12" customHeight="1" x14ac:dyDescent="0.2">
      <c r="A2" s="2"/>
      <c r="C2" s="2" t="s">
        <v>427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4"/>
      <c r="B3" s="4" t="s">
        <v>425</v>
      </c>
      <c r="C3" s="4" t="s">
        <v>424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6"/>
      <c r="C5" s="6"/>
      <c r="D5" s="6"/>
      <c r="E5" s="6"/>
      <c r="F5" s="6"/>
      <c r="G5" s="6"/>
      <c r="H5" s="6"/>
      <c r="I5" s="6"/>
      <c r="J5" s="6"/>
      <c r="K5" s="25"/>
      <c r="L5" s="7"/>
      <c r="M5" s="6"/>
      <c r="N5" s="6"/>
      <c r="O5" s="6"/>
      <c r="P5" s="6"/>
      <c r="Q5" s="6"/>
      <c r="R5" s="6"/>
      <c r="S5" s="6"/>
      <c r="T5" s="1"/>
      <c r="U5" s="1"/>
      <c r="V5" s="1"/>
      <c r="W5" s="1"/>
      <c r="X5" s="1"/>
      <c r="Y5" s="1"/>
      <c r="Z5" s="1"/>
    </row>
    <row r="6" spans="1:26" ht="12" customHeight="1" x14ac:dyDescent="0.2">
      <c r="A6" s="2"/>
      <c r="B6" s="124" t="s">
        <v>30</v>
      </c>
      <c r="C6" s="124"/>
      <c r="D6" s="217" t="s">
        <v>31</v>
      </c>
      <c r="E6" s="218"/>
      <c r="F6" s="124"/>
      <c r="G6" s="219" t="s">
        <v>422</v>
      </c>
      <c r="H6" s="220"/>
      <c r="I6" s="220"/>
      <c r="J6" s="220"/>
      <c r="K6" s="220"/>
      <c r="L6" s="221"/>
      <c r="M6" s="124"/>
      <c r="N6" s="219" t="s">
        <v>421</v>
      </c>
      <c r="O6" s="220"/>
      <c r="P6" s="220"/>
      <c r="Q6" s="220"/>
      <c r="R6" s="220"/>
      <c r="S6" s="221"/>
      <c r="T6" s="2"/>
      <c r="U6" s="2"/>
      <c r="V6" s="2"/>
      <c r="W6" s="2"/>
      <c r="X6" s="2"/>
      <c r="Y6" s="2"/>
      <c r="Z6" s="2"/>
    </row>
    <row r="7" spans="1:26" ht="12" customHeight="1" x14ac:dyDescent="0.2">
      <c r="A7" s="2"/>
      <c r="B7" s="105" t="s">
        <v>32</v>
      </c>
      <c r="C7" s="124"/>
      <c r="D7" s="222" t="s">
        <v>33</v>
      </c>
      <c r="E7" s="216"/>
      <c r="F7" s="124"/>
      <c r="G7" s="110"/>
      <c r="H7" s="110"/>
      <c r="I7" s="110"/>
      <c r="J7" s="110"/>
      <c r="K7" s="215" t="s">
        <v>34</v>
      </c>
      <c r="L7" s="216"/>
      <c r="M7" s="124"/>
      <c r="N7" s="135"/>
      <c r="O7" s="135"/>
      <c r="P7" s="135"/>
      <c r="Q7" s="135"/>
      <c r="R7" s="215" t="s">
        <v>34</v>
      </c>
      <c r="S7" s="216"/>
      <c r="T7" s="2"/>
      <c r="U7" s="2"/>
      <c r="V7" s="2"/>
      <c r="W7" s="2"/>
      <c r="X7" s="2"/>
      <c r="Y7" s="2"/>
      <c r="Z7" s="2"/>
    </row>
    <row r="8" spans="1:26" ht="12" customHeight="1" x14ac:dyDescent="0.2">
      <c r="A8" s="2"/>
      <c r="B8" s="124"/>
      <c r="C8" s="124"/>
      <c r="D8" s="223" t="s">
        <v>35</v>
      </c>
      <c r="E8" s="216"/>
      <c r="F8" s="124"/>
      <c r="G8" s="110"/>
      <c r="H8" s="110"/>
      <c r="I8" s="110"/>
      <c r="J8" s="110"/>
      <c r="K8" s="215" t="s">
        <v>36</v>
      </c>
      <c r="L8" s="216"/>
      <c r="M8" s="124"/>
      <c r="N8" s="135"/>
      <c r="O8" s="135"/>
      <c r="P8" s="135"/>
      <c r="Q8" s="135"/>
      <c r="R8" s="215" t="s">
        <v>36</v>
      </c>
      <c r="S8" s="216"/>
      <c r="T8" s="2"/>
      <c r="U8" s="2"/>
      <c r="V8" s="2"/>
      <c r="W8" s="2"/>
      <c r="X8" s="2"/>
      <c r="Y8" s="2"/>
      <c r="Z8" s="2"/>
    </row>
    <row r="9" spans="1:26" ht="12" customHeight="1" x14ac:dyDescent="0.2">
      <c r="A9" s="2"/>
      <c r="B9" s="105"/>
      <c r="C9" s="124"/>
      <c r="D9" s="224" t="s">
        <v>37</v>
      </c>
      <c r="E9" s="216"/>
      <c r="F9" s="124"/>
      <c r="G9" s="110"/>
      <c r="H9" s="110"/>
      <c r="I9" s="110"/>
      <c r="J9" s="110"/>
      <c r="K9" s="223" t="s">
        <v>38</v>
      </c>
      <c r="L9" s="216"/>
      <c r="M9" s="124"/>
      <c r="N9" s="135"/>
      <c r="O9" s="135"/>
      <c r="P9" s="135"/>
      <c r="Q9" s="135"/>
      <c r="R9" s="223" t="s">
        <v>38</v>
      </c>
      <c r="S9" s="216"/>
      <c r="T9" s="2"/>
      <c r="U9" s="2"/>
      <c r="V9" s="2"/>
      <c r="W9" s="2"/>
      <c r="X9" s="2"/>
      <c r="Y9" s="2"/>
      <c r="Z9" s="2"/>
    </row>
    <row r="10" spans="1:26" ht="12" customHeight="1" x14ac:dyDescent="0.2">
      <c r="A10" s="2"/>
      <c r="B10" s="124"/>
      <c r="C10" s="124"/>
      <c r="D10" s="136"/>
      <c r="E10" s="136"/>
      <c r="F10" s="124"/>
      <c r="G10" s="219" t="s">
        <v>39</v>
      </c>
      <c r="H10" s="220"/>
      <c r="I10" s="221"/>
      <c r="J10" s="137"/>
      <c r="K10" s="223" t="s">
        <v>40</v>
      </c>
      <c r="L10" s="216"/>
      <c r="M10" s="124"/>
      <c r="N10" s="219" t="s">
        <v>24</v>
      </c>
      <c r="O10" s="220"/>
      <c r="P10" s="221"/>
      <c r="Q10" s="137"/>
      <c r="R10" s="223" t="s">
        <v>40</v>
      </c>
      <c r="S10" s="216"/>
      <c r="T10" s="2"/>
      <c r="U10" s="2"/>
      <c r="V10" s="2"/>
      <c r="W10" s="2"/>
      <c r="X10" s="2"/>
      <c r="Y10" s="2"/>
      <c r="Z10" s="2"/>
    </row>
    <row r="11" spans="1:26" ht="12" customHeight="1" x14ac:dyDescent="0.2">
      <c r="A11" s="2"/>
      <c r="B11" s="105"/>
      <c r="C11" s="124"/>
      <c r="D11" s="124">
        <v>2022</v>
      </c>
      <c r="E11" s="124">
        <v>2024</v>
      </c>
      <c r="F11" s="124"/>
      <c r="G11" s="138">
        <v>2022</v>
      </c>
      <c r="H11" s="115"/>
      <c r="I11" s="138">
        <v>2024</v>
      </c>
      <c r="J11" s="122"/>
      <c r="K11" s="215" t="s">
        <v>416</v>
      </c>
      <c r="L11" s="216"/>
      <c r="M11" s="124"/>
      <c r="N11" s="138">
        <v>2022</v>
      </c>
      <c r="O11" s="115"/>
      <c r="P11" s="138">
        <v>2024</v>
      </c>
      <c r="Q11" s="122"/>
      <c r="R11" s="215" t="s">
        <v>416</v>
      </c>
      <c r="S11" s="216"/>
      <c r="T11" s="2"/>
      <c r="U11" s="2"/>
      <c r="V11" s="2"/>
      <c r="W11" s="2"/>
      <c r="X11" s="2"/>
      <c r="Y11" s="2"/>
      <c r="Z11" s="2"/>
    </row>
    <row r="12" spans="1:26" ht="6" customHeight="1" x14ac:dyDescent="0.2">
      <c r="A12" s="2"/>
      <c r="B12" s="136"/>
      <c r="C12" s="136"/>
      <c r="D12" s="136"/>
      <c r="E12" s="136"/>
      <c r="F12" s="136"/>
      <c r="G12" s="136"/>
      <c r="H12" s="136"/>
      <c r="I12" s="136"/>
      <c r="J12" s="136"/>
      <c r="K12" s="139"/>
      <c r="L12" s="139"/>
      <c r="M12" s="136"/>
      <c r="N12" s="136"/>
      <c r="O12" s="136"/>
      <c r="P12" s="136"/>
      <c r="Q12" s="136"/>
      <c r="R12" s="136"/>
      <c r="S12" s="136"/>
      <c r="T12" s="2"/>
      <c r="U12" s="2"/>
      <c r="V12" s="2"/>
      <c r="W12" s="2"/>
      <c r="X12" s="2"/>
      <c r="Y12" s="2"/>
      <c r="Z12" s="2"/>
    </row>
    <row r="13" spans="1:26" ht="27" customHeight="1" x14ac:dyDescent="0.2">
      <c r="A13" s="2"/>
      <c r="B13" s="2" t="s">
        <v>41</v>
      </c>
      <c r="C13" s="2"/>
      <c r="D13" s="26">
        <f>'2.1 &amp; 2.2'!E10</f>
        <v>7909.2160000000003</v>
      </c>
      <c r="E13" s="76">
        <f>'2.1 &amp; 2.2'!M10</f>
        <v>8212.709000001083</v>
      </c>
      <c r="F13" s="2"/>
      <c r="G13" s="27">
        <v>6338</v>
      </c>
      <c r="H13" s="28"/>
      <c r="I13" s="185">
        <v>7017.41650390625</v>
      </c>
      <c r="J13" s="74"/>
      <c r="K13" s="201">
        <f>(LN(I13/G13)/2)*100</f>
        <v>5.0915934823331455</v>
      </c>
      <c r="L13" s="64"/>
      <c r="M13" s="64"/>
      <c r="N13" s="185">
        <v>8479</v>
      </c>
      <c r="O13" s="185"/>
      <c r="P13" s="185">
        <v>9155</v>
      </c>
      <c r="Q13" s="77"/>
      <c r="R13" s="201">
        <f t="shared" ref="R13:R29" si="0">(LN(P13/N13)/2)*100</f>
        <v>3.8353829902304084</v>
      </c>
      <c r="S13" s="28"/>
      <c r="T13" s="2"/>
      <c r="U13" s="2"/>
      <c r="V13" s="2"/>
      <c r="W13" s="2"/>
      <c r="X13" s="2"/>
      <c r="Y13" s="2"/>
      <c r="Z13" s="2"/>
    </row>
    <row r="14" spans="1:26" ht="27" customHeight="1" x14ac:dyDescent="0.2">
      <c r="A14" s="1"/>
      <c r="B14" s="89" t="s">
        <v>42</v>
      </c>
      <c r="C14" s="31"/>
      <c r="D14" s="32">
        <v>999.38800000000003</v>
      </c>
      <c r="E14" s="75">
        <v>1037.9760000000106</v>
      </c>
      <c r="F14" s="31"/>
      <c r="G14" s="17">
        <v>6879</v>
      </c>
      <c r="H14" s="33"/>
      <c r="I14" s="73">
        <v>7711.83349609375</v>
      </c>
      <c r="J14" s="72"/>
      <c r="K14" s="200">
        <f>(LN(I14/G14)/2)*100</f>
        <v>5.714133714724432</v>
      </c>
      <c r="L14" s="72"/>
      <c r="M14" s="186"/>
      <c r="N14" s="73">
        <v>8517</v>
      </c>
      <c r="O14" s="73"/>
      <c r="P14" s="73">
        <v>9483.6154670427022</v>
      </c>
      <c r="Q14" s="78"/>
      <c r="R14" s="200">
        <f t="shared" si="0"/>
        <v>5.375072789088458</v>
      </c>
      <c r="S14" s="33"/>
      <c r="T14" s="1"/>
      <c r="U14" s="1"/>
      <c r="V14" s="1"/>
      <c r="W14" s="1"/>
      <c r="X14" s="1"/>
      <c r="Y14" s="1"/>
      <c r="Z14" s="1"/>
    </row>
    <row r="15" spans="1:26" ht="27" customHeight="1" x14ac:dyDescent="0.2">
      <c r="A15" s="1"/>
      <c r="B15" s="89" t="s">
        <v>43</v>
      </c>
      <c r="C15" s="31"/>
      <c r="D15" s="32">
        <v>534.22199999999998</v>
      </c>
      <c r="E15" s="75">
        <v>552.13500000000295</v>
      </c>
      <c r="F15" s="31"/>
      <c r="G15" s="17">
        <v>4402</v>
      </c>
      <c r="H15" s="33"/>
      <c r="I15" s="73">
        <v>4895.33349609375</v>
      </c>
      <c r="J15" s="72"/>
      <c r="K15" s="200">
        <f t="shared" ref="K15:K29" si="1">(LN(I15/G15)/2)*100</f>
        <v>5.3111710252557458</v>
      </c>
      <c r="L15" s="72"/>
      <c r="M15" s="186"/>
      <c r="N15" s="73">
        <v>5550</v>
      </c>
      <c r="O15" s="73"/>
      <c r="P15" s="73">
        <v>5793.3129440732782</v>
      </c>
      <c r="Q15" s="78"/>
      <c r="R15" s="200">
        <f t="shared" si="0"/>
        <v>2.1453191984803817</v>
      </c>
      <c r="S15" s="33"/>
      <c r="T15" s="1"/>
      <c r="U15" s="1"/>
      <c r="V15" s="1"/>
      <c r="W15" s="1"/>
      <c r="X15" s="1"/>
      <c r="Y15" s="1"/>
      <c r="Z15" s="1"/>
    </row>
    <row r="16" spans="1:26" ht="27" customHeight="1" x14ac:dyDescent="0.2">
      <c r="A16" s="1"/>
      <c r="B16" s="89" t="s">
        <v>44</v>
      </c>
      <c r="C16" s="31"/>
      <c r="D16" s="32">
        <v>357.76900000000001</v>
      </c>
      <c r="E16" s="75">
        <v>366.75000000000375</v>
      </c>
      <c r="F16" s="31"/>
      <c r="G16" s="17">
        <v>3614</v>
      </c>
      <c r="H16" s="33"/>
      <c r="I16" s="73">
        <v>4082.5</v>
      </c>
      <c r="J16" s="72"/>
      <c r="K16" s="200">
        <f t="shared" si="1"/>
        <v>6.094717684622319</v>
      </c>
      <c r="L16" s="72"/>
      <c r="M16" s="186"/>
      <c r="N16" s="73">
        <v>4885</v>
      </c>
      <c r="O16" s="73"/>
      <c r="P16" s="73">
        <v>5264.8799975309494</v>
      </c>
      <c r="Q16" s="78"/>
      <c r="R16" s="200">
        <f t="shared" si="0"/>
        <v>3.7444533669846201</v>
      </c>
      <c r="S16" s="33"/>
      <c r="T16" s="1"/>
      <c r="U16" s="1"/>
      <c r="V16" s="1"/>
      <c r="W16" s="1"/>
      <c r="X16" s="1"/>
      <c r="Y16" s="1"/>
      <c r="Z16" s="1"/>
    </row>
    <row r="17" spans="1:26" ht="27" customHeight="1" x14ac:dyDescent="0.2">
      <c r="A17" s="1"/>
      <c r="B17" s="89" t="s">
        <v>45</v>
      </c>
      <c r="C17" s="31"/>
      <c r="D17" s="32">
        <v>261.98500000000001</v>
      </c>
      <c r="E17" s="75">
        <v>274.72300000000359</v>
      </c>
      <c r="F17" s="31"/>
      <c r="G17" s="17">
        <v>6210</v>
      </c>
      <c r="H17" s="33"/>
      <c r="I17" s="73">
        <v>6891.33349609375</v>
      </c>
      <c r="J17" s="72"/>
      <c r="K17" s="200">
        <f t="shared" si="1"/>
        <v>5.2051855575463604</v>
      </c>
      <c r="L17" s="72"/>
      <c r="M17" s="186"/>
      <c r="N17" s="73">
        <v>8057</v>
      </c>
      <c r="O17" s="73"/>
      <c r="P17" s="73">
        <v>8686.0227609931098</v>
      </c>
      <c r="Q17" s="78"/>
      <c r="R17" s="200">
        <f t="shared" si="0"/>
        <v>3.7586937868507455</v>
      </c>
      <c r="S17" s="33"/>
      <c r="T17" s="1"/>
      <c r="U17" s="1"/>
      <c r="V17" s="1"/>
      <c r="W17" s="1"/>
      <c r="X17" s="1"/>
      <c r="Y17" s="1"/>
      <c r="Z17" s="1"/>
    </row>
    <row r="18" spans="1:26" ht="27" customHeight="1" x14ac:dyDescent="0.2">
      <c r="A18" s="1"/>
      <c r="B18" s="89" t="s">
        <v>46</v>
      </c>
      <c r="C18" s="31"/>
      <c r="D18" s="32">
        <v>309.334</v>
      </c>
      <c r="E18" s="75">
        <v>322.80099999999595</v>
      </c>
      <c r="F18" s="31"/>
      <c r="G18" s="17">
        <v>5226</v>
      </c>
      <c r="H18" s="33"/>
      <c r="I18" s="73">
        <v>5591</v>
      </c>
      <c r="J18" s="72"/>
      <c r="K18" s="200">
        <f t="shared" si="1"/>
        <v>3.3755997473043751</v>
      </c>
      <c r="L18" s="72"/>
      <c r="M18" s="186"/>
      <c r="N18" s="73">
        <v>6788</v>
      </c>
      <c r="O18" s="73"/>
      <c r="P18" s="73">
        <v>7305.3445506304915</v>
      </c>
      <c r="Q18" s="78"/>
      <c r="R18" s="200">
        <f t="shared" si="0"/>
        <v>3.6724931564563779</v>
      </c>
      <c r="S18" s="33"/>
      <c r="T18" s="1"/>
      <c r="U18" s="1"/>
      <c r="V18" s="1"/>
      <c r="W18" s="1"/>
      <c r="X18" s="1"/>
      <c r="Y18" s="1"/>
      <c r="Z18" s="1"/>
    </row>
    <row r="19" spans="1:26" ht="27" customHeight="1" x14ac:dyDescent="0.2">
      <c r="A19" s="1"/>
      <c r="B19" s="89" t="s">
        <v>47</v>
      </c>
      <c r="C19" s="1"/>
      <c r="D19" s="32">
        <v>382.63400000000001</v>
      </c>
      <c r="E19" s="75">
        <v>396.47499999999832</v>
      </c>
      <c r="F19" s="1"/>
      <c r="G19" s="17">
        <v>4753</v>
      </c>
      <c r="H19" s="33"/>
      <c r="I19" s="73">
        <v>4975.08349609375</v>
      </c>
      <c r="J19" s="72"/>
      <c r="K19" s="200">
        <f t="shared" si="1"/>
        <v>2.2833077986135351</v>
      </c>
      <c r="L19" s="72"/>
      <c r="M19" s="66"/>
      <c r="N19" s="73">
        <v>5777</v>
      </c>
      <c r="O19" s="73"/>
      <c r="P19" s="73">
        <v>6066.1942950506646</v>
      </c>
      <c r="Q19" s="78"/>
      <c r="R19" s="200">
        <f t="shared" si="0"/>
        <v>2.4423461065404202</v>
      </c>
      <c r="S19" s="33"/>
      <c r="T19" s="1"/>
      <c r="U19" s="1"/>
      <c r="V19" s="1"/>
      <c r="W19" s="1"/>
      <c r="X19" s="1"/>
      <c r="Y19" s="1"/>
      <c r="Z19" s="1"/>
    </row>
    <row r="20" spans="1:26" ht="27" customHeight="1" x14ac:dyDescent="0.2">
      <c r="A20" s="1"/>
      <c r="B20" s="89" t="s">
        <v>48</v>
      </c>
      <c r="C20" s="1"/>
      <c r="D20" s="32">
        <v>478.262</v>
      </c>
      <c r="E20" s="75">
        <v>491.78399999998612</v>
      </c>
      <c r="F20" s="1"/>
      <c r="G20" s="17">
        <v>6502</v>
      </c>
      <c r="H20" s="33"/>
      <c r="I20" s="73">
        <v>7386</v>
      </c>
      <c r="J20" s="72"/>
      <c r="K20" s="200">
        <f t="shared" si="1"/>
        <v>6.373824727432897</v>
      </c>
      <c r="L20" s="72"/>
      <c r="M20" s="66"/>
      <c r="N20" s="73">
        <v>8267</v>
      </c>
      <c r="O20" s="73"/>
      <c r="P20" s="73">
        <v>9151.9804794713527</v>
      </c>
      <c r="Q20" s="78"/>
      <c r="R20" s="200">
        <f t="shared" si="0"/>
        <v>5.0849307719866506</v>
      </c>
      <c r="S20" s="33"/>
      <c r="T20" s="1"/>
      <c r="U20" s="1"/>
      <c r="V20" s="1"/>
      <c r="W20" s="1"/>
      <c r="X20" s="1"/>
      <c r="Y20" s="1"/>
      <c r="Z20" s="1"/>
    </row>
    <row r="21" spans="1:26" ht="27" customHeight="1" x14ac:dyDescent="0.2">
      <c r="A21" s="1"/>
      <c r="B21" s="89" t="s">
        <v>49</v>
      </c>
      <c r="C21" s="1"/>
      <c r="D21" s="32">
        <v>649.94500000000005</v>
      </c>
      <c r="E21" s="75">
        <v>660.81700000002093</v>
      </c>
      <c r="F21" s="1"/>
      <c r="G21" s="17">
        <v>4494</v>
      </c>
      <c r="H21" s="33"/>
      <c r="I21" s="73">
        <v>4686.66650390625</v>
      </c>
      <c r="J21" s="72"/>
      <c r="K21" s="200">
        <f t="shared" si="1"/>
        <v>2.0989194611437525</v>
      </c>
      <c r="L21" s="72"/>
      <c r="M21" s="66"/>
      <c r="N21" s="73">
        <v>5779</v>
      </c>
      <c r="O21" s="73"/>
      <c r="P21" s="73">
        <v>6173.3340259819379</v>
      </c>
      <c r="Q21" s="78"/>
      <c r="R21" s="200">
        <f t="shared" si="0"/>
        <v>3.3004197707187126</v>
      </c>
      <c r="S21" s="33"/>
      <c r="T21" s="1"/>
      <c r="U21" s="1"/>
      <c r="V21" s="1"/>
      <c r="W21" s="1"/>
      <c r="X21" s="1"/>
      <c r="Y21" s="1"/>
      <c r="Z21" s="1"/>
    </row>
    <row r="22" spans="1:26" ht="27" customHeight="1" x14ac:dyDescent="0.2">
      <c r="A22" s="1"/>
      <c r="B22" s="89" t="s">
        <v>50</v>
      </c>
      <c r="C22" s="1"/>
      <c r="D22" s="32">
        <v>75.822999999999993</v>
      </c>
      <c r="E22" s="75">
        <v>80.104999999998782</v>
      </c>
      <c r="F22" s="1"/>
      <c r="G22" s="17">
        <v>4713</v>
      </c>
      <c r="H22" s="33"/>
      <c r="I22" s="73">
        <v>4950.33349609375</v>
      </c>
      <c r="J22" s="72"/>
      <c r="K22" s="200">
        <f t="shared" si="1"/>
        <v>2.456514965889121</v>
      </c>
      <c r="L22" s="72"/>
      <c r="M22" s="66"/>
      <c r="N22" s="73">
        <v>5664</v>
      </c>
      <c r="O22" s="73"/>
      <c r="P22" s="73">
        <v>5996.4599654675103</v>
      </c>
      <c r="Q22" s="78"/>
      <c r="R22" s="200">
        <f t="shared" si="0"/>
        <v>2.851946647966682</v>
      </c>
      <c r="S22" s="33"/>
      <c r="T22" s="1"/>
      <c r="U22" s="1"/>
      <c r="V22" s="1"/>
      <c r="W22" s="1"/>
      <c r="X22" s="1"/>
      <c r="Y22" s="1"/>
      <c r="Z22" s="1"/>
    </row>
    <row r="23" spans="1:26" ht="27" customHeight="1" x14ac:dyDescent="0.2">
      <c r="A23" s="1"/>
      <c r="B23" s="89" t="s">
        <v>51</v>
      </c>
      <c r="C23" s="1"/>
      <c r="D23" s="32">
        <v>1774.7909999999999</v>
      </c>
      <c r="E23" s="75">
        <v>1857.45899999993</v>
      </c>
      <c r="F23" s="1"/>
      <c r="G23" s="17">
        <v>9983</v>
      </c>
      <c r="H23" s="33"/>
      <c r="I23" s="73">
        <v>10725.8330078125</v>
      </c>
      <c r="J23" s="72"/>
      <c r="K23" s="200">
        <f t="shared" si="1"/>
        <v>3.5885742584881357</v>
      </c>
      <c r="L23" s="72"/>
      <c r="M23" s="66"/>
      <c r="N23" s="73">
        <v>12233</v>
      </c>
      <c r="O23" s="73"/>
      <c r="P23" s="73">
        <v>13296.241804043968</v>
      </c>
      <c r="Q23" s="78"/>
      <c r="R23" s="200">
        <f t="shared" si="0"/>
        <v>4.1672103053836267</v>
      </c>
      <c r="S23" s="33"/>
      <c r="T23" s="1"/>
      <c r="U23" s="1"/>
      <c r="V23" s="1"/>
      <c r="W23" s="1"/>
      <c r="X23" s="1"/>
      <c r="Y23" s="1"/>
      <c r="Z23" s="1"/>
    </row>
    <row r="24" spans="1:26" ht="27" customHeight="1" x14ac:dyDescent="0.2">
      <c r="A24" s="1"/>
      <c r="B24" s="89" t="s">
        <v>52</v>
      </c>
      <c r="C24" s="1"/>
      <c r="D24" s="32">
        <v>281.40300000000002</v>
      </c>
      <c r="E24" s="75">
        <v>294.79599999999215</v>
      </c>
      <c r="F24" s="1"/>
      <c r="G24" s="17">
        <v>5878</v>
      </c>
      <c r="H24" s="33"/>
      <c r="I24" s="73">
        <v>6626.5</v>
      </c>
      <c r="J24" s="72"/>
      <c r="K24" s="200">
        <f t="shared" si="1"/>
        <v>5.9930096670935376</v>
      </c>
      <c r="L24" s="72"/>
      <c r="M24" s="66"/>
      <c r="N24" s="73">
        <v>7248</v>
      </c>
      <c r="O24" s="73"/>
      <c r="P24" s="73">
        <v>7627.3707963079451</v>
      </c>
      <c r="Q24" s="78"/>
      <c r="R24" s="200">
        <f t="shared" si="0"/>
        <v>2.5508814765937151</v>
      </c>
      <c r="S24" s="33"/>
      <c r="T24" s="1"/>
      <c r="U24" s="1"/>
      <c r="V24" s="1"/>
      <c r="W24" s="1"/>
      <c r="X24" s="1"/>
      <c r="Y24" s="1"/>
      <c r="Z24" s="1"/>
    </row>
    <row r="25" spans="1:26" ht="27" customHeight="1" x14ac:dyDescent="0.2">
      <c r="A25" s="1"/>
      <c r="B25" s="89" t="s">
        <v>53</v>
      </c>
      <c r="C25" s="1"/>
      <c r="D25" s="32">
        <v>601.26300000000003</v>
      </c>
      <c r="E25" s="75">
        <v>634.48800000000097</v>
      </c>
      <c r="F25" s="1"/>
      <c r="G25" s="17">
        <v>4577</v>
      </c>
      <c r="H25" s="33"/>
      <c r="I25" s="73">
        <v>4890.41650390625</v>
      </c>
      <c r="J25" s="72"/>
      <c r="K25" s="200">
        <f t="shared" si="1"/>
        <v>3.3116856405539243</v>
      </c>
      <c r="L25" s="72"/>
      <c r="M25" s="66"/>
      <c r="N25" s="73">
        <v>6171</v>
      </c>
      <c r="O25" s="73"/>
      <c r="P25" s="73">
        <v>6497.7930165663629</v>
      </c>
      <c r="Q25" s="78"/>
      <c r="R25" s="200">
        <f t="shared" si="0"/>
        <v>2.5800841997212602</v>
      </c>
      <c r="S25" s="33"/>
      <c r="T25" s="1"/>
      <c r="U25" s="1"/>
      <c r="V25" s="1"/>
      <c r="W25" s="1"/>
      <c r="X25" s="1"/>
      <c r="Y25" s="1"/>
      <c r="Z25" s="1"/>
    </row>
    <row r="26" spans="1:26" ht="27" customHeight="1" x14ac:dyDescent="0.2">
      <c r="A26" s="1"/>
      <c r="B26" s="89" t="s">
        <v>54</v>
      </c>
      <c r="C26" s="1"/>
      <c r="D26" s="32">
        <v>596.83500000000004</v>
      </c>
      <c r="E26" s="75">
        <v>612.29900000000316</v>
      </c>
      <c r="F26" s="1"/>
      <c r="G26" s="17">
        <v>4978</v>
      </c>
      <c r="H26" s="33"/>
      <c r="I26" s="73">
        <v>5504</v>
      </c>
      <c r="J26" s="72"/>
      <c r="K26" s="200">
        <f t="shared" si="1"/>
        <v>5.0223448342821095</v>
      </c>
      <c r="L26" s="72"/>
      <c r="M26" s="66"/>
      <c r="N26" s="73">
        <v>6457</v>
      </c>
      <c r="O26" s="73"/>
      <c r="P26" s="73">
        <v>6946.5461054127218</v>
      </c>
      <c r="Q26" s="78"/>
      <c r="R26" s="200">
        <f t="shared" si="0"/>
        <v>3.6539879577619705</v>
      </c>
      <c r="S26" s="33"/>
      <c r="T26" s="1"/>
      <c r="U26" s="1"/>
      <c r="V26" s="1"/>
      <c r="W26" s="1"/>
      <c r="X26" s="1"/>
      <c r="Y26" s="1"/>
      <c r="Z26" s="1"/>
    </row>
    <row r="27" spans="1:26" ht="27" customHeight="1" x14ac:dyDescent="0.2">
      <c r="A27" s="1"/>
      <c r="B27" s="89" t="s">
        <v>55</v>
      </c>
      <c r="C27" s="1"/>
      <c r="D27" s="32">
        <v>553.01599999999996</v>
      </c>
      <c r="E27" s="75">
        <v>574.54299999998568</v>
      </c>
      <c r="F27" s="1"/>
      <c r="G27" s="17">
        <v>10234</v>
      </c>
      <c r="H27" s="33"/>
      <c r="I27" s="73">
        <v>10802.4169921875</v>
      </c>
      <c r="J27" s="72"/>
      <c r="K27" s="200">
        <f t="shared" si="1"/>
        <v>2.7027197140848505</v>
      </c>
      <c r="L27" s="72"/>
      <c r="M27" s="66"/>
      <c r="N27" s="73">
        <v>13325</v>
      </c>
      <c r="O27" s="73"/>
      <c r="P27" s="73">
        <v>13985.035386629637</v>
      </c>
      <c r="Q27" s="78"/>
      <c r="R27" s="200">
        <f t="shared" si="0"/>
        <v>2.4172943463140704</v>
      </c>
      <c r="S27" s="33"/>
      <c r="T27" s="1"/>
      <c r="U27" s="1"/>
      <c r="V27" s="1"/>
      <c r="W27" s="1"/>
      <c r="X27" s="1"/>
      <c r="Y27" s="1"/>
      <c r="Z27" s="1"/>
    </row>
    <row r="28" spans="1:26" ht="27" customHeight="1" x14ac:dyDescent="0.2">
      <c r="A28" s="1"/>
      <c r="B28" s="89" t="s">
        <v>56</v>
      </c>
      <c r="C28" s="1"/>
      <c r="D28" s="32">
        <v>21.635000000000002</v>
      </c>
      <c r="E28" s="75">
        <v>22.693999999999903</v>
      </c>
      <c r="F28" s="1"/>
      <c r="G28" s="17">
        <v>6904</v>
      </c>
      <c r="H28" s="33"/>
      <c r="I28" s="73">
        <v>7383.41650390625</v>
      </c>
      <c r="J28" s="72"/>
      <c r="K28" s="200">
        <f t="shared" si="1"/>
        <v>3.356775930793892</v>
      </c>
      <c r="L28" s="72"/>
      <c r="M28" s="66"/>
      <c r="N28" s="73">
        <v>8250</v>
      </c>
      <c r="O28" s="73"/>
      <c r="P28" s="73">
        <v>8554.7531885607696</v>
      </c>
      <c r="Q28" s="78"/>
      <c r="R28" s="200">
        <f t="shared" si="0"/>
        <v>1.8136928308862561</v>
      </c>
      <c r="S28" s="33"/>
      <c r="T28" s="1"/>
      <c r="U28" s="1"/>
      <c r="V28" s="1"/>
      <c r="W28" s="1"/>
      <c r="X28" s="1"/>
      <c r="Y28" s="1"/>
      <c r="Z28" s="1"/>
    </row>
    <row r="29" spans="1:26" ht="27" customHeight="1" x14ac:dyDescent="0.2">
      <c r="A29" s="1"/>
      <c r="B29" s="89" t="s">
        <v>57</v>
      </c>
      <c r="C29" s="1"/>
      <c r="D29" s="32">
        <v>30.911000000000001</v>
      </c>
      <c r="E29" s="75">
        <v>32.864000000000495</v>
      </c>
      <c r="F29" s="1"/>
      <c r="G29" s="17">
        <v>10056</v>
      </c>
      <c r="H29" s="33"/>
      <c r="I29" s="73">
        <v>10768.75</v>
      </c>
      <c r="J29" s="72"/>
      <c r="K29" s="200">
        <f t="shared" si="1"/>
        <v>3.4239475003078197</v>
      </c>
      <c r="L29" s="72"/>
      <c r="M29" s="66"/>
      <c r="N29" s="73">
        <v>13473</v>
      </c>
      <c r="O29" s="73"/>
      <c r="P29" s="73">
        <v>13846.410272120605</v>
      </c>
      <c r="Q29" s="78"/>
      <c r="R29" s="200">
        <f t="shared" si="0"/>
        <v>1.3669165068315605</v>
      </c>
      <c r="S29" s="33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1"/>
      <c r="U30" s="1"/>
      <c r="V30" s="1"/>
      <c r="W30" s="1"/>
      <c r="X30" s="1"/>
      <c r="Y30" s="1"/>
      <c r="Z30" s="1"/>
    </row>
    <row r="31" spans="1:26" ht="3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">
      <c r="A32" s="1"/>
      <c r="B32" s="2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79"/>
      <c r="B33" s="180" t="s">
        <v>522</v>
      </c>
      <c r="C33" s="181"/>
      <c r="D33" s="181"/>
      <c r="E33" s="181"/>
      <c r="F33" s="181"/>
      <c r="G33" s="181"/>
      <c r="H33" s="179"/>
      <c r="I33" s="179"/>
      <c r="J33" s="179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s="182" customFormat="1" ht="12" x14ac:dyDescent="0.2">
      <c r="B34" s="183" t="s">
        <v>526</v>
      </c>
      <c r="C34" s="183"/>
    </row>
    <row r="35" spans="1:26" s="182" customFormat="1" ht="12" x14ac:dyDescent="0.2">
      <c r="B35" s="184" t="s">
        <v>527</v>
      </c>
      <c r="C35" s="184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</sheetData>
  <protectedRanges>
    <protectedRange algorithmName="SHA-512" hashValue="xn6I/ccHYaftuO4zobQvf5QnHBQ20Cu5rpWY2rhBKz1HpNTOnlPiX1L9OcYwn5aD10Bd+ibfPoBjZFR86zGtsg==" saltValue="tsQh+8gfCxSfWHyUuXGivg==" spinCount="100000" sqref="A34:XFD35" name="Nota"/>
  </protectedRanges>
  <mergeCells count="18">
    <mergeCell ref="R10:S10"/>
    <mergeCell ref="R11:S11"/>
    <mergeCell ref="K8:L8"/>
    <mergeCell ref="D8:E8"/>
    <mergeCell ref="D9:E9"/>
    <mergeCell ref="R9:S9"/>
    <mergeCell ref="K9:L9"/>
    <mergeCell ref="G10:I10"/>
    <mergeCell ref="K10:L10"/>
    <mergeCell ref="N10:P10"/>
    <mergeCell ref="K11:L11"/>
    <mergeCell ref="R7:S7"/>
    <mergeCell ref="R8:S8"/>
    <mergeCell ref="D6:E6"/>
    <mergeCell ref="G6:L6"/>
    <mergeCell ref="N6:S6"/>
    <mergeCell ref="D7:E7"/>
    <mergeCell ref="K7:L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22"/>
  <sheetViews>
    <sheetView view="pageBreakPreview" topLeftCell="A7" zoomScaleNormal="100" zoomScaleSheetLayoutView="100" workbookViewId="0">
      <selection activeCell="R22" sqref="R22"/>
    </sheetView>
  </sheetViews>
  <sheetFormatPr defaultColWidth="12.5703125" defaultRowHeight="15" customHeight="1" x14ac:dyDescent="0.2"/>
  <cols>
    <col min="1" max="1" width="0.85546875" customWidth="1"/>
    <col min="2" max="2" width="9.28515625" customWidth="1"/>
    <col min="3" max="3" width="8.7109375" customWidth="1"/>
    <col min="4" max="5" width="7.7109375" customWidth="1"/>
    <col min="6" max="6" width="4.7109375" customWidth="1"/>
    <col min="7" max="7" width="7.7109375" customWidth="1"/>
    <col min="8" max="8" width="0.85546875" customWidth="1"/>
    <col min="9" max="9" width="7.7109375" customWidth="1"/>
    <col min="10" max="10" width="1.7109375" customWidth="1"/>
    <col min="11" max="11" width="9.7109375" customWidth="1"/>
    <col min="12" max="12" width="6.7109375" customWidth="1"/>
    <col min="13" max="13" width="2.7109375" customWidth="1"/>
    <col min="14" max="14" width="7.7109375" customWidth="1"/>
    <col min="15" max="15" width="0.85546875" customWidth="1"/>
    <col min="16" max="16" width="7.7109375" customWidth="1"/>
    <col min="17" max="17" width="1.7109375" customWidth="1"/>
    <col min="18" max="18" width="9.7109375" customWidth="1"/>
    <col min="19" max="19" width="6.7109375" customWidth="1"/>
    <col min="20" max="26" width="9.140625" customWidth="1"/>
  </cols>
  <sheetData>
    <row r="1" spans="1:26" ht="12" customHeight="1" x14ac:dyDescent="0.2">
      <c r="A1" s="2"/>
      <c r="B1" s="2" t="s">
        <v>429</v>
      </c>
      <c r="C1" s="2" t="s">
        <v>426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2"/>
      <c r="C2" s="2" t="s">
        <v>427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2"/>
      <c r="B3" s="4" t="s">
        <v>430</v>
      </c>
      <c r="C3" s="4" t="s">
        <v>428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25"/>
      <c r="S5" s="7"/>
      <c r="T5" s="1"/>
      <c r="U5" s="1"/>
      <c r="V5" s="1"/>
      <c r="W5" s="1"/>
      <c r="X5" s="1"/>
      <c r="Y5" s="1"/>
      <c r="Z5" s="1"/>
    </row>
    <row r="6" spans="1:26" ht="12" customHeight="1" x14ac:dyDescent="0.2">
      <c r="A6" s="2"/>
      <c r="B6" s="124" t="s">
        <v>30</v>
      </c>
      <c r="C6" s="124"/>
      <c r="D6" s="217" t="s">
        <v>31</v>
      </c>
      <c r="E6" s="218"/>
      <c r="F6" s="124"/>
      <c r="G6" s="219" t="s">
        <v>422</v>
      </c>
      <c r="H6" s="220"/>
      <c r="I6" s="220"/>
      <c r="J6" s="220"/>
      <c r="K6" s="220"/>
      <c r="L6" s="221"/>
      <c r="M6" s="140"/>
      <c r="N6" s="219" t="s">
        <v>421</v>
      </c>
      <c r="O6" s="220"/>
      <c r="P6" s="220"/>
      <c r="Q6" s="220"/>
      <c r="R6" s="220"/>
      <c r="S6" s="221"/>
      <c r="T6" s="2"/>
      <c r="U6" s="2"/>
      <c r="V6" s="2"/>
      <c r="W6" s="2"/>
      <c r="X6" s="2"/>
      <c r="Y6" s="2"/>
      <c r="Z6" s="2"/>
    </row>
    <row r="7" spans="1:26" ht="12" customHeight="1" x14ac:dyDescent="0.2">
      <c r="A7" s="2"/>
      <c r="B7" s="105" t="s">
        <v>32</v>
      </c>
      <c r="C7" s="124"/>
      <c r="D7" s="222" t="s">
        <v>33</v>
      </c>
      <c r="E7" s="216"/>
      <c r="F7" s="124"/>
      <c r="G7" s="135"/>
      <c r="H7" s="135"/>
      <c r="I7" s="135"/>
      <c r="J7" s="135"/>
      <c r="K7" s="215" t="s">
        <v>34</v>
      </c>
      <c r="L7" s="216"/>
      <c r="M7" s="110"/>
      <c r="N7" s="110"/>
      <c r="O7" s="110"/>
      <c r="P7" s="110"/>
      <c r="Q7" s="110"/>
      <c r="R7" s="215" t="s">
        <v>34</v>
      </c>
      <c r="S7" s="216"/>
      <c r="T7" s="2"/>
      <c r="U7" s="2"/>
      <c r="V7" s="2"/>
      <c r="W7" s="2"/>
      <c r="X7" s="2"/>
      <c r="Y7" s="2"/>
      <c r="Z7" s="2"/>
    </row>
    <row r="8" spans="1:26" ht="12" customHeight="1" x14ac:dyDescent="0.2">
      <c r="A8" s="2"/>
      <c r="B8" s="105"/>
      <c r="C8" s="124"/>
      <c r="D8" s="223" t="s">
        <v>35</v>
      </c>
      <c r="E8" s="216"/>
      <c r="F8" s="124"/>
      <c r="G8" s="135"/>
      <c r="H8" s="135"/>
      <c r="I8" s="135"/>
      <c r="J8" s="135"/>
      <c r="K8" s="215" t="s">
        <v>36</v>
      </c>
      <c r="L8" s="216"/>
      <c r="M8" s="110"/>
      <c r="N8" s="110"/>
      <c r="O8" s="110"/>
      <c r="P8" s="110"/>
      <c r="Q8" s="110"/>
      <c r="R8" s="215" t="s">
        <v>36</v>
      </c>
      <c r="S8" s="216"/>
      <c r="T8" s="2"/>
      <c r="U8" s="2"/>
      <c r="V8" s="2"/>
      <c r="W8" s="2"/>
      <c r="X8" s="2"/>
      <c r="Y8" s="2"/>
      <c r="Z8" s="2"/>
    </row>
    <row r="9" spans="1:26" ht="12" customHeight="1" x14ac:dyDescent="0.2">
      <c r="A9" s="2"/>
      <c r="B9" s="105"/>
      <c r="C9" s="124"/>
      <c r="D9" s="224" t="s">
        <v>37</v>
      </c>
      <c r="E9" s="216"/>
      <c r="F9" s="124"/>
      <c r="G9" s="135"/>
      <c r="H9" s="135"/>
      <c r="I9" s="135"/>
      <c r="J9" s="135"/>
      <c r="K9" s="223" t="s">
        <v>38</v>
      </c>
      <c r="L9" s="216"/>
      <c r="M9" s="110"/>
      <c r="N9" s="110"/>
      <c r="O9" s="110"/>
      <c r="P9" s="110"/>
      <c r="Q9" s="110"/>
      <c r="R9" s="223" t="s">
        <v>38</v>
      </c>
      <c r="S9" s="216"/>
      <c r="T9" s="2"/>
      <c r="U9" s="2"/>
      <c r="V9" s="2"/>
      <c r="W9" s="2"/>
      <c r="X9" s="2"/>
      <c r="Y9" s="2"/>
      <c r="Z9" s="2"/>
    </row>
    <row r="10" spans="1:26" ht="12" customHeight="1" x14ac:dyDescent="0.2">
      <c r="A10" s="2"/>
      <c r="B10" s="124"/>
      <c r="C10" s="124"/>
      <c r="D10" s="136"/>
      <c r="E10" s="136"/>
      <c r="F10" s="124"/>
      <c r="G10" s="219" t="s">
        <v>39</v>
      </c>
      <c r="H10" s="220"/>
      <c r="I10" s="221"/>
      <c r="J10" s="137"/>
      <c r="K10" s="223" t="s">
        <v>40</v>
      </c>
      <c r="L10" s="216"/>
      <c r="M10" s="110"/>
      <c r="N10" s="219" t="s">
        <v>24</v>
      </c>
      <c r="O10" s="220"/>
      <c r="P10" s="221"/>
      <c r="Q10" s="137"/>
      <c r="R10" s="223" t="s">
        <v>40</v>
      </c>
      <c r="S10" s="216"/>
      <c r="T10" s="2"/>
      <c r="U10" s="2"/>
      <c r="V10" s="2"/>
      <c r="W10" s="2"/>
      <c r="X10" s="2"/>
      <c r="Y10" s="2"/>
      <c r="Z10" s="2"/>
    </row>
    <row r="11" spans="1:26" ht="12" customHeight="1" x14ac:dyDescent="0.2">
      <c r="A11" s="2"/>
      <c r="B11" s="105"/>
      <c r="C11" s="124"/>
      <c r="D11" s="124">
        <v>2022</v>
      </c>
      <c r="E11" s="124">
        <v>2024</v>
      </c>
      <c r="F11" s="124"/>
      <c r="G11" s="138">
        <v>2022</v>
      </c>
      <c r="H11" s="115"/>
      <c r="I11" s="138">
        <v>2024</v>
      </c>
      <c r="J11" s="122"/>
      <c r="K11" s="215" t="s">
        <v>416</v>
      </c>
      <c r="L11" s="216"/>
      <c r="M11" s="110"/>
      <c r="N11" s="138">
        <v>2022</v>
      </c>
      <c r="O11" s="115"/>
      <c r="P11" s="138">
        <v>2024</v>
      </c>
      <c r="Q11" s="122"/>
      <c r="R11" s="215" t="s">
        <v>416</v>
      </c>
      <c r="S11" s="216"/>
      <c r="T11" s="2"/>
      <c r="U11" s="2"/>
      <c r="V11" s="2"/>
      <c r="W11" s="2"/>
      <c r="X11" s="2"/>
      <c r="Y11" s="2"/>
      <c r="Z11" s="2"/>
    </row>
    <row r="12" spans="1:26" ht="6" customHeight="1" x14ac:dyDescent="0.2">
      <c r="A12" s="2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9"/>
      <c r="S12" s="139"/>
      <c r="T12" s="2"/>
      <c r="U12" s="2"/>
      <c r="V12" s="2"/>
      <c r="W12" s="2"/>
      <c r="X12" s="2"/>
      <c r="Y12" s="2"/>
      <c r="Z12" s="2"/>
    </row>
    <row r="13" spans="1:26" ht="27" customHeight="1" x14ac:dyDescent="0.2">
      <c r="A13" s="2"/>
      <c r="B13" s="2" t="s">
        <v>41</v>
      </c>
      <c r="C13" s="2"/>
      <c r="D13" s="70">
        <f>'2.1 &amp; 2.2'!E10</f>
        <v>7909.2160000000003</v>
      </c>
      <c r="E13" s="70">
        <f>'2.1 &amp; 2.2'!M10</f>
        <v>8212.709000001083</v>
      </c>
      <c r="F13" s="2"/>
      <c r="G13" s="27">
        <v>1876</v>
      </c>
      <c r="H13" s="29"/>
      <c r="I13" s="185">
        <v>2152.61669921875</v>
      </c>
      <c r="J13" s="28"/>
      <c r="K13" s="201">
        <f>(LN(I13/G13)/2)*100</f>
        <v>6.8771160465512153</v>
      </c>
      <c r="L13" s="28"/>
      <c r="M13" s="28"/>
      <c r="N13" s="27">
        <v>2635</v>
      </c>
      <c r="O13" s="28"/>
      <c r="P13" s="185">
        <v>2972.9913579245995</v>
      </c>
      <c r="Q13" s="29"/>
      <c r="R13" s="201">
        <f>(LN(P13/N13)/2)*100</f>
        <v>6.0342727582464288</v>
      </c>
      <c r="S13" s="2"/>
      <c r="T13" s="2"/>
      <c r="U13" s="2"/>
      <c r="V13" s="2"/>
      <c r="W13" s="2"/>
      <c r="X13" s="2"/>
      <c r="Y13" s="2"/>
      <c r="Z13" s="2"/>
    </row>
    <row r="14" spans="1:26" ht="27" customHeight="1" x14ac:dyDescent="0.2">
      <c r="A14" s="1"/>
      <c r="B14" s="89" t="s">
        <v>42</v>
      </c>
      <c r="C14" s="31"/>
      <c r="D14" s="71">
        <v>999.38800000000003</v>
      </c>
      <c r="E14" s="71">
        <f>'2.7'!E14</f>
        <v>1037.9760000000106</v>
      </c>
      <c r="F14" s="31"/>
      <c r="G14" s="17">
        <v>2004</v>
      </c>
      <c r="H14" s="18"/>
      <c r="I14" s="73">
        <v>2306.208251953125</v>
      </c>
      <c r="J14" s="33"/>
      <c r="K14" s="200">
        <f t="shared" ref="K14:K29" si="0">(LN(I14/G14)/2)*100</f>
        <v>7.0229771643044945</v>
      </c>
      <c r="L14" s="69"/>
      <c r="M14" s="69"/>
      <c r="N14" s="68">
        <v>2672</v>
      </c>
      <c r="O14" s="69"/>
      <c r="P14" s="73">
        <v>3030.3847312779253</v>
      </c>
      <c r="Q14" s="67"/>
      <c r="R14" s="200">
        <f t="shared" ref="R14:R28" si="1">(LN(P14/N14)/2)*100</f>
        <v>6.293116490273869</v>
      </c>
      <c r="S14" s="18"/>
      <c r="T14" s="1"/>
      <c r="U14" s="1"/>
      <c r="V14" s="1"/>
      <c r="W14" s="1"/>
      <c r="X14" s="1"/>
      <c r="Y14" s="1"/>
      <c r="Z14" s="1"/>
    </row>
    <row r="15" spans="1:26" ht="27" customHeight="1" x14ac:dyDescent="0.2">
      <c r="A15" s="1"/>
      <c r="B15" s="89" t="s">
        <v>43</v>
      </c>
      <c r="C15" s="31"/>
      <c r="D15" s="71">
        <v>534.22199999999998</v>
      </c>
      <c r="E15" s="71">
        <f>'2.7'!E15</f>
        <v>552.13500000000295</v>
      </c>
      <c r="F15" s="31"/>
      <c r="G15" s="17">
        <v>1290</v>
      </c>
      <c r="H15" s="18"/>
      <c r="I15" s="73">
        <v>1431.6666259765625</v>
      </c>
      <c r="J15" s="33"/>
      <c r="K15" s="200">
        <f t="shared" si="0"/>
        <v>5.2098509986517456</v>
      </c>
      <c r="L15" s="69"/>
      <c r="M15" s="69"/>
      <c r="N15" s="68">
        <v>1658</v>
      </c>
      <c r="O15" s="69"/>
      <c r="P15" s="73">
        <v>1750.5274892613616</v>
      </c>
      <c r="Q15" s="67"/>
      <c r="R15" s="200">
        <f t="shared" si="1"/>
        <v>2.7152554119383785</v>
      </c>
      <c r="S15" s="18"/>
      <c r="T15" s="1"/>
      <c r="U15" s="1"/>
      <c r="V15" s="1"/>
      <c r="W15" s="1"/>
      <c r="X15" s="1"/>
      <c r="Y15" s="1"/>
      <c r="Z15" s="1"/>
    </row>
    <row r="16" spans="1:26" ht="27" customHeight="1" x14ac:dyDescent="0.2">
      <c r="A16" s="1"/>
      <c r="B16" s="89" t="s">
        <v>44</v>
      </c>
      <c r="C16" s="31"/>
      <c r="D16" s="71">
        <v>357.76900000000001</v>
      </c>
      <c r="E16" s="71">
        <f>'2.7'!E16</f>
        <v>366.75000000000375</v>
      </c>
      <c r="F16" s="31"/>
      <c r="G16" s="17">
        <v>1022</v>
      </c>
      <c r="H16" s="18"/>
      <c r="I16" s="73">
        <v>1217.5833740234375</v>
      </c>
      <c r="J16" s="33"/>
      <c r="K16" s="200">
        <f t="shared" si="0"/>
        <v>8.7553280769588291</v>
      </c>
      <c r="L16" s="69"/>
      <c r="M16" s="69"/>
      <c r="N16" s="68">
        <v>1286</v>
      </c>
      <c r="O16" s="69"/>
      <c r="P16" s="73">
        <v>1555.0020218846353</v>
      </c>
      <c r="Q16" s="67"/>
      <c r="R16" s="200">
        <f t="shared" si="1"/>
        <v>9.4970110031139203</v>
      </c>
      <c r="S16" s="18"/>
      <c r="T16" s="1"/>
      <c r="U16" s="1"/>
      <c r="V16" s="1"/>
      <c r="W16" s="1"/>
      <c r="X16" s="1"/>
      <c r="Y16" s="1"/>
      <c r="Z16" s="1"/>
    </row>
    <row r="17" spans="1:26" ht="27" customHeight="1" x14ac:dyDescent="0.2">
      <c r="A17" s="1"/>
      <c r="B17" s="89" t="s">
        <v>45</v>
      </c>
      <c r="C17" s="31"/>
      <c r="D17" s="71">
        <v>261.98500000000001</v>
      </c>
      <c r="E17" s="71">
        <f>'2.7'!E17</f>
        <v>274.72300000000359</v>
      </c>
      <c r="F17" s="31"/>
      <c r="G17" s="17">
        <v>1807</v>
      </c>
      <c r="H17" s="18"/>
      <c r="I17" s="73">
        <v>2147.583251953125</v>
      </c>
      <c r="J17" s="33"/>
      <c r="K17" s="200">
        <f t="shared" si="0"/>
        <v>8.633756471561858</v>
      </c>
      <c r="L17" s="69"/>
      <c r="M17" s="69"/>
      <c r="N17" s="68">
        <v>2323</v>
      </c>
      <c r="O17" s="69"/>
      <c r="P17" s="73">
        <v>2590.1430983254077</v>
      </c>
      <c r="Q17" s="67"/>
      <c r="R17" s="200">
        <f t="shared" si="1"/>
        <v>5.4426835357810956</v>
      </c>
      <c r="S17" s="18"/>
      <c r="T17" s="1"/>
      <c r="U17" s="1"/>
      <c r="V17" s="1"/>
      <c r="W17" s="1"/>
      <c r="X17" s="1"/>
      <c r="Y17" s="1"/>
      <c r="Z17" s="1"/>
    </row>
    <row r="18" spans="1:26" ht="27" customHeight="1" x14ac:dyDescent="0.2">
      <c r="A18" s="1"/>
      <c r="B18" s="89" t="s">
        <v>46</v>
      </c>
      <c r="C18" s="31"/>
      <c r="D18" s="71">
        <v>309.334</v>
      </c>
      <c r="E18" s="71">
        <f>'2.7'!E18</f>
        <v>322.80099999999595</v>
      </c>
      <c r="F18" s="31"/>
      <c r="G18" s="17">
        <v>1655</v>
      </c>
      <c r="H18" s="18"/>
      <c r="I18" s="73">
        <v>1847.2083740234375</v>
      </c>
      <c r="J18" s="33"/>
      <c r="K18" s="200">
        <f t="shared" si="0"/>
        <v>5.4937251789652173</v>
      </c>
      <c r="L18" s="69"/>
      <c r="M18" s="69"/>
      <c r="N18" s="68">
        <v>2069</v>
      </c>
      <c r="O18" s="69"/>
      <c r="P18" s="73">
        <v>2369.3606246113941</v>
      </c>
      <c r="Q18" s="67"/>
      <c r="R18" s="200">
        <f t="shared" si="1"/>
        <v>6.777737067092378</v>
      </c>
      <c r="S18" s="18"/>
      <c r="T18" s="1"/>
      <c r="U18" s="1"/>
      <c r="V18" s="1"/>
      <c r="W18" s="1"/>
      <c r="X18" s="1"/>
      <c r="Y18" s="1"/>
      <c r="Z18" s="1"/>
    </row>
    <row r="19" spans="1:26" ht="27" customHeight="1" x14ac:dyDescent="0.2">
      <c r="A19" s="1"/>
      <c r="B19" s="89" t="s">
        <v>47</v>
      </c>
      <c r="C19" s="1"/>
      <c r="D19" s="71">
        <v>382.63400000000001</v>
      </c>
      <c r="E19" s="71">
        <f>'2.7'!E19</f>
        <v>396.47499999999832</v>
      </c>
      <c r="F19" s="1"/>
      <c r="G19" s="17">
        <v>1502</v>
      </c>
      <c r="H19" s="18"/>
      <c r="I19" s="73">
        <v>1639.5</v>
      </c>
      <c r="J19" s="33"/>
      <c r="K19" s="200">
        <f t="shared" si="0"/>
        <v>4.3796881980311397</v>
      </c>
      <c r="L19" s="69"/>
      <c r="M19" s="69"/>
      <c r="N19" s="68">
        <v>1789</v>
      </c>
      <c r="O19" s="69"/>
      <c r="P19" s="73">
        <v>1978.7695574301656</v>
      </c>
      <c r="Q19" s="67"/>
      <c r="R19" s="200">
        <f t="shared" si="1"/>
        <v>5.0409205683684997</v>
      </c>
      <c r="S19" s="18"/>
      <c r="T19" s="1"/>
      <c r="U19" s="1"/>
      <c r="V19" s="1"/>
      <c r="W19" s="1"/>
      <c r="X19" s="1"/>
      <c r="Y19" s="1"/>
      <c r="Z19" s="1"/>
    </row>
    <row r="20" spans="1:26" ht="27" customHeight="1" x14ac:dyDescent="0.2">
      <c r="A20" s="1"/>
      <c r="B20" s="89" t="s">
        <v>48</v>
      </c>
      <c r="C20" s="1"/>
      <c r="D20" s="71">
        <v>478.262</v>
      </c>
      <c r="E20" s="71">
        <f>'2.7'!E20</f>
        <v>491.78399999998612</v>
      </c>
      <c r="F20" s="1"/>
      <c r="G20" s="17">
        <v>2249</v>
      </c>
      <c r="H20" s="18"/>
      <c r="I20" s="73">
        <v>2609.958251953125</v>
      </c>
      <c r="J20" s="33"/>
      <c r="K20" s="200">
        <f t="shared" si="0"/>
        <v>7.442427640461835</v>
      </c>
      <c r="L20" s="69"/>
      <c r="M20" s="69"/>
      <c r="N20" s="68">
        <v>2854</v>
      </c>
      <c r="O20" s="69"/>
      <c r="P20" s="73">
        <v>3358.6137113386653</v>
      </c>
      <c r="Q20" s="67"/>
      <c r="R20" s="200">
        <f t="shared" si="1"/>
        <v>8.1403391936185656</v>
      </c>
      <c r="S20" s="18"/>
      <c r="T20" s="1"/>
      <c r="U20" s="1"/>
      <c r="V20" s="1"/>
      <c r="W20" s="1"/>
      <c r="X20" s="1"/>
      <c r="Y20" s="1"/>
      <c r="Z20" s="1"/>
    </row>
    <row r="21" spans="1:26" ht="27" customHeight="1" x14ac:dyDescent="0.2">
      <c r="A21" s="1"/>
      <c r="B21" s="89" t="s">
        <v>49</v>
      </c>
      <c r="C21" s="1"/>
      <c r="D21" s="71">
        <v>649.94500000000005</v>
      </c>
      <c r="E21" s="71">
        <f>'2.7'!E21</f>
        <v>660.81700000002093</v>
      </c>
      <c r="F21" s="1"/>
      <c r="G21" s="17">
        <v>1463</v>
      </c>
      <c r="H21" s="18"/>
      <c r="I21" s="73">
        <v>1638.2916259765625</v>
      </c>
      <c r="J21" s="33"/>
      <c r="K21" s="200">
        <f t="shared" si="0"/>
        <v>5.6582442691382395</v>
      </c>
      <c r="L21" s="69"/>
      <c r="M21" s="69"/>
      <c r="N21" s="68">
        <v>1842</v>
      </c>
      <c r="O21" s="69"/>
      <c r="P21" s="73">
        <v>2073.7548348797068</v>
      </c>
      <c r="Q21" s="67"/>
      <c r="R21" s="200">
        <f t="shared" si="1"/>
        <v>5.9254478076845896</v>
      </c>
      <c r="S21" s="18"/>
      <c r="T21" s="1"/>
      <c r="U21" s="1"/>
      <c r="V21" s="1"/>
      <c r="W21" s="1"/>
      <c r="X21" s="1"/>
      <c r="Y21" s="1"/>
      <c r="Z21" s="1"/>
    </row>
    <row r="22" spans="1:26" ht="27" customHeight="1" x14ac:dyDescent="0.2">
      <c r="A22" s="1"/>
      <c r="B22" s="89" t="s">
        <v>50</v>
      </c>
      <c r="C22" s="1"/>
      <c r="D22" s="71">
        <v>75.822999999999993</v>
      </c>
      <c r="E22" s="71">
        <f>'2.7'!E22</f>
        <v>80.104999999998782</v>
      </c>
      <c r="F22" s="1"/>
      <c r="G22" s="17">
        <v>1335</v>
      </c>
      <c r="H22" s="18"/>
      <c r="I22" s="73">
        <v>1452.75</v>
      </c>
      <c r="J22" s="33"/>
      <c r="K22" s="200">
        <f t="shared" si="0"/>
        <v>4.2263510060432568</v>
      </c>
      <c r="L22" s="69"/>
      <c r="M22" s="69"/>
      <c r="N22" s="68">
        <v>1633</v>
      </c>
      <c r="O22" s="69"/>
      <c r="P22" s="73">
        <v>1799.7476135201359</v>
      </c>
      <c r="Q22" s="67"/>
      <c r="R22" s="200">
        <f t="shared" si="1"/>
        <v>4.8613813185876893</v>
      </c>
      <c r="S22" s="18"/>
      <c r="T22" s="1"/>
      <c r="U22" s="1"/>
      <c r="V22" s="1"/>
      <c r="W22" s="1"/>
      <c r="X22" s="1"/>
      <c r="Y22" s="1"/>
      <c r="Z22" s="1"/>
    </row>
    <row r="23" spans="1:26" ht="27" customHeight="1" x14ac:dyDescent="0.2">
      <c r="A23" s="1"/>
      <c r="B23" s="89" t="s">
        <v>51</v>
      </c>
      <c r="C23" s="1"/>
      <c r="D23" s="71">
        <v>1774.7909999999999</v>
      </c>
      <c r="E23" s="71">
        <f>'2.7'!E23</f>
        <v>1857.45899999993</v>
      </c>
      <c r="F23" s="1"/>
      <c r="G23" s="17">
        <v>2818</v>
      </c>
      <c r="H23" s="18"/>
      <c r="I23" s="73">
        <v>3093.0166015625</v>
      </c>
      <c r="J23" s="33"/>
      <c r="K23" s="200">
        <f t="shared" si="0"/>
        <v>4.6559723837429301</v>
      </c>
      <c r="L23" s="69"/>
      <c r="M23" s="69"/>
      <c r="N23" s="68">
        <v>3755</v>
      </c>
      <c r="O23" s="69"/>
      <c r="P23" s="73">
        <v>4206.665708200866</v>
      </c>
      <c r="Q23" s="67"/>
      <c r="R23" s="200">
        <f t="shared" si="1"/>
        <v>5.6791027692174101</v>
      </c>
      <c r="S23" s="18"/>
      <c r="T23" s="1"/>
      <c r="U23" s="1"/>
      <c r="V23" s="1"/>
      <c r="W23" s="1"/>
      <c r="X23" s="1"/>
      <c r="Y23" s="1"/>
      <c r="Z23" s="1"/>
    </row>
    <row r="24" spans="1:26" ht="27" customHeight="1" x14ac:dyDescent="0.2">
      <c r="A24" s="1"/>
      <c r="B24" s="89" t="s">
        <v>52</v>
      </c>
      <c r="C24" s="1"/>
      <c r="D24" s="71">
        <v>281.40300000000002</v>
      </c>
      <c r="E24" s="71">
        <f>'2.7'!E24</f>
        <v>294.79599999999215</v>
      </c>
      <c r="F24" s="1"/>
      <c r="G24" s="17">
        <v>1407</v>
      </c>
      <c r="H24" s="18"/>
      <c r="I24" s="73">
        <v>1583.8333740234375</v>
      </c>
      <c r="J24" s="33"/>
      <c r="K24" s="200">
        <f t="shared" si="0"/>
        <v>5.9194158279885514</v>
      </c>
      <c r="L24" s="69"/>
      <c r="M24" s="69"/>
      <c r="N24" s="68">
        <v>1809</v>
      </c>
      <c r="O24" s="69"/>
      <c r="P24" s="73">
        <v>1927.8850625490638</v>
      </c>
      <c r="Q24" s="67"/>
      <c r="R24" s="200">
        <f t="shared" si="1"/>
        <v>3.182468656885769</v>
      </c>
      <c r="S24" s="18"/>
      <c r="T24" s="1"/>
      <c r="U24" s="1"/>
      <c r="V24" s="1"/>
      <c r="W24" s="1"/>
      <c r="X24" s="1"/>
      <c r="Y24" s="1"/>
      <c r="Z24" s="1"/>
    </row>
    <row r="25" spans="1:26" ht="27" customHeight="1" x14ac:dyDescent="0.2">
      <c r="A25" s="1"/>
      <c r="B25" s="89" t="s">
        <v>53</v>
      </c>
      <c r="C25" s="1"/>
      <c r="D25" s="71">
        <v>601.26300000000003</v>
      </c>
      <c r="E25" s="71">
        <f>'2.7'!E25</f>
        <v>634.48800000000097</v>
      </c>
      <c r="F25" s="1"/>
      <c r="G25" s="17">
        <v>1213</v>
      </c>
      <c r="H25" s="18"/>
      <c r="I25" s="73">
        <v>1353.9375</v>
      </c>
      <c r="J25" s="33"/>
      <c r="K25" s="200">
        <f t="shared" si="0"/>
        <v>5.4960191967729966</v>
      </c>
      <c r="L25" s="69"/>
      <c r="M25" s="69"/>
      <c r="N25" s="68">
        <v>1832</v>
      </c>
      <c r="O25" s="69"/>
      <c r="P25" s="73">
        <v>2046.3571307417715</v>
      </c>
      <c r="Q25" s="67"/>
      <c r="R25" s="200">
        <f t="shared" si="1"/>
        <v>5.5326468374986257</v>
      </c>
      <c r="S25" s="18"/>
      <c r="T25" s="1"/>
      <c r="U25" s="1"/>
      <c r="V25" s="1"/>
      <c r="W25" s="1"/>
      <c r="X25" s="1"/>
      <c r="Y25" s="1"/>
      <c r="Z25" s="1"/>
    </row>
    <row r="26" spans="1:26" ht="27" customHeight="1" x14ac:dyDescent="0.2">
      <c r="A26" s="1"/>
      <c r="B26" s="89" t="s">
        <v>54</v>
      </c>
      <c r="C26" s="1"/>
      <c r="D26" s="71">
        <v>596.83500000000004</v>
      </c>
      <c r="E26" s="71">
        <f>'2.7'!E26</f>
        <v>612.29900000000316</v>
      </c>
      <c r="F26" s="1"/>
      <c r="G26" s="17">
        <v>1428</v>
      </c>
      <c r="H26" s="18"/>
      <c r="I26" s="73">
        <v>1707.5555419921875</v>
      </c>
      <c r="J26" s="33"/>
      <c r="K26" s="200">
        <f t="shared" si="0"/>
        <v>8.9393988134747282</v>
      </c>
      <c r="L26" s="69"/>
      <c r="M26" s="69"/>
      <c r="N26" s="68">
        <v>1964</v>
      </c>
      <c r="O26" s="69"/>
      <c r="P26" s="73">
        <v>2203.6552554221812</v>
      </c>
      <c r="Q26" s="67"/>
      <c r="R26" s="200">
        <f t="shared" si="1"/>
        <v>5.756712571941808</v>
      </c>
      <c r="S26" s="18"/>
      <c r="T26" s="1"/>
      <c r="U26" s="1"/>
      <c r="V26" s="1"/>
      <c r="W26" s="1"/>
      <c r="X26" s="1"/>
      <c r="Y26" s="1"/>
      <c r="Z26" s="1"/>
    </row>
    <row r="27" spans="1:26" ht="27" customHeight="1" x14ac:dyDescent="0.2">
      <c r="A27" s="1"/>
      <c r="B27" s="89" t="s">
        <v>55</v>
      </c>
      <c r="C27" s="1"/>
      <c r="D27" s="71">
        <v>553.01599999999996</v>
      </c>
      <c r="E27" s="71">
        <f>'2.7'!E27</f>
        <v>574.54299999998568</v>
      </c>
      <c r="F27" s="1"/>
      <c r="G27" s="17">
        <v>3452</v>
      </c>
      <c r="H27" s="18"/>
      <c r="I27" s="73">
        <v>3808.875</v>
      </c>
      <c r="J27" s="33"/>
      <c r="K27" s="200">
        <f t="shared" si="0"/>
        <v>4.9190048362228138</v>
      </c>
      <c r="L27" s="69"/>
      <c r="M27" s="69"/>
      <c r="N27" s="68">
        <v>4668</v>
      </c>
      <c r="O27" s="69"/>
      <c r="P27" s="73">
        <v>5361.3065763507193</v>
      </c>
      <c r="Q27" s="67"/>
      <c r="R27" s="200">
        <f t="shared" si="1"/>
        <v>6.9238497598631072</v>
      </c>
      <c r="S27" s="18"/>
      <c r="T27" s="1"/>
      <c r="U27" s="1"/>
      <c r="V27" s="1"/>
      <c r="W27" s="1"/>
      <c r="X27" s="1"/>
      <c r="Y27" s="1"/>
      <c r="Z27" s="1"/>
    </row>
    <row r="28" spans="1:26" ht="27" customHeight="1" x14ac:dyDescent="0.2">
      <c r="A28" s="1"/>
      <c r="B28" s="89" t="s">
        <v>56</v>
      </c>
      <c r="C28" s="1"/>
      <c r="D28" s="71">
        <v>21.635000000000002</v>
      </c>
      <c r="E28" s="71">
        <f>'2.7'!E28</f>
        <v>22.693999999999903</v>
      </c>
      <c r="F28" s="1"/>
      <c r="G28" s="17">
        <v>1871</v>
      </c>
      <c r="H28" s="18"/>
      <c r="I28" s="73">
        <v>1933.216552734375</v>
      </c>
      <c r="J28" s="33"/>
      <c r="K28" s="200">
        <f t="shared" si="0"/>
        <v>1.6356088004924523</v>
      </c>
      <c r="L28" s="69"/>
      <c r="M28" s="69"/>
      <c r="N28" s="68">
        <v>2488</v>
      </c>
      <c r="O28" s="69"/>
      <c r="P28" s="73">
        <v>2461.6260378540069</v>
      </c>
      <c r="Q28" s="67"/>
      <c r="R28" s="200">
        <f t="shared" si="1"/>
        <v>-0.53285261467153122</v>
      </c>
      <c r="S28" s="18"/>
      <c r="T28" s="1"/>
      <c r="U28" s="1"/>
      <c r="V28" s="1"/>
      <c r="W28" s="1"/>
      <c r="X28" s="1"/>
      <c r="Y28" s="1"/>
      <c r="Z28" s="1"/>
    </row>
    <row r="29" spans="1:26" ht="27" customHeight="1" x14ac:dyDescent="0.2">
      <c r="A29" s="1"/>
      <c r="B29" s="89" t="s">
        <v>57</v>
      </c>
      <c r="C29" s="1"/>
      <c r="D29" s="71">
        <v>30.911000000000001</v>
      </c>
      <c r="E29" s="71">
        <f>'2.7'!E29</f>
        <v>32.864000000000495</v>
      </c>
      <c r="F29" s="1"/>
      <c r="G29" s="17">
        <v>3045</v>
      </c>
      <c r="H29" s="18"/>
      <c r="I29" s="73">
        <v>3450.541748046875</v>
      </c>
      <c r="J29" s="33"/>
      <c r="K29" s="200">
        <f t="shared" si="0"/>
        <v>6.251517298656017</v>
      </c>
      <c r="L29" s="69"/>
      <c r="M29" s="69"/>
      <c r="N29" s="68">
        <v>4081</v>
      </c>
      <c r="O29" s="69"/>
      <c r="P29" s="73">
        <v>4288.5647676003573</v>
      </c>
      <c r="Q29" s="67"/>
      <c r="R29" s="200">
        <f>(LN(P29/N29)/2)*100</f>
        <v>2.4805033767002582</v>
      </c>
      <c r="S29" s="18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1"/>
      <c r="U30" s="1"/>
      <c r="V30" s="1"/>
      <c r="W30" s="1"/>
      <c r="X30" s="1"/>
      <c r="Y30" s="1"/>
      <c r="Z30" s="1"/>
    </row>
    <row r="31" spans="1:26" ht="3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">
      <c r="A32" s="1"/>
      <c r="B32" s="2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79"/>
      <c r="B33" s="180" t="s">
        <v>522</v>
      </c>
      <c r="C33" s="181"/>
      <c r="D33" s="181"/>
      <c r="E33" s="181"/>
      <c r="F33" s="181"/>
      <c r="G33" s="181"/>
      <c r="H33" s="179"/>
      <c r="I33" s="179"/>
      <c r="J33" s="179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s="182" customFormat="1" ht="12" x14ac:dyDescent="0.2">
      <c r="B34" s="183" t="s">
        <v>526</v>
      </c>
      <c r="C34" s="183"/>
    </row>
    <row r="35" spans="1:26" s="182" customFormat="1" ht="12" x14ac:dyDescent="0.2">
      <c r="B35" s="184" t="s">
        <v>527</v>
      </c>
      <c r="C35" s="184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</sheetData>
  <protectedRanges>
    <protectedRange algorithmName="SHA-512" hashValue="xn6I/ccHYaftuO4zobQvf5QnHBQ20Cu5rpWY2rhBKz1HpNTOnlPiX1L9OcYwn5aD10Bd+ibfPoBjZFR86zGtsg==" saltValue="tsQh+8gfCxSfWHyUuXGivg==" spinCount="100000" sqref="A34:XFD35" name="Nota"/>
  </protectedRanges>
  <mergeCells count="18">
    <mergeCell ref="R10:S10"/>
    <mergeCell ref="R11:S11"/>
    <mergeCell ref="K8:L8"/>
    <mergeCell ref="D8:E8"/>
    <mergeCell ref="D9:E9"/>
    <mergeCell ref="R9:S9"/>
    <mergeCell ref="K9:L9"/>
    <mergeCell ref="G10:I10"/>
    <mergeCell ref="K10:L10"/>
    <mergeCell ref="N10:P10"/>
    <mergeCell ref="K11:L11"/>
    <mergeCell ref="R7:S7"/>
    <mergeCell ref="R8:S8"/>
    <mergeCell ref="D6:E6"/>
    <mergeCell ref="G6:L6"/>
    <mergeCell ref="N6:S6"/>
    <mergeCell ref="D7:E7"/>
    <mergeCell ref="K7:L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58"/>
  <sheetViews>
    <sheetView view="pageBreakPreview" zoomScale="85" zoomScaleNormal="85" zoomScaleSheetLayoutView="85" workbookViewId="0">
      <selection activeCell="O35" sqref="O35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8.7109375" customWidth="1"/>
    <col min="4" max="4" width="6.5703125" customWidth="1"/>
    <col min="5" max="5" width="1.7109375" customWidth="1"/>
    <col min="6" max="6" width="6.5703125" customWidth="1"/>
    <col min="7" max="7" width="1.7109375" customWidth="1"/>
    <col min="8" max="8" width="9.7109375" customWidth="1"/>
    <col min="9" max="9" width="6.7109375" customWidth="1"/>
    <col min="10" max="10" width="6.5703125" customWidth="1"/>
    <col min="11" max="11" width="1.7109375" customWidth="1"/>
    <col min="12" max="12" width="6.5703125" customWidth="1"/>
    <col min="13" max="13" width="1.7109375" customWidth="1"/>
    <col min="14" max="14" width="9.28515625" customWidth="1"/>
    <col min="15" max="15" width="6.7109375" customWidth="1"/>
    <col min="16" max="16" width="6.5703125" customWidth="1"/>
    <col min="17" max="17" width="1.7109375" customWidth="1"/>
    <col min="18" max="18" width="6.5703125" customWidth="1"/>
    <col min="19" max="19" width="1.7109375" customWidth="1"/>
    <col min="20" max="20" width="9.7109375" customWidth="1"/>
    <col min="21" max="26" width="9.140625" customWidth="1"/>
  </cols>
  <sheetData>
    <row r="1" spans="1:26" ht="12" customHeight="1" x14ac:dyDescent="0.2">
      <c r="A1" s="1"/>
      <c r="B1" s="2" t="s">
        <v>436</v>
      </c>
      <c r="C1" s="2" t="s">
        <v>434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 x14ac:dyDescent="0.2">
      <c r="A2" s="1"/>
      <c r="B2" s="4" t="s">
        <v>437</v>
      </c>
      <c r="C2" s="4" t="s">
        <v>435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34"/>
      <c r="U3" s="1"/>
      <c r="V3" s="1"/>
      <c r="W3" s="1"/>
      <c r="X3" s="1"/>
      <c r="Y3" s="1"/>
      <c r="Z3" s="1"/>
    </row>
    <row r="4" spans="1:26" ht="12" customHeight="1" x14ac:dyDescent="0.2">
      <c r="A4" s="1"/>
      <c r="B4" s="6"/>
      <c r="C4" s="6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35" t="s">
        <v>24</v>
      </c>
      <c r="U4" s="1"/>
      <c r="V4" s="1"/>
      <c r="W4" s="1"/>
      <c r="X4" s="1"/>
      <c r="Y4" s="1"/>
      <c r="Z4" s="1"/>
    </row>
    <row r="5" spans="1:26" ht="12" customHeight="1" x14ac:dyDescent="0.2">
      <c r="A5" s="1"/>
      <c r="B5" s="124" t="s">
        <v>58</v>
      </c>
      <c r="C5" s="112"/>
      <c r="D5" s="212" t="s">
        <v>422</v>
      </c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4"/>
      <c r="U5" s="1"/>
      <c r="V5" s="1"/>
      <c r="W5" s="1"/>
      <c r="X5" s="1"/>
      <c r="Y5" s="1"/>
      <c r="Z5" s="1"/>
    </row>
    <row r="6" spans="1:26" ht="12" customHeight="1" x14ac:dyDescent="0.2">
      <c r="A6" s="1"/>
      <c r="B6" s="105" t="s">
        <v>59</v>
      </c>
      <c r="C6" s="112"/>
      <c r="D6" s="215" t="s">
        <v>3</v>
      </c>
      <c r="E6" s="225"/>
      <c r="F6" s="225"/>
      <c r="G6" s="225"/>
      <c r="H6" s="216"/>
      <c r="I6" s="141"/>
      <c r="J6" s="217" t="s">
        <v>4</v>
      </c>
      <c r="K6" s="226"/>
      <c r="L6" s="226"/>
      <c r="M6" s="226"/>
      <c r="N6" s="218"/>
      <c r="O6" s="141"/>
      <c r="P6" s="217" t="s">
        <v>5</v>
      </c>
      <c r="Q6" s="226"/>
      <c r="R6" s="226"/>
      <c r="S6" s="226"/>
      <c r="T6" s="218"/>
      <c r="U6" s="1"/>
      <c r="V6" s="1"/>
      <c r="W6" s="1"/>
      <c r="X6" s="1"/>
      <c r="Y6" s="1"/>
      <c r="Z6" s="1"/>
    </row>
    <row r="7" spans="1:26" ht="12" customHeight="1" x14ac:dyDescent="0.2">
      <c r="A7" s="1"/>
      <c r="B7" s="112"/>
      <c r="C7" s="112"/>
      <c r="D7" s="227" t="s">
        <v>6</v>
      </c>
      <c r="E7" s="220"/>
      <c r="F7" s="220"/>
      <c r="G7" s="220"/>
      <c r="H7" s="221"/>
      <c r="I7" s="142"/>
      <c r="J7" s="227" t="s">
        <v>7</v>
      </c>
      <c r="K7" s="220"/>
      <c r="L7" s="220"/>
      <c r="M7" s="220"/>
      <c r="N7" s="221"/>
      <c r="O7" s="142"/>
      <c r="P7" s="227" t="s">
        <v>8</v>
      </c>
      <c r="Q7" s="220"/>
      <c r="R7" s="220"/>
      <c r="S7" s="220"/>
      <c r="T7" s="221"/>
      <c r="U7" s="1"/>
      <c r="V7" s="1"/>
      <c r="W7" s="1"/>
      <c r="X7" s="1"/>
      <c r="Y7" s="1"/>
      <c r="Z7" s="1"/>
    </row>
    <row r="8" spans="1:26" ht="12" customHeight="1" x14ac:dyDescent="0.2">
      <c r="A8" s="1"/>
      <c r="B8" s="112"/>
      <c r="C8" s="112"/>
      <c r="D8" s="122" t="s">
        <v>3</v>
      </c>
      <c r="E8" s="122"/>
      <c r="F8" s="122" t="s">
        <v>60</v>
      </c>
      <c r="G8" s="122"/>
      <c r="H8" s="122" t="s">
        <v>61</v>
      </c>
      <c r="I8" s="122"/>
      <c r="J8" s="122" t="s">
        <v>3</v>
      </c>
      <c r="K8" s="122"/>
      <c r="L8" s="122" t="s">
        <v>60</v>
      </c>
      <c r="M8" s="122"/>
      <c r="N8" s="122" t="s">
        <v>61</v>
      </c>
      <c r="O8" s="122"/>
      <c r="P8" s="122" t="s">
        <v>3</v>
      </c>
      <c r="Q8" s="122"/>
      <c r="R8" s="122" t="s">
        <v>60</v>
      </c>
      <c r="S8" s="122"/>
      <c r="T8" s="122" t="s">
        <v>61</v>
      </c>
      <c r="U8" s="1"/>
      <c r="V8" s="1"/>
      <c r="W8" s="1"/>
      <c r="X8" s="1"/>
      <c r="Y8" s="1"/>
      <c r="Z8" s="1"/>
    </row>
    <row r="9" spans="1:26" ht="12" customHeight="1" x14ac:dyDescent="0.2">
      <c r="A9" s="1"/>
      <c r="B9" s="112"/>
      <c r="C9" s="112"/>
      <c r="D9" s="114" t="s">
        <v>6</v>
      </c>
      <c r="E9" s="114"/>
      <c r="F9" s="114" t="s">
        <v>62</v>
      </c>
      <c r="G9" s="114"/>
      <c r="H9" s="114" t="s">
        <v>63</v>
      </c>
      <c r="I9" s="114"/>
      <c r="J9" s="114" t="s">
        <v>6</v>
      </c>
      <c r="K9" s="114"/>
      <c r="L9" s="114" t="s">
        <v>62</v>
      </c>
      <c r="M9" s="114"/>
      <c r="N9" s="114" t="s">
        <v>63</v>
      </c>
      <c r="O9" s="114"/>
      <c r="P9" s="114" t="s">
        <v>6</v>
      </c>
      <c r="Q9" s="114"/>
      <c r="R9" s="114" t="s">
        <v>62</v>
      </c>
      <c r="S9" s="114"/>
      <c r="T9" s="114" t="s">
        <v>63</v>
      </c>
      <c r="U9" s="1"/>
      <c r="V9" s="1"/>
      <c r="W9" s="1"/>
      <c r="X9" s="1"/>
      <c r="Y9" s="1"/>
      <c r="Z9" s="1"/>
    </row>
    <row r="10" spans="1:26" ht="6" customHeight="1" x14ac:dyDescent="0.2">
      <c r="A10" s="1"/>
      <c r="B10" s="119"/>
      <c r="C10" s="119"/>
      <c r="D10" s="119"/>
      <c r="E10" s="119"/>
      <c r="F10" s="119"/>
      <c r="G10" s="119"/>
      <c r="H10" s="119"/>
      <c r="I10" s="119"/>
      <c r="J10" s="143"/>
      <c r="K10" s="143"/>
      <c r="L10" s="144"/>
      <c r="M10" s="144"/>
      <c r="N10" s="119"/>
      <c r="O10" s="119"/>
      <c r="P10" s="145"/>
      <c r="Q10" s="145"/>
      <c r="R10" s="145"/>
      <c r="S10" s="145"/>
      <c r="T10" s="145"/>
      <c r="U10" s="1"/>
      <c r="V10" s="1"/>
      <c r="W10" s="1"/>
      <c r="X10" s="1"/>
      <c r="Y10" s="1"/>
      <c r="Z10" s="1"/>
    </row>
    <row r="11" spans="1:26" ht="36" customHeight="1" x14ac:dyDescent="0.2">
      <c r="A11" s="1"/>
      <c r="B11" s="2" t="s">
        <v>3</v>
      </c>
      <c r="C11" s="1"/>
      <c r="D11" s="187">
        <f>'2.7'!I13</f>
        <v>7017.41650390625</v>
      </c>
      <c r="E11" s="52"/>
      <c r="F11" s="187">
        <v>7451</v>
      </c>
      <c r="G11" s="64"/>
      <c r="H11" s="187">
        <v>5700</v>
      </c>
      <c r="I11" s="88"/>
      <c r="J11" s="187">
        <v>8139</v>
      </c>
      <c r="K11" s="64"/>
      <c r="L11" s="187">
        <v>8542</v>
      </c>
      <c r="M11" s="64"/>
      <c r="N11" s="187">
        <v>6440</v>
      </c>
      <c r="O11" s="91"/>
      <c r="P11" s="187">
        <v>4588</v>
      </c>
      <c r="Q11" s="64"/>
      <c r="R11" s="187">
        <v>4735</v>
      </c>
      <c r="S11" s="64"/>
      <c r="T11" s="187">
        <v>3827</v>
      </c>
      <c r="U11" s="66"/>
      <c r="V11" s="1"/>
      <c r="W11" s="1"/>
      <c r="X11" s="1"/>
      <c r="Y11" s="1"/>
      <c r="Z11" s="1"/>
    </row>
    <row r="12" spans="1:26" ht="12" customHeight="1" x14ac:dyDescent="0.2">
      <c r="A12" s="1"/>
      <c r="B12" s="4" t="s">
        <v>6</v>
      </c>
      <c r="C12" s="1"/>
      <c r="D12" s="88"/>
      <c r="E12" s="88"/>
      <c r="F12" s="66"/>
      <c r="G12" s="66"/>
      <c r="H12" s="66"/>
      <c r="I12" s="88"/>
      <c r="J12" s="66"/>
      <c r="K12" s="66"/>
      <c r="L12" s="66"/>
      <c r="M12" s="66"/>
      <c r="N12" s="66"/>
      <c r="O12" s="88"/>
      <c r="P12" s="66"/>
      <c r="Q12" s="66"/>
      <c r="R12" s="66"/>
      <c r="S12" s="66"/>
      <c r="T12" s="66"/>
      <c r="U12" s="66"/>
      <c r="V12" s="1"/>
      <c r="W12" s="1"/>
      <c r="X12" s="1"/>
      <c r="Y12" s="1"/>
      <c r="Z12" s="1"/>
    </row>
    <row r="13" spans="1:26" ht="36" customHeight="1" x14ac:dyDescent="0.2">
      <c r="A13" s="1"/>
      <c r="B13" s="11" t="s">
        <v>17</v>
      </c>
      <c r="C13" s="1"/>
      <c r="D13" s="188">
        <v>6559</v>
      </c>
      <c r="E13" s="88"/>
      <c r="F13" s="188">
        <v>6778</v>
      </c>
      <c r="G13" s="66"/>
      <c r="H13" s="188">
        <v>5425</v>
      </c>
      <c r="I13" s="88"/>
      <c r="J13" s="188">
        <v>7711</v>
      </c>
      <c r="K13" s="66"/>
      <c r="L13" s="188">
        <v>7998</v>
      </c>
      <c r="M13" s="66"/>
      <c r="N13" s="188">
        <v>6267</v>
      </c>
      <c r="O13" s="91"/>
      <c r="P13" s="188">
        <v>4567</v>
      </c>
      <c r="Q13" s="66"/>
      <c r="R13" s="188">
        <v>4701</v>
      </c>
      <c r="S13" s="66"/>
      <c r="T13" s="188">
        <v>3879</v>
      </c>
      <c r="U13" s="66"/>
      <c r="V13" s="1"/>
      <c r="W13" s="1"/>
      <c r="X13" s="1"/>
      <c r="Y13" s="1"/>
      <c r="Z13" s="1"/>
    </row>
    <row r="14" spans="1:26" ht="36" customHeight="1" x14ac:dyDescent="0.2">
      <c r="A14" s="1"/>
      <c r="B14" s="31" t="s">
        <v>431</v>
      </c>
      <c r="C14" s="1"/>
      <c r="D14" s="188">
        <v>8886</v>
      </c>
      <c r="E14" s="88"/>
      <c r="F14" s="188">
        <v>9379</v>
      </c>
      <c r="G14" s="66"/>
      <c r="H14" s="188">
        <v>6754</v>
      </c>
      <c r="I14" s="88"/>
      <c r="J14" s="188">
        <v>9212</v>
      </c>
      <c r="K14" s="66"/>
      <c r="L14" s="188">
        <v>9752</v>
      </c>
      <c r="M14" s="66"/>
      <c r="N14" s="188">
        <v>6868</v>
      </c>
      <c r="O14" s="91"/>
      <c r="P14" s="188">
        <v>4881</v>
      </c>
      <c r="Q14" s="66"/>
      <c r="R14" s="188">
        <v>5145</v>
      </c>
      <c r="S14" s="66"/>
      <c r="T14" s="188">
        <v>3516</v>
      </c>
      <c r="U14" s="66"/>
      <c r="V14" s="1"/>
      <c r="W14" s="1"/>
      <c r="X14" s="1"/>
      <c r="Y14" s="1"/>
      <c r="Z14" s="1"/>
    </row>
    <row r="15" spans="1:26" ht="36" customHeight="1" x14ac:dyDescent="0.2">
      <c r="A15" s="1"/>
      <c r="B15" s="31" t="s">
        <v>432</v>
      </c>
      <c r="C15" s="1"/>
      <c r="D15" s="188">
        <v>7934</v>
      </c>
      <c r="E15" s="88"/>
      <c r="F15" s="188">
        <v>8452</v>
      </c>
      <c r="G15" s="66"/>
      <c r="H15" s="188">
        <v>5685</v>
      </c>
      <c r="I15" s="88"/>
      <c r="J15" s="188">
        <v>8233</v>
      </c>
      <c r="K15" s="66"/>
      <c r="L15" s="188">
        <v>8673</v>
      </c>
      <c r="M15" s="66"/>
      <c r="N15" s="188">
        <v>6100</v>
      </c>
      <c r="O15" s="91"/>
      <c r="P15" s="188">
        <v>4896</v>
      </c>
      <c r="Q15" s="66"/>
      <c r="R15" s="188">
        <v>5067</v>
      </c>
      <c r="S15" s="66"/>
      <c r="T15" s="188">
        <v>4038</v>
      </c>
      <c r="U15" s="66"/>
      <c r="V15" s="1"/>
      <c r="W15" s="1"/>
      <c r="X15" s="1"/>
      <c r="Y15" s="1"/>
      <c r="Z15" s="1"/>
    </row>
    <row r="16" spans="1:26" ht="36" customHeight="1" x14ac:dyDescent="0.2">
      <c r="A16" s="1"/>
      <c r="B16" s="31" t="s">
        <v>433</v>
      </c>
      <c r="C16" s="1"/>
      <c r="D16" s="188">
        <v>5040</v>
      </c>
      <c r="E16" s="88"/>
      <c r="F16" s="188">
        <v>5326</v>
      </c>
      <c r="G16" s="66"/>
      <c r="H16" s="188">
        <v>4292</v>
      </c>
      <c r="I16" s="88"/>
      <c r="J16" s="188">
        <v>6638</v>
      </c>
      <c r="K16" s="66"/>
      <c r="L16" s="188">
        <v>6557</v>
      </c>
      <c r="M16" s="66"/>
      <c r="N16" s="188">
        <v>6638</v>
      </c>
      <c r="O16" s="91"/>
      <c r="P16" s="188">
        <v>3836</v>
      </c>
      <c r="Q16" s="66"/>
      <c r="R16" s="188">
        <v>4286</v>
      </c>
      <c r="S16" s="66"/>
      <c r="T16" s="188">
        <v>3243</v>
      </c>
      <c r="U16" s="66"/>
      <c r="V16" s="1"/>
      <c r="W16" s="1"/>
      <c r="X16" s="1"/>
      <c r="Y16" s="1"/>
      <c r="Z16" s="1"/>
    </row>
    <row r="17" spans="1:26" ht="12" customHeight="1" x14ac:dyDescent="0.2">
      <c r="A17" s="1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 x14ac:dyDescent="0.2">
      <c r="A22" s="1"/>
      <c r="B22" s="2" t="s">
        <v>440</v>
      </c>
      <c r="C22" s="2" t="s">
        <v>438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4" t="s">
        <v>441</v>
      </c>
      <c r="C23" s="4" t="s">
        <v>439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6"/>
      <c r="C25" s="6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35" t="s">
        <v>24</v>
      </c>
      <c r="U25" s="1"/>
      <c r="V25" s="1"/>
      <c r="W25" s="1"/>
      <c r="X25" s="1"/>
      <c r="Y25" s="1"/>
      <c r="Z25" s="1"/>
    </row>
    <row r="26" spans="1:26" ht="12" customHeight="1" x14ac:dyDescent="0.2">
      <c r="A26" s="1"/>
      <c r="B26" s="124" t="s">
        <v>58</v>
      </c>
      <c r="C26" s="112"/>
      <c r="D26" s="212" t="s">
        <v>421</v>
      </c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4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105" t="s">
        <v>59</v>
      </c>
      <c r="C27" s="112"/>
      <c r="D27" s="215" t="s">
        <v>3</v>
      </c>
      <c r="E27" s="225"/>
      <c r="F27" s="225"/>
      <c r="G27" s="225"/>
      <c r="H27" s="216"/>
      <c r="I27" s="141"/>
      <c r="J27" s="217" t="s">
        <v>4</v>
      </c>
      <c r="K27" s="226"/>
      <c r="L27" s="226"/>
      <c r="M27" s="226"/>
      <c r="N27" s="218"/>
      <c r="O27" s="141"/>
      <c r="P27" s="217" t="s">
        <v>5</v>
      </c>
      <c r="Q27" s="226"/>
      <c r="R27" s="226"/>
      <c r="S27" s="226"/>
      <c r="T27" s="218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112"/>
      <c r="C28" s="112"/>
      <c r="D28" s="227" t="s">
        <v>6</v>
      </c>
      <c r="E28" s="220"/>
      <c r="F28" s="220"/>
      <c r="G28" s="220"/>
      <c r="H28" s="221"/>
      <c r="I28" s="142"/>
      <c r="J28" s="227" t="s">
        <v>7</v>
      </c>
      <c r="K28" s="220"/>
      <c r="L28" s="220"/>
      <c r="M28" s="220"/>
      <c r="N28" s="221"/>
      <c r="O28" s="142"/>
      <c r="P28" s="227" t="s">
        <v>8</v>
      </c>
      <c r="Q28" s="220"/>
      <c r="R28" s="220"/>
      <c r="S28" s="220"/>
      <c r="T28" s="22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112"/>
      <c r="C29" s="112"/>
      <c r="D29" s="122" t="s">
        <v>3</v>
      </c>
      <c r="E29" s="122"/>
      <c r="F29" s="122" t="s">
        <v>60</v>
      </c>
      <c r="G29" s="122"/>
      <c r="H29" s="122" t="s">
        <v>61</v>
      </c>
      <c r="I29" s="122"/>
      <c r="J29" s="122" t="s">
        <v>3</v>
      </c>
      <c r="K29" s="122"/>
      <c r="L29" s="122" t="s">
        <v>60</v>
      </c>
      <c r="M29" s="122"/>
      <c r="N29" s="122" t="s">
        <v>61</v>
      </c>
      <c r="O29" s="122"/>
      <c r="P29" s="122" t="s">
        <v>3</v>
      </c>
      <c r="Q29" s="122"/>
      <c r="R29" s="122" t="s">
        <v>60</v>
      </c>
      <c r="S29" s="122"/>
      <c r="T29" s="122" t="s">
        <v>61</v>
      </c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112"/>
      <c r="C30" s="112"/>
      <c r="D30" s="114" t="s">
        <v>6</v>
      </c>
      <c r="E30" s="114"/>
      <c r="F30" s="114" t="s">
        <v>62</v>
      </c>
      <c r="G30" s="114"/>
      <c r="H30" s="114" t="s">
        <v>63</v>
      </c>
      <c r="I30" s="114"/>
      <c r="J30" s="114" t="s">
        <v>6</v>
      </c>
      <c r="K30" s="114"/>
      <c r="L30" s="114" t="s">
        <v>62</v>
      </c>
      <c r="M30" s="114"/>
      <c r="N30" s="114" t="s">
        <v>63</v>
      </c>
      <c r="O30" s="114"/>
      <c r="P30" s="114" t="s">
        <v>6</v>
      </c>
      <c r="Q30" s="114"/>
      <c r="R30" s="114" t="s">
        <v>62</v>
      </c>
      <c r="S30" s="114"/>
      <c r="T30" s="114" t="s">
        <v>63</v>
      </c>
      <c r="U30" s="1"/>
      <c r="V30" s="1"/>
      <c r="W30" s="1"/>
      <c r="X30" s="1"/>
      <c r="Y30" s="1"/>
      <c r="Z30" s="1"/>
    </row>
    <row r="31" spans="1:26" ht="6" customHeight="1" x14ac:dyDescent="0.2">
      <c r="A31" s="1"/>
      <c r="B31" s="119"/>
      <c r="C31" s="119"/>
      <c r="D31" s="119"/>
      <c r="E31" s="119"/>
      <c r="F31" s="119"/>
      <c r="G31" s="119"/>
      <c r="H31" s="119"/>
      <c r="I31" s="119"/>
      <c r="J31" s="143"/>
      <c r="K31" s="143"/>
      <c r="L31" s="144"/>
      <c r="M31" s="144"/>
      <c r="N31" s="119"/>
      <c r="O31" s="119"/>
      <c r="P31" s="145"/>
      <c r="Q31" s="145"/>
      <c r="R31" s="145"/>
      <c r="S31" s="145"/>
      <c r="T31" s="145"/>
      <c r="U31" s="1"/>
      <c r="V31" s="1"/>
      <c r="W31" s="1"/>
      <c r="X31" s="1"/>
      <c r="Y31" s="1"/>
      <c r="Z31" s="1"/>
    </row>
    <row r="32" spans="1:26" ht="36" customHeight="1" x14ac:dyDescent="0.2">
      <c r="A32" s="1"/>
      <c r="B32" s="2" t="s">
        <v>3</v>
      </c>
      <c r="C32" s="1"/>
      <c r="D32" s="187">
        <f>'2.7'!P13</f>
        <v>9155</v>
      </c>
      <c r="E32" s="64"/>
      <c r="F32" s="187">
        <v>9514</v>
      </c>
      <c r="G32" s="64"/>
      <c r="H32" s="187">
        <v>7446</v>
      </c>
      <c r="I32" s="88"/>
      <c r="J32" s="187">
        <v>10145</v>
      </c>
      <c r="K32" s="64"/>
      <c r="L32" s="187">
        <v>10545</v>
      </c>
      <c r="M32" s="64"/>
      <c r="N32" s="187">
        <v>8219</v>
      </c>
      <c r="O32" s="91"/>
      <c r="P32" s="187">
        <v>5669</v>
      </c>
      <c r="Q32" s="64"/>
      <c r="R32" s="187">
        <v>5849</v>
      </c>
      <c r="S32" s="64"/>
      <c r="T32" s="187">
        <v>4850</v>
      </c>
      <c r="U32" s="66"/>
      <c r="V32" s="1"/>
      <c r="W32" s="1"/>
      <c r="X32" s="1"/>
      <c r="Y32" s="1"/>
      <c r="Z32" s="1"/>
    </row>
    <row r="33" spans="1:26" ht="12" customHeight="1" x14ac:dyDescent="0.2">
      <c r="A33" s="1"/>
      <c r="B33" s="4" t="s">
        <v>6</v>
      </c>
      <c r="C33" s="1"/>
      <c r="D33" s="66"/>
      <c r="E33" s="66"/>
      <c r="F33" s="66"/>
      <c r="G33" s="66"/>
      <c r="H33" s="66"/>
      <c r="I33" s="88"/>
      <c r="J33" s="66"/>
      <c r="K33" s="66"/>
      <c r="L33" s="66"/>
      <c r="M33" s="66"/>
      <c r="N33" s="66"/>
      <c r="O33" s="88"/>
      <c r="P33" s="66"/>
      <c r="Q33" s="66"/>
      <c r="R33" s="66"/>
      <c r="S33" s="66"/>
      <c r="T33" s="66"/>
      <c r="U33" s="66"/>
      <c r="V33" s="1"/>
      <c r="W33" s="1"/>
      <c r="X33" s="1"/>
      <c r="Y33" s="1"/>
      <c r="Z33" s="1"/>
    </row>
    <row r="34" spans="1:26" ht="36" customHeight="1" x14ac:dyDescent="0.2">
      <c r="A34" s="1"/>
      <c r="B34" s="11" t="s">
        <v>17</v>
      </c>
      <c r="C34" s="1"/>
      <c r="D34" s="188">
        <v>8220</v>
      </c>
      <c r="E34" s="66"/>
      <c r="F34" s="188">
        <v>8515</v>
      </c>
      <c r="G34" s="66"/>
      <c r="H34" s="188">
        <v>6773</v>
      </c>
      <c r="I34" s="88"/>
      <c r="J34" s="188">
        <v>9308</v>
      </c>
      <c r="K34" s="66"/>
      <c r="L34" s="188">
        <v>9633</v>
      </c>
      <c r="M34" s="66"/>
      <c r="N34" s="188">
        <v>7649</v>
      </c>
      <c r="O34" s="91"/>
      <c r="P34" s="188">
        <v>5620</v>
      </c>
      <c r="Q34" s="66"/>
      <c r="R34" s="188">
        <v>5783</v>
      </c>
      <c r="S34" s="66"/>
      <c r="T34" s="188">
        <v>4883</v>
      </c>
      <c r="U34" s="66"/>
      <c r="V34" s="1"/>
      <c r="W34" s="1"/>
      <c r="X34" s="1"/>
      <c r="Y34" s="1"/>
      <c r="Z34" s="1"/>
    </row>
    <row r="35" spans="1:26" ht="36" customHeight="1" x14ac:dyDescent="0.2">
      <c r="A35" s="1"/>
      <c r="B35" s="31" t="s">
        <v>431</v>
      </c>
      <c r="C35" s="1"/>
      <c r="D35" s="188">
        <v>11494</v>
      </c>
      <c r="E35" s="66"/>
      <c r="F35" s="188">
        <v>12013</v>
      </c>
      <c r="G35" s="66"/>
      <c r="H35" s="188">
        <v>9084</v>
      </c>
      <c r="I35" s="88"/>
      <c r="J35" s="188">
        <v>11889</v>
      </c>
      <c r="K35" s="66"/>
      <c r="L35" s="188">
        <v>12437</v>
      </c>
      <c r="M35" s="66"/>
      <c r="N35" s="188">
        <v>9375</v>
      </c>
      <c r="O35" s="91"/>
      <c r="P35" s="188">
        <v>6286</v>
      </c>
      <c r="Q35" s="66"/>
      <c r="R35" s="188">
        <v>6585</v>
      </c>
      <c r="S35" s="66"/>
      <c r="T35" s="188">
        <v>4662</v>
      </c>
      <c r="U35" s="66"/>
      <c r="V35" s="1"/>
      <c r="W35" s="1"/>
      <c r="X35" s="1"/>
      <c r="Y35" s="1"/>
      <c r="Z35" s="1"/>
    </row>
    <row r="36" spans="1:26" ht="36" customHeight="1" x14ac:dyDescent="0.2">
      <c r="A36" s="1"/>
      <c r="B36" s="31" t="s">
        <v>432</v>
      </c>
      <c r="C36" s="1"/>
      <c r="D36" s="188">
        <v>9841</v>
      </c>
      <c r="E36" s="66"/>
      <c r="F36" s="188">
        <v>10360</v>
      </c>
      <c r="G36" s="66"/>
      <c r="H36" s="188">
        <v>7742</v>
      </c>
      <c r="I36" s="88"/>
      <c r="J36" s="188">
        <v>10105</v>
      </c>
      <c r="K36" s="66"/>
      <c r="L36" s="188">
        <v>10630</v>
      </c>
      <c r="M36" s="66"/>
      <c r="N36" s="188">
        <v>7966</v>
      </c>
      <c r="O36" s="91"/>
      <c r="P36" s="188">
        <v>5755</v>
      </c>
      <c r="Q36" s="66"/>
      <c r="R36" s="188">
        <v>6080</v>
      </c>
      <c r="S36" s="66"/>
      <c r="T36" s="188">
        <v>4581</v>
      </c>
      <c r="U36" s="66"/>
      <c r="V36" s="1"/>
      <c r="W36" s="1"/>
      <c r="X36" s="1"/>
      <c r="Y36" s="1"/>
      <c r="Z36" s="1"/>
    </row>
    <row r="37" spans="1:26" ht="36" customHeight="1" x14ac:dyDescent="0.2">
      <c r="A37" s="1"/>
      <c r="B37" s="31" t="s">
        <v>433</v>
      </c>
      <c r="C37" s="1"/>
      <c r="D37" s="188">
        <v>6310</v>
      </c>
      <c r="E37" s="66"/>
      <c r="F37" s="188">
        <v>6195</v>
      </c>
      <c r="G37" s="66"/>
      <c r="H37" s="188">
        <v>6665</v>
      </c>
      <c r="I37" s="88"/>
      <c r="J37" s="188">
        <v>7810</v>
      </c>
      <c r="K37" s="66"/>
      <c r="L37" s="188">
        <v>7554</v>
      </c>
      <c r="M37" s="66"/>
      <c r="N37" s="188">
        <v>8437</v>
      </c>
      <c r="O37" s="91"/>
      <c r="P37" s="188">
        <v>4460</v>
      </c>
      <c r="Q37" s="66"/>
      <c r="R37" s="188">
        <v>4733</v>
      </c>
      <c r="S37" s="66"/>
      <c r="T37" s="188">
        <v>3277</v>
      </c>
      <c r="U37" s="66"/>
      <c r="V37" s="1"/>
      <c r="W37" s="1"/>
      <c r="X37" s="1"/>
      <c r="Y37" s="1"/>
      <c r="Z37" s="1"/>
    </row>
    <row r="38" spans="1:26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</sheetData>
  <mergeCells count="14">
    <mergeCell ref="D26:T26"/>
    <mergeCell ref="D27:H27"/>
    <mergeCell ref="J27:N27"/>
    <mergeCell ref="P27:T27"/>
    <mergeCell ref="D28:H28"/>
    <mergeCell ref="J28:N28"/>
    <mergeCell ref="P28:T28"/>
    <mergeCell ref="D5:T5"/>
    <mergeCell ref="D6:H6"/>
    <mergeCell ref="J6:N6"/>
    <mergeCell ref="P6:T6"/>
    <mergeCell ref="D7:H7"/>
    <mergeCell ref="J7:N7"/>
    <mergeCell ref="P7:T7"/>
  </mergeCells>
  <printOptions horizontalCentered="1"/>
  <pageMargins left="0.7" right="0.7" top="0.75" bottom="0.75" header="0.3" footer="0.3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963"/>
  <sheetViews>
    <sheetView view="pageBreakPreview" zoomScaleNormal="100" zoomScaleSheetLayoutView="100" workbookViewId="0">
      <selection activeCell="S19" sqref="S19"/>
    </sheetView>
  </sheetViews>
  <sheetFormatPr defaultColWidth="12.5703125" defaultRowHeight="15" customHeight="1" x14ac:dyDescent="0.2"/>
  <cols>
    <col min="1" max="1" width="0.85546875" customWidth="1"/>
    <col min="2" max="2" width="9.7109375" customWidth="1"/>
    <col min="3" max="3" width="14.28515625" customWidth="1"/>
    <col min="4" max="6" width="7.7109375" customWidth="1"/>
    <col min="7" max="7" width="5.7109375" customWidth="1"/>
    <col min="8" max="8" width="9.7109375" customWidth="1"/>
    <col min="9" max="9" width="8.7109375" customWidth="1"/>
    <col min="10" max="12" width="7.7109375" customWidth="1"/>
    <col min="13" max="13" width="5.7109375" customWidth="1"/>
    <col min="14" max="14" width="9.7109375" customWidth="1"/>
    <col min="15" max="26" width="9.140625" customWidth="1"/>
  </cols>
  <sheetData>
    <row r="1" spans="1:26" ht="12" customHeight="1" x14ac:dyDescent="0.2">
      <c r="A1" s="1"/>
      <c r="B1" s="36" t="s">
        <v>442</v>
      </c>
      <c r="C1" s="36" t="s">
        <v>444</v>
      </c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1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2" customHeight="1" x14ac:dyDescent="0.2">
      <c r="A2" s="1"/>
      <c r="B2" s="4" t="s">
        <v>443</v>
      </c>
      <c r="C2" s="4" t="s">
        <v>445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2" customHeight="1" x14ac:dyDescent="0.2">
      <c r="A3" s="1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1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2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7" t="s">
        <v>24</v>
      </c>
      <c r="O4" s="1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2" customHeight="1" x14ac:dyDescent="0.2">
      <c r="A5" s="1"/>
      <c r="B5" s="100" t="s">
        <v>30</v>
      </c>
      <c r="C5" s="100"/>
      <c r="D5" s="212" t="s">
        <v>422</v>
      </c>
      <c r="E5" s="213"/>
      <c r="F5" s="213"/>
      <c r="G5" s="213"/>
      <c r="H5" s="214"/>
      <c r="I5" s="141"/>
      <c r="J5" s="212" t="s">
        <v>421</v>
      </c>
      <c r="K5" s="213"/>
      <c r="L5" s="213"/>
      <c r="M5" s="213"/>
      <c r="N5" s="214"/>
      <c r="O5" s="1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2" customHeight="1" x14ac:dyDescent="0.2">
      <c r="A6" s="1"/>
      <c r="B6" s="125" t="s">
        <v>32</v>
      </c>
      <c r="C6" s="112"/>
      <c r="D6" s="122" t="s">
        <v>3</v>
      </c>
      <c r="E6" s="122"/>
      <c r="F6" s="122" t="s">
        <v>60</v>
      </c>
      <c r="G6" s="122"/>
      <c r="H6" s="122" t="s">
        <v>61</v>
      </c>
      <c r="I6" s="122"/>
      <c r="J6" s="122" t="s">
        <v>3</v>
      </c>
      <c r="K6" s="122"/>
      <c r="L6" s="122" t="s">
        <v>60</v>
      </c>
      <c r="M6" s="122"/>
      <c r="N6" s="122" t="s">
        <v>61</v>
      </c>
      <c r="O6" s="1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2" customHeight="1" x14ac:dyDescent="0.2">
      <c r="A7" s="1"/>
      <c r="B7" s="112"/>
      <c r="C7" s="112"/>
      <c r="D7" s="146" t="s">
        <v>6</v>
      </c>
      <c r="E7" s="146"/>
      <c r="F7" s="146" t="s">
        <v>62</v>
      </c>
      <c r="G7" s="146"/>
      <c r="H7" s="146" t="s">
        <v>63</v>
      </c>
      <c r="I7" s="146"/>
      <c r="J7" s="146" t="s">
        <v>6</v>
      </c>
      <c r="K7" s="146"/>
      <c r="L7" s="146" t="s">
        <v>62</v>
      </c>
      <c r="M7" s="146"/>
      <c r="N7" s="146" t="s">
        <v>63</v>
      </c>
      <c r="O7" s="1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3" customHeight="1" x14ac:dyDescent="0.2">
      <c r="A8" s="1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27" customHeight="1" x14ac:dyDescent="0.2">
      <c r="A9" s="1"/>
      <c r="B9" s="2" t="s">
        <v>64</v>
      </c>
      <c r="C9" s="1"/>
      <c r="D9" s="187">
        <f>'2.7'!I13</f>
        <v>7017.41650390625</v>
      </c>
      <c r="E9" s="90"/>
      <c r="F9" s="187">
        <f>'2.9 &amp; 2.10'!F11</f>
        <v>7451</v>
      </c>
      <c r="G9" s="187"/>
      <c r="H9" s="187">
        <f>'2.9 &amp; 2.10'!H11</f>
        <v>5700</v>
      </c>
      <c r="I9" s="37"/>
      <c r="J9" s="187">
        <f>'2.7'!P13</f>
        <v>9155</v>
      </c>
      <c r="K9" s="187"/>
      <c r="L9" s="187">
        <f>'2.9 &amp; 2.10'!F32</f>
        <v>9514</v>
      </c>
      <c r="M9" s="187"/>
      <c r="N9" s="187">
        <f>'2.9 &amp; 2.10'!H32</f>
        <v>7446</v>
      </c>
      <c r="O9" s="1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27" customHeight="1" x14ac:dyDescent="0.2">
      <c r="A10" s="1"/>
      <c r="B10" s="89" t="s">
        <v>42</v>
      </c>
      <c r="C10" s="1"/>
      <c r="D10" s="188">
        <f>'2.7'!I14</f>
        <v>7711.83349609375</v>
      </c>
      <c r="E10" s="93"/>
      <c r="F10" s="188">
        <v>7963</v>
      </c>
      <c r="G10" s="189"/>
      <c r="H10" s="188">
        <v>6601</v>
      </c>
      <c r="I10" s="37"/>
      <c r="J10" s="188">
        <f>'2.7'!P14</f>
        <v>9483.6154670427022</v>
      </c>
      <c r="K10" s="189"/>
      <c r="L10" s="188">
        <v>9761</v>
      </c>
      <c r="M10" s="189"/>
      <c r="N10" s="188">
        <v>7901</v>
      </c>
      <c r="O10" s="1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27" customHeight="1" x14ac:dyDescent="0.2">
      <c r="A11" s="1"/>
      <c r="B11" s="89" t="s">
        <v>43</v>
      </c>
      <c r="C11" s="1"/>
      <c r="D11" s="188">
        <f>'2.7'!I15</f>
        <v>4895.33349609375</v>
      </c>
      <c r="E11" s="93"/>
      <c r="F11" s="188">
        <v>5054</v>
      </c>
      <c r="G11" s="189"/>
      <c r="H11" s="188">
        <v>3699</v>
      </c>
      <c r="I11" s="37"/>
      <c r="J11" s="188">
        <f>'2.7'!P15</f>
        <v>5793.3129440732782</v>
      </c>
      <c r="K11" s="189"/>
      <c r="L11" s="188">
        <v>6009</v>
      </c>
      <c r="M11" s="189"/>
      <c r="N11" s="188">
        <v>4837</v>
      </c>
      <c r="O11" s="1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27" customHeight="1" x14ac:dyDescent="0.2">
      <c r="A12" s="1"/>
      <c r="B12" s="89" t="s">
        <v>44</v>
      </c>
      <c r="C12" s="1"/>
      <c r="D12" s="188">
        <f>'2.7'!I16</f>
        <v>4082.5</v>
      </c>
      <c r="E12" s="93"/>
      <c r="F12" s="188">
        <v>4160</v>
      </c>
      <c r="G12" s="189"/>
      <c r="H12" s="188">
        <v>3714</v>
      </c>
      <c r="I12" s="37"/>
      <c r="J12" s="188">
        <f>'2.7'!P16</f>
        <v>5264.8799975309494</v>
      </c>
      <c r="K12" s="189"/>
      <c r="L12" s="188">
        <v>5443</v>
      </c>
      <c r="M12" s="189"/>
      <c r="N12" s="188">
        <v>4598</v>
      </c>
      <c r="O12" s="1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27" customHeight="1" x14ac:dyDescent="0.2">
      <c r="A13" s="1"/>
      <c r="B13" s="89" t="s">
        <v>45</v>
      </c>
      <c r="C13" s="1"/>
      <c r="D13" s="188">
        <f>'2.7'!I17</f>
        <v>6891.33349609375</v>
      </c>
      <c r="E13" s="93"/>
      <c r="F13" s="188">
        <v>7320</v>
      </c>
      <c r="G13" s="189"/>
      <c r="H13" s="188">
        <v>5815</v>
      </c>
      <c r="I13" s="37"/>
      <c r="J13" s="188">
        <f>'2.7'!P17</f>
        <v>8686.0227609931098</v>
      </c>
      <c r="K13" s="189"/>
      <c r="L13" s="188">
        <v>9071</v>
      </c>
      <c r="M13" s="189"/>
      <c r="N13" s="188">
        <v>7086</v>
      </c>
      <c r="O13" s="1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27" customHeight="1" x14ac:dyDescent="0.2">
      <c r="A14" s="1"/>
      <c r="B14" s="89" t="s">
        <v>46</v>
      </c>
      <c r="C14" s="1"/>
      <c r="D14" s="188">
        <f>'2.7'!I18</f>
        <v>5591</v>
      </c>
      <c r="E14" s="93"/>
      <c r="F14" s="188">
        <v>5993</v>
      </c>
      <c r="G14" s="189"/>
      <c r="H14" s="188">
        <v>4346</v>
      </c>
      <c r="I14" s="37"/>
      <c r="J14" s="188">
        <f>'2.7'!P18</f>
        <v>7305.3445506304915</v>
      </c>
      <c r="K14" s="189"/>
      <c r="L14" s="188">
        <v>7757</v>
      </c>
      <c r="M14" s="189"/>
      <c r="N14" s="188">
        <v>5389</v>
      </c>
      <c r="O14" s="1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27" customHeight="1" x14ac:dyDescent="0.2">
      <c r="A15" s="1"/>
      <c r="B15" s="89" t="s">
        <v>47</v>
      </c>
      <c r="C15" s="1"/>
      <c r="D15" s="188">
        <f>'2.7'!I19</f>
        <v>4975.08349609375</v>
      </c>
      <c r="E15" s="93"/>
      <c r="F15" s="188">
        <v>5086</v>
      </c>
      <c r="G15" s="189"/>
      <c r="H15" s="188">
        <v>4206</v>
      </c>
      <c r="I15" s="37"/>
      <c r="J15" s="188">
        <f>'2.7'!P19</f>
        <v>6066.1942950506646</v>
      </c>
      <c r="K15" s="189"/>
      <c r="L15" s="188">
        <v>6285</v>
      </c>
      <c r="M15" s="189"/>
      <c r="N15" s="188">
        <v>4994</v>
      </c>
      <c r="O15" s="1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27" customHeight="1" x14ac:dyDescent="0.2">
      <c r="A16" s="1"/>
      <c r="B16" s="89" t="s">
        <v>48</v>
      </c>
      <c r="C16" s="1"/>
      <c r="D16" s="188">
        <f>'2.7'!I20</f>
        <v>7386</v>
      </c>
      <c r="E16" s="93"/>
      <c r="F16" s="188">
        <v>7724</v>
      </c>
      <c r="G16" s="189"/>
      <c r="H16" s="188">
        <v>6090</v>
      </c>
      <c r="I16" s="37"/>
      <c r="J16" s="188">
        <f>'2.7'!P20</f>
        <v>9151.9804794713527</v>
      </c>
      <c r="K16" s="189"/>
      <c r="L16" s="188">
        <v>9534</v>
      </c>
      <c r="M16" s="189"/>
      <c r="N16" s="188">
        <v>7550</v>
      </c>
      <c r="O16" s="1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33" ht="27" customHeight="1" x14ac:dyDescent="0.2">
      <c r="A17" s="1"/>
      <c r="B17" s="89" t="s">
        <v>49</v>
      </c>
      <c r="C17" s="1"/>
      <c r="D17" s="188">
        <f>'2.7'!I21</f>
        <v>4686.66650390625</v>
      </c>
      <c r="E17" s="93"/>
      <c r="F17" s="188">
        <v>4899</v>
      </c>
      <c r="G17" s="189"/>
      <c r="H17" s="188">
        <v>3818</v>
      </c>
      <c r="I17" s="37"/>
      <c r="J17" s="188">
        <f>'2.7'!P21</f>
        <v>6173.3340259819379</v>
      </c>
      <c r="K17" s="189"/>
      <c r="L17" s="188">
        <v>6452</v>
      </c>
      <c r="M17" s="189"/>
      <c r="N17" s="188">
        <v>5126</v>
      </c>
      <c r="O17" s="1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33" ht="27" customHeight="1" x14ac:dyDescent="0.2">
      <c r="A18" s="1"/>
      <c r="B18" s="89" t="s">
        <v>50</v>
      </c>
      <c r="C18" s="1"/>
      <c r="D18" s="188">
        <f>'2.7'!I22</f>
        <v>4950.33349609375</v>
      </c>
      <c r="E18" s="93"/>
      <c r="F18" s="188">
        <v>5176</v>
      </c>
      <c r="G18" s="189"/>
      <c r="H18" s="188">
        <v>4316</v>
      </c>
      <c r="I18" s="37"/>
      <c r="J18" s="188">
        <f>'2.7'!P22</f>
        <v>5996.4599654675103</v>
      </c>
      <c r="K18" s="189"/>
      <c r="L18" s="188">
        <v>6255</v>
      </c>
      <c r="M18" s="189"/>
      <c r="N18" s="188">
        <v>5048</v>
      </c>
      <c r="O18" s="1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33" ht="27" customHeight="1" x14ac:dyDescent="0.2">
      <c r="A19" s="1"/>
      <c r="B19" s="89" t="s">
        <v>51</v>
      </c>
      <c r="C19" s="1"/>
      <c r="D19" s="188">
        <f>'2.7'!I23</f>
        <v>10725.8330078125</v>
      </c>
      <c r="E19" s="93"/>
      <c r="F19" s="188">
        <v>10832</v>
      </c>
      <c r="G19" s="189"/>
      <c r="H19" s="188">
        <v>9388</v>
      </c>
      <c r="I19" s="37"/>
      <c r="J19" s="188">
        <f>'2.7'!P23</f>
        <v>13296.241804043968</v>
      </c>
      <c r="K19" s="189"/>
      <c r="L19" s="188">
        <v>13543</v>
      </c>
      <c r="M19" s="189"/>
      <c r="N19" s="188">
        <v>11712</v>
      </c>
      <c r="O19" s="1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33" ht="27" customHeight="1" x14ac:dyDescent="0.2">
      <c r="A20" s="1"/>
      <c r="B20" s="89" t="s">
        <v>52</v>
      </c>
      <c r="C20" s="1"/>
      <c r="D20" s="188">
        <f>'2.7'!I24</f>
        <v>6626.5</v>
      </c>
      <c r="E20" s="93"/>
      <c r="F20" s="188">
        <v>6699</v>
      </c>
      <c r="G20" s="189"/>
      <c r="H20" s="188">
        <v>6349</v>
      </c>
      <c r="I20" s="37"/>
      <c r="J20" s="188">
        <f>'2.7'!P24</f>
        <v>7627.3707963079451</v>
      </c>
      <c r="K20" s="189"/>
      <c r="L20" s="188">
        <v>7744</v>
      </c>
      <c r="M20" s="189"/>
      <c r="N20" s="188">
        <v>6920</v>
      </c>
      <c r="O20" s="1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33" ht="27" customHeight="1" x14ac:dyDescent="0.2">
      <c r="A21" s="1"/>
      <c r="B21" s="89" t="s">
        <v>53</v>
      </c>
      <c r="C21" s="1"/>
      <c r="D21" s="188">
        <f>'2.7'!I25</f>
        <v>4890.41650390625</v>
      </c>
      <c r="E21" s="93"/>
      <c r="F21" s="188">
        <v>4982</v>
      </c>
      <c r="G21" s="189"/>
      <c r="H21" s="188">
        <v>4566</v>
      </c>
      <c r="I21" s="37"/>
      <c r="J21" s="188">
        <f>'2.7'!P25</f>
        <v>6497.7930165663629</v>
      </c>
      <c r="K21" s="189"/>
      <c r="L21" s="188">
        <v>6704</v>
      </c>
      <c r="M21" s="189"/>
      <c r="N21" s="188">
        <v>5753</v>
      </c>
      <c r="O21" s="1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33" ht="27" customHeight="1" x14ac:dyDescent="0.2">
      <c r="A22" s="1"/>
      <c r="B22" s="89" t="s">
        <v>54</v>
      </c>
      <c r="C22" s="38"/>
      <c r="D22" s="188">
        <f>'2.7'!I26</f>
        <v>5504</v>
      </c>
      <c r="E22" s="93"/>
      <c r="F22" s="188">
        <v>5600</v>
      </c>
      <c r="G22" s="189"/>
      <c r="H22" s="188">
        <v>5074</v>
      </c>
      <c r="I22" s="37"/>
      <c r="J22" s="188">
        <f>'2.7'!P26</f>
        <v>6946.5461054127218</v>
      </c>
      <c r="K22" s="189"/>
      <c r="L22" s="188">
        <v>7186</v>
      </c>
      <c r="M22" s="189"/>
      <c r="N22" s="188">
        <v>6073</v>
      </c>
      <c r="O22" s="1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33" ht="27" customHeight="1" x14ac:dyDescent="0.2">
      <c r="A23" s="1"/>
      <c r="B23" s="89" t="s">
        <v>55</v>
      </c>
      <c r="C23" s="38"/>
      <c r="D23" s="188">
        <f>'2.7'!I27</f>
        <v>10802.4169921875</v>
      </c>
      <c r="E23" s="93"/>
      <c r="F23" s="188">
        <v>11015</v>
      </c>
      <c r="G23" s="189"/>
      <c r="H23" s="188">
        <v>9663</v>
      </c>
      <c r="I23" s="37"/>
      <c r="J23" s="188">
        <f>'2.7'!P27</f>
        <v>13985.035386629637</v>
      </c>
      <c r="K23" s="189"/>
      <c r="L23" s="188">
        <v>14282</v>
      </c>
      <c r="M23" s="189"/>
      <c r="N23" s="188">
        <v>12352</v>
      </c>
      <c r="O23" s="1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33" ht="27" customHeight="1" x14ac:dyDescent="0.2">
      <c r="A24" s="1"/>
      <c r="B24" s="89" t="s">
        <v>56</v>
      </c>
      <c r="C24" s="38"/>
      <c r="D24" s="188">
        <f>'2.7'!I28</f>
        <v>7383.41650390625</v>
      </c>
      <c r="E24" s="93"/>
      <c r="F24" s="188">
        <v>7399</v>
      </c>
      <c r="G24" s="189"/>
      <c r="H24" s="188">
        <v>7000</v>
      </c>
      <c r="I24" s="37"/>
      <c r="J24" s="188">
        <f>'2.7'!P28</f>
        <v>8554.7531885607696</v>
      </c>
      <c r="K24" s="189"/>
      <c r="L24" s="188">
        <v>8910</v>
      </c>
      <c r="M24" s="189"/>
      <c r="N24" s="188">
        <v>6796</v>
      </c>
      <c r="O24" s="1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33" ht="27" customHeight="1" x14ac:dyDescent="0.2">
      <c r="A25" s="1"/>
      <c r="B25" s="89" t="s">
        <v>57</v>
      </c>
      <c r="C25" s="38"/>
      <c r="D25" s="188">
        <f>'2.7'!I29</f>
        <v>10768.75</v>
      </c>
      <c r="E25" s="93"/>
      <c r="F25" s="188">
        <v>11705</v>
      </c>
      <c r="G25" s="189"/>
      <c r="H25" s="188">
        <v>7281</v>
      </c>
      <c r="I25" s="37"/>
      <c r="J25" s="188">
        <f>'2.7'!P29</f>
        <v>13846.410272120605</v>
      </c>
      <c r="K25" s="189"/>
      <c r="L25" s="188">
        <v>14640</v>
      </c>
      <c r="M25" s="189"/>
      <c r="N25" s="188">
        <v>10326</v>
      </c>
      <c r="O25" s="1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33" ht="12" customHeight="1" x14ac:dyDescent="0.2">
      <c r="A26" s="1"/>
      <c r="B26" s="39"/>
      <c r="C26" s="39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1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33" ht="14.2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33" ht="14.25" customHeight="1" x14ac:dyDescent="0.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33" ht="12" customHeight="1" x14ac:dyDescent="0.2">
      <c r="A29" s="2"/>
      <c r="B29" s="2" t="s">
        <v>448</v>
      </c>
      <c r="C29" s="2" t="s">
        <v>446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33" ht="12" customHeight="1" x14ac:dyDescent="0.2">
      <c r="A30" s="2"/>
      <c r="B30" s="4" t="s">
        <v>449</v>
      </c>
      <c r="C30" s="4" t="s">
        <v>447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33" ht="12" customHeight="1" x14ac:dyDescent="0.2">
      <c r="A31" s="2"/>
      <c r="B31" s="4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33" ht="12" customHeight="1" x14ac:dyDescent="0.2">
      <c r="A32" s="1"/>
      <c r="B32" s="6"/>
      <c r="C32" s="94"/>
      <c r="D32" s="94"/>
      <c r="E32" s="94"/>
      <c r="F32" s="6"/>
      <c r="G32" s="6"/>
      <c r="H32" s="94"/>
      <c r="I32" s="94"/>
      <c r="J32" s="6"/>
      <c r="K32" s="6"/>
      <c r="L32" s="94"/>
      <c r="M32" s="94"/>
      <c r="N32" s="7" t="s">
        <v>24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2" customHeight="1" x14ac:dyDescent="0.2">
      <c r="A33" s="2"/>
      <c r="B33" s="124" t="s">
        <v>65</v>
      </c>
      <c r="C33" s="126"/>
      <c r="D33" s="126"/>
      <c r="E33" s="164"/>
      <c r="F33" s="124"/>
      <c r="G33" s="147" t="s">
        <v>66</v>
      </c>
      <c r="H33" s="164"/>
      <c r="I33" s="164"/>
      <c r="J33" s="123"/>
      <c r="K33" s="147" t="s">
        <v>67</v>
      </c>
      <c r="L33" s="167"/>
      <c r="M33" s="167"/>
      <c r="N33" s="148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2" customHeight="1" x14ac:dyDescent="0.2">
      <c r="A34" s="2"/>
      <c r="B34" s="105" t="s">
        <v>68</v>
      </c>
      <c r="C34" s="106"/>
      <c r="D34" s="106"/>
      <c r="E34" s="165"/>
      <c r="F34" s="124"/>
      <c r="G34" s="146" t="s">
        <v>69</v>
      </c>
      <c r="H34" s="165"/>
      <c r="I34" s="165"/>
      <c r="J34" s="123"/>
      <c r="K34" s="146" t="s">
        <v>70</v>
      </c>
      <c r="L34" s="165"/>
      <c r="M34" s="165"/>
      <c r="N34" s="110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3" customHeight="1" x14ac:dyDescent="0.2">
      <c r="A35" s="2"/>
      <c r="B35" s="136"/>
      <c r="C35" s="163"/>
      <c r="D35" s="163"/>
      <c r="E35" s="163"/>
      <c r="F35" s="136"/>
      <c r="G35" s="136"/>
      <c r="H35" s="163"/>
      <c r="I35" s="163"/>
      <c r="J35" s="136"/>
      <c r="K35" s="136"/>
      <c r="L35" s="163"/>
      <c r="M35" s="163"/>
      <c r="N35" s="136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30" customHeight="1" x14ac:dyDescent="0.2">
      <c r="A36" s="2"/>
      <c r="B36" s="2" t="s">
        <v>3</v>
      </c>
      <c r="C36" s="2"/>
      <c r="D36" s="2"/>
      <c r="E36" s="90"/>
      <c r="F36" s="2"/>
      <c r="G36" s="187">
        <f>'2.7'!I13</f>
        <v>7017.41650390625</v>
      </c>
      <c r="H36" s="187"/>
      <c r="I36" s="187"/>
      <c r="J36" s="64"/>
      <c r="K36" s="187">
        <f>'2.7'!P13</f>
        <v>9155</v>
      </c>
      <c r="L36" s="90"/>
      <c r="M36" s="90"/>
      <c r="N36" s="74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2" customHeight="1" x14ac:dyDescent="0.2">
      <c r="A37" s="1"/>
      <c r="B37" s="4" t="s">
        <v>6</v>
      </c>
      <c r="C37" s="4"/>
      <c r="D37" s="4"/>
      <c r="E37" s="66"/>
      <c r="F37" s="31"/>
      <c r="G37" s="66"/>
      <c r="H37" s="66"/>
      <c r="I37" s="66"/>
      <c r="J37" s="66"/>
      <c r="K37" s="66"/>
      <c r="L37" s="66"/>
      <c r="M37" s="66"/>
      <c r="N37" s="72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0" customHeight="1" x14ac:dyDescent="0.2">
      <c r="A38" s="1"/>
      <c r="B38" s="2" t="s">
        <v>71</v>
      </c>
      <c r="C38" s="2"/>
      <c r="D38" s="2"/>
      <c r="E38" s="92"/>
      <c r="F38" s="31"/>
      <c r="G38" s="188">
        <v>4822</v>
      </c>
      <c r="H38" s="188"/>
      <c r="I38" s="188"/>
      <c r="J38" s="66"/>
      <c r="K38" s="188">
        <v>5735</v>
      </c>
      <c r="L38" s="92"/>
      <c r="M38" s="92"/>
      <c r="N38" s="72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30" customHeight="1" x14ac:dyDescent="0.2">
      <c r="A39" s="1"/>
      <c r="B39" s="2" t="s">
        <v>72</v>
      </c>
      <c r="C39" s="2"/>
      <c r="D39" s="2"/>
      <c r="E39" s="92"/>
      <c r="F39" s="31"/>
      <c r="G39" s="188">
        <v>6557</v>
      </c>
      <c r="H39" s="188"/>
      <c r="I39" s="188"/>
      <c r="J39" s="66"/>
      <c r="K39" s="188">
        <v>7598</v>
      </c>
      <c r="L39" s="92"/>
      <c r="M39" s="92"/>
      <c r="N39" s="72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30" customHeight="1" x14ac:dyDescent="0.2">
      <c r="A40" s="1"/>
      <c r="B40" s="2" t="s">
        <v>73</v>
      </c>
      <c r="C40" s="2"/>
      <c r="D40" s="2"/>
      <c r="E40" s="92"/>
      <c r="F40" s="31"/>
      <c r="G40" s="188">
        <v>7441</v>
      </c>
      <c r="H40" s="188"/>
      <c r="I40" s="188"/>
      <c r="J40" s="66"/>
      <c r="K40" s="188">
        <v>8593</v>
      </c>
      <c r="L40" s="92"/>
      <c r="M40" s="92"/>
      <c r="N40" s="72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30" customHeight="1" x14ac:dyDescent="0.2">
      <c r="A41" s="1"/>
      <c r="B41" s="2" t="s">
        <v>74</v>
      </c>
      <c r="C41" s="2"/>
      <c r="D41" s="2"/>
      <c r="E41" s="92"/>
      <c r="F41" s="31"/>
      <c r="G41" s="188">
        <v>8090</v>
      </c>
      <c r="H41" s="188"/>
      <c r="I41" s="188"/>
      <c r="J41" s="66"/>
      <c r="K41" s="188">
        <v>9584</v>
      </c>
      <c r="L41" s="92"/>
      <c r="M41" s="92"/>
      <c r="N41" s="72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30" customHeight="1" x14ac:dyDescent="0.2">
      <c r="A42" s="1"/>
      <c r="B42" s="2" t="s">
        <v>75</v>
      </c>
      <c r="C42" s="2"/>
      <c r="D42" s="2"/>
      <c r="E42" s="92"/>
      <c r="F42" s="1"/>
      <c r="G42" s="188">
        <v>8542</v>
      </c>
      <c r="H42" s="188"/>
      <c r="I42" s="188"/>
      <c r="J42" s="66"/>
      <c r="K42" s="188">
        <v>10199</v>
      </c>
      <c r="L42" s="92"/>
      <c r="M42" s="92"/>
      <c r="N42" s="72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30" customHeight="1" x14ac:dyDescent="0.2">
      <c r="A43" s="1"/>
      <c r="B43" s="2" t="s">
        <v>76</v>
      </c>
      <c r="C43" s="2"/>
      <c r="D43" s="2"/>
      <c r="E43" s="92"/>
      <c r="F43" s="1"/>
      <c r="G43" s="188">
        <v>7833</v>
      </c>
      <c r="H43" s="188"/>
      <c r="I43" s="188"/>
      <c r="J43" s="66"/>
      <c r="K43" s="188">
        <v>10268</v>
      </c>
      <c r="L43" s="92"/>
      <c r="M43" s="92"/>
      <c r="N43" s="72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30" customHeight="1" x14ac:dyDescent="0.2">
      <c r="A44" s="1"/>
      <c r="B44" s="2" t="s">
        <v>549</v>
      </c>
      <c r="C44" s="2"/>
      <c r="D44" s="2"/>
      <c r="E44" s="92"/>
      <c r="F44" s="1"/>
      <c r="G44" s="188">
        <v>4037</v>
      </c>
      <c r="H44" s="188"/>
      <c r="I44" s="188"/>
      <c r="J44" s="66"/>
      <c r="K44" s="188">
        <v>6059</v>
      </c>
      <c r="L44" s="92"/>
      <c r="M44" s="92"/>
      <c r="N44" s="72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2" customHeight="1" x14ac:dyDescent="0.2">
      <c r="A45" s="1"/>
      <c r="B45" s="4" t="s">
        <v>550</v>
      </c>
      <c r="C45" s="4"/>
      <c r="D45" s="4"/>
      <c r="E45" s="18"/>
      <c r="F45" s="1"/>
      <c r="G45" s="18"/>
      <c r="H45" s="18"/>
      <c r="I45" s="18"/>
      <c r="J45" s="33"/>
      <c r="K45" s="18"/>
      <c r="L45" s="18"/>
      <c r="M45" s="18"/>
      <c r="N45" s="18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2" customHeight="1" x14ac:dyDescent="0.2">
      <c r="A46" s="1"/>
      <c r="B46" s="16"/>
      <c r="C46" s="95"/>
      <c r="D46" s="95"/>
      <c r="E46" s="166"/>
      <c r="F46" s="6"/>
      <c r="G46" s="21"/>
      <c r="H46" s="166"/>
      <c r="I46" s="166"/>
      <c r="J46" s="20"/>
      <c r="K46" s="21"/>
      <c r="L46" s="166"/>
      <c r="M46" s="166"/>
      <c r="N46" s="2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3" customHeight="1" x14ac:dyDescent="0.2">
      <c r="A47" s="1"/>
      <c r="B47" s="4"/>
      <c r="C47" s="4"/>
      <c r="D47" s="4"/>
      <c r="E47" s="18"/>
      <c r="F47" s="1"/>
      <c r="G47" s="18"/>
      <c r="H47" s="18"/>
      <c r="I47" s="18"/>
      <c r="J47" s="33"/>
      <c r="K47" s="18"/>
      <c r="L47" s="18"/>
      <c r="M47" s="18"/>
      <c r="N47" s="18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4.25" customHeight="1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4.25" customHeight="1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4.25" customHeight="1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4.25" customHeight="1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4.25" customHeight="1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4.25" customHeight="1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4.25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4.25" customHeight="1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4.25" customHeight="1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4.25" customHeight="1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4.25" customHeight="1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4.25" customHeight="1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4.25" customHeight="1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4.25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4.25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4.25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4.25" customHeight="1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4.25" customHeight="1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4.25" customHeight="1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4.25" customHeight="1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4.25" customHeight="1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4.25" customHeight="1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4.25" customHeight="1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4.25" customHeight="1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4.25" customHeight="1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4.25" customHeight="1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4.25" customHeight="1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4.25" customHeight="1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4.25" customHeight="1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4.25" customHeight="1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4.25" customHeight="1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4.25" customHeight="1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4.25" customHeight="1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4.25" customHeight="1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4.25" customHeight="1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4.25" customHeight="1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4.25" customHeight="1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4.25" customHeight="1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4.25" customHeight="1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4.25" customHeight="1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4.25" customHeight="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4.25" customHeight="1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4.25" customHeight="1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4.25" customHeight="1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4.25" customHeight="1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4.25" customHeight="1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4.25" customHeight="1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4.25" customHeight="1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4.25" customHeight="1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4.25" customHeight="1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4.25" customHeight="1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4.25" customHeight="1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4.25" customHeight="1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4.25" customHeight="1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4.25" customHeight="1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4.25" customHeight="1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4.25" customHeight="1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4.25" customHeight="1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4.25" customHeight="1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4.25" customHeight="1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4.25" customHeight="1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4.25" customHeight="1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4.25" customHeight="1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4.25" customHeight="1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4.25" customHeight="1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4.25" customHeight="1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4.25" customHeight="1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4.25" customHeight="1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4.25" customHeight="1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4.25" customHeight="1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4.25" customHeight="1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4.25" customHeight="1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4.25" customHeight="1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4.25" customHeight="1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4.25" customHeight="1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4.25" customHeight="1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4.25" customHeight="1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4.25" customHeight="1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4.25" customHeight="1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4.25" customHeight="1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4.25" customHeight="1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4.25" customHeight="1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4.25" customHeight="1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4.25" customHeight="1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4.25" customHeight="1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4.25" customHeight="1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4.25" customHeight="1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4.25" customHeight="1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4.25" customHeight="1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4.25" customHeight="1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4.25" customHeight="1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4.25" customHeight="1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4.25" customHeight="1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4.25" customHeight="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4.25" customHeight="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4.25" customHeight="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4.25" customHeight="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4.25" customHeight="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4.25" customHeight="1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4.25" customHeight="1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4.25" customHeight="1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4.25" customHeight="1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4.25" customHeight="1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4.25" customHeight="1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4.25" customHeight="1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4.25" customHeight="1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4.25" customHeight="1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4.25" customHeight="1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4.25" customHeight="1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4.25" customHeight="1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4.25" customHeight="1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4.25" customHeight="1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4.25" customHeight="1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4.25" customHeight="1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4.25" customHeight="1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4.25" customHeight="1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4.25" customHeight="1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4.25" customHeight="1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4.25" customHeight="1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4.25" customHeight="1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4.25" customHeight="1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4.25" customHeight="1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4.25" customHeight="1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4.25" customHeight="1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4.25" customHeight="1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4.25" customHeight="1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4.25" customHeight="1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4.25" customHeight="1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4.25" customHeight="1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4.25" customHeight="1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4.25" customHeight="1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4.25" customHeight="1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4.25" customHeight="1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4.25" customHeight="1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4.25" customHeight="1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4.25" customHeight="1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4.25" customHeight="1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4.25" customHeight="1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4.25" customHeight="1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4.25" customHeight="1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4.25" customHeight="1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4.25" customHeight="1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4.25" customHeight="1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4.25" customHeight="1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4.25" customHeight="1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4.25" customHeight="1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4.25" customHeight="1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4.25" customHeight="1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4.25" customHeight="1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4.25" customHeight="1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4.25" customHeight="1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4.25" customHeight="1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4.25" customHeight="1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4.25" customHeight="1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4.25" customHeight="1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4.25" customHeight="1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4.25" customHeight="1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4.25" customHeight="1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4.25" customHeight="1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4.25" customHeight="1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4.25" customHeight="1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4.25" customHeight="1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4.25" customHeight="1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4.25" customHeight="1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4.25" customHeight="1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4.25" customHeight="1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4.25" customHeight="1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4.25" customHeight="1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4.25" customHeight="1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4.25" customHeight="1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4.25" customHeight="1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4.25" customHeight="1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4.25" customHeight="1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4.25" customHeight="1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4.25" customHeight="1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4.25" customHeight="1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4.25" customHeight="1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4.25" customHeight="1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4.25" customHeight="1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4.25" customHeight="1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4.25" customHeight="1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4.25" customHeight="1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4.25" customHeight="1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4.25" customHeight="1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4.25" customHeight="1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4.25" customHeight="1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4.25" customHeight="1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4.25" customHeight="1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4.25" customHeight="1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4.25" customHeight="1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4.25" customHeight="1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4.25" customHeight="1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4.25" customHeight="1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4.25" customHeight="1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4.25" customHeight="1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4.25" customHeight="1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4.25" customHeight="1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4.25" customHeight="1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4.25" customHeight="1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4.25" customHeight="1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4.25" customHeight="1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4.25" customHeight="1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4.25" customHeight="1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4.25" customHeight="1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4.25" customHeight="1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4.25" customHeight="1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4.25" customHeight="1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4.25" customHeight="1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4.25" customHeight="1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4.25" customHeight="1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4.25" customHeight="1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4.25" customHeight="1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4.25" customHeight="1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4.25" customHeight="1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4.25" customHeight="1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4.25" customHeight="1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4.25" customHeight="1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4.25" customHeight="1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4.25" customHeight="1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4.25" customHeight="1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4.25" customHeight="1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4.25" customHeight="1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4.25" customHeight="1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4.25" customHeight="1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4.25" customHeight="1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4.25" customHeight="1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4.25" customHeight="1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4.25" customHeight="1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4.25" customHeight="1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4.25" customHeight="1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4.25" customHeight="1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4.25" customHeight="1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4.25" customHeight="1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4.25" customHeight="1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4.25" customHeight="1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4.25" customHeight="1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4.25" customHeight="1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4.25" customHeight="1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4.25" customHeight="1" x14ac:dyDescent="0.2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4.25" customHeight="1" x14ac:dyDescent="0.2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4.25" customHeight="1" x14ac:dyDescent="0.2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4.25" customHeight="1" x14ac:dyDescent="0.2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4.25" customHeight="1" x14ac:dyDescent="0.2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4.25" customHeight="1" x14ac:dyDescent="0.2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4.25" customHeight="1" x14ac:dyDescent="0.2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4.25" customHeight="1" x14ac:dyDescent="0.2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4.25" customHeight="1" x14ac:dyDescent="0.2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4.25" customHeight="1" x14ac:dyDescent="0.2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4.25" customHeight="1" x14ac:dyDescent="0.2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4.25" customHeight="1" x14ac:dyDescent="0.2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4.25" customHeight="1" x14ac:dyDescent="0.2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4.25" customHeight="1" x14ac:dyDescent="0.2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4.25" customHeight="1" x14ac:dyDescent="0.2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4.25" customHeight="1" x14ac:dyDescent="0.2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4.25" customHeight="1" x14ac:dyDescent="0.2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4.25" customHeight="1" x14ac:dyDescent="0.2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4.25" customHeight="1" x14ac:dyDescent="0.2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4.25" customHeight="1" x14ac:dyDescent="0.2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4.25" customHeight="1" x14ac:dyDescent="0.2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4.25" customHeight="1" x14ac:dyDescent="0.2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4.25" customHeight="1" x14ac:dyDescent="0.2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4.25" customHeight="1" x14ac:dyDescent="0.2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4.25" customHeight="1" x14ac:dyDescent="0.2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4.25" customHeight="1" x14ac:dyDescent="0.2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4.25" customHeight="1" x14ac:dyDescent="0.2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4.25" customHeight="1" x14ac:dyDescent="0.2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4.25" customHeight="1" x14ac:dyDescent="0.2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4.25" customHeight="1" x14ac:dyDescent="0.2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4.25" customHeight="1" x14ac:dyDescent="0.2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4.25" customHeight="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4.25" customHeight="1" x14ac:dyDescent="0.2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4.25" customHeight="1" x14ac:dyDescent="0.2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4.25" customHeight="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4.25" customHeight="1" x14ac:dyDescent="0.2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4.25" customHeight="1" x14ac:dyDescent="0.2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4.25" customHeight="1" x14ac:dyDescent="0.2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4.25" customHeight="1" x14ac:dyDescent="0.2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4.25" customHeight="1" x14ac:dyDescent="0.2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4.25" customHeight="1" x14ac:dyDescent="0.2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4.25" customHeight="1" x14ac:dyDescent="0.2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4.25" customHeight="1" x14ac:dyDescent="0.2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4.25" customHeight="1" x14ac:dyDescent="0.2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4.25" customHeight="1" x14ac:dyDescent="0.2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4.25" customHeight="1" x14ac:dyDescent="0.2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4.25" customHeight="1" x14ac:dyDescent="0.2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4.25" customHeight="1" x14ac:dyDescent="0.2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4.25" customHeight="1" x14ac:dyDescent="0.2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4.25" customHeight="1" x14ac:dyDescent="0.2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4.25" customHeight="1" x14ac:dyDescent="0.2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4.25" customHeight="1" x14ac:dyDescent="0.2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4.25" customHeight="1" x14ac:dyDescent="0.2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4.25" customHeight="1" x14ac:dyDescent="0.2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4.25" customHeight="1" x14ac:dyDescent="0.2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4.25" customHeight="1" x14ac:dyDescent="0.2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4.25" customHeight="1" x14ac:dyDescent="0.2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4.25" customHeight="1" x14ac:dyDescent="0.2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4.25" customHeight="1" x14ac:dyDescent="0.2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4.25" customHeight="1" x14ac:dyDescent="0.2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4.25" customHeight="1" x14ac:dyDescent="0.2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4.25" customHeight="1" x14ac:dyDescent="0.2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4.25" customHeight="1" x14ac:dyDescent="0.2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4.25" customHeight="1" x14ac:dyDescent="0.2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4.25" customHeight="1" x14ac:dyDescent="0.2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4.25" customHeight="1" x14ac:dyDescent="0.2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4.25" customHeight="1" x14ac:dyDescent="0.2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4.25" customHeight="1" x14ac:dyDescent="0.2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4.25" customHeight="1" x14ac:dyDescent="0.2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4.25" customHeight="1" x14ac:dyDescent="0.2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4.25" customHeight="1" x14ac:dyDescent="0.2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4.25" customHeight="1" x14ac:dyDescent="0.2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4.25" customHeight="1" x14ac:dyDescent="0.2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4.25" customHeight="1" x14ac:dyDescent="0.2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4.25" customHeight="1" x14ac:dyDescent="0.2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4.25" customHeight="1" x14ac:dyDescent="0.2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4.25" customHeight="1" x14ac:dyDescent="0.2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4.25" customHeight="1" x14ac:dyDescent="0.2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4.25" customHeight="1" x14ac:dyDescent="0.2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4.25" customHeight="1" x14ac:dyDescent="0.2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4.25" customHeight="1" x14ac:dyDescent="0.2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4.25" customHeight="1" x14ac:dyDescent="0.2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4.25" customHeight="1" x14ac:dyDescent="0.2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4.25" customHeight="1" x14ac:dyDescent="0.2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4.25" customHeight="1" x14ac:dyDescent="0.2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4.25" customHeight="1" x14ac:dyDescent="0.2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4.25" customHeight="1" x14ac:dyDescent="0.2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4.25" customHeight="1" x14ac:dyDescent="0.2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4.25" customHeight="1" x14ac:dyDescent="0.2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4.25" customHeight="1" x14ac:dyDescent="0.2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4.25" customHeight="1" x14ac:dyDescent="0.2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4.25" customHeight="1" x14ac:dyDescent="0.2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4.25" customHeight="1" x14ac:dyDescent="0.2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4.25" customHeight="1" x14ac:dyDescent="0.2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4.25" customHeight="1" x14ac:dyDescent="0.2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4.25" customHeight="1" x14ac:dyDescent="0.2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4.25" customHeight="1" x14ac:dyDescent="0.2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4.25" customHeight="1" x14ac:dyDescent="0.2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4.25" customHeight="1" x14ac:dyDescent="0.2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4.25" customHeight="1" x14ac:dyDescent="0.2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4.25" customHeight="1" x14ac:dyDescent="0.2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4.25" customHeight="1" x14ac:dyDescent="0.2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4.25" customHeight="1" x14ac:dyDescent="0.2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4.25" customHeight="1" x14ac:dyDescent="0.2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4.25" customHeight="1" x14ac:dyDescent="0.2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4.25" customHeight="1" x14ac:dyDescent="0.2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4.25" customHeight="1" x14ac:dyDescent="0.2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4.25" customHeight="1" x14ac:dyDescent="0.2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4.25" customHeight="1" x14ac:dyDescent="0.2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4.25" customHeight="1" x14ac:dyDescent="0.2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4.25" customHeight="1" x14ac:dyDescent="0.2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4.25" customHeight="1" x14ac:dyDescent="0.2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4.25" customHeight="1" x14ac:dyDescent="0.2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4.25" customHeight="1" x14ac:dyDescent="0.2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4.25" customHeight="1" x14ac:dyDescent="0.2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4.25" customHeight="1" x14ac:dyDescent="0.2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4.25" customHeight="1" x14ac:dyDescent="0.2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4.25" customHeight="1" x14ac:dyDescent="0.2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4.25" customHeight="1" x14ac:dyDescent="0.2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4.25" customHeight="1" x14ac:dyDescent="0.2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4.25" customHeight="1" x14ac:dyDescent="0.2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4.25" customHeight="1" x14ac:dyDescent="0.2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4.25" customHeight="1" x14ac:dyDescent="0.2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4.25" customHeight="1" x14ac:dyDescent="0.2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4.25" customHeight="1" x14ac:dyDescent="0.2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4.25" customHeight="1" x14ac:dyDescent="0.2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4.25" customHeight="1" x14ac:dyDescent="0.2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4.25" customHeight="1" x14ac:dyDescent="0.2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4.25" customHeight="1" x14ac:dyDescent="0.2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4.25" customHeight="1" x14ac:dyDescent="0.2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4.25" customHeight="1" x14ac:dyDescent="0.2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4.25" customHeight="1" x14ac:dyDescent="0.2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4.25" customHeight="1" x14ac:dyDescent="0.2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4.25" customHeight="1" x14ac:dyDescent="0.2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4.25" customHeight="1" x14ac:dyDescent="0.2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4.25" customHeight="1" x14ac:dyDescent="0.2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4.25" customHeight="1" x14ac:dyDescent="0.2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4.25" customHeight="1" x14ac:dyDescent="0.2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4.25" customHeight="1" x14ac:dyDescent="0.2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4.25" customHeight="1" x14ac:dyDescent="0.2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4.25" customHeight="1" x14ac:dyDescent="0.2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4.25" customHeight="1" x14ac:dyDescent="0.2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4.25" customHeight="1" x14ac:dyDescent="0.2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4.25" customHeight="1" x14ac:dyDescent="0.2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4.25" customHeight="1" x14ac:dyDescent="0.2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4.25" customHeight="1" x14ac:dyDescent="0.2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4.25" customHeight="1" x14ac:dyDescent="0.2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4.25" customHeight="1" x14ac:dyDescent="0.2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4.25" customHeight="1" x14ac:dyDescent="0.2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4.25" customHeight="1" x14ac:dyDescent="0.2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4.25" customHeight="1" x14ac:dyDescent="0.2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4.25" customHeight="1" x14ac:dyDescent="0.2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4.25" customHeight="1" x14ac:dyDescent="0.2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4.25" customHeight="1" x14ac:dyDescent="0.2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4.25" customHeight="1" x14ac:dyDescent="0.2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4.25" customHeight="1" x14ac:dyDescent="0.2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4.25" customHeight="1" x14ac:dyDescent="0.2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4.25" customHeight="1" x14ac:dyDescent="0.2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4.25" customHeight="1" x14ac:dyDescent="0.2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4.25" customHeight="1" x14ac:dyDescent="0.2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4.25" customHeight="1" x14ac:dyDescent="0.2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4.25" customHeight="1" x14ac:dyDescent="0.2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4.25" customHeight="1" x14ac:dyDescent="0.2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4.25" customHeight="1" x14ac:dyDescent="0.2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4.25" customHeight="1" x14ac:dyDescent="0.2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4.25" customHeight="1" x14ac:dyDescent="0.2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4.25" customHeight="1" x14ac:dyDescent="0.2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4.25" customHeight="1" x14ac:dyDescent="0.2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4.25" customHeight="1" x14ac:dyDescent="0.2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4.25" customHeight="1" x14ac:dyDescent="0.2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4.25" customHeight="1" x14ac:dyDescent="0.2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4.25" customHeight="1" x14ac:dyDescent="0.2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4.25" customHeight="1" x14ac:dyDescent="0.2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4.25" customHeight="1" x14ac:dyDescent="0.2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4.25" customHeight="1" x14ac:dyDescent="0.2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4.25" customHeight="1" x14ac:dyDescent="0.2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4.25" customHeight="1" x14ac:dyDescent="0.2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4.25" customHeight="1" x14ac:dyDescent="0.2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4.25" customHeight="1" x14ac:dyDescent="0.2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4.25" customHeight="1" x14ac:dyDescent="0.2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4.25" customHeight="1" x14ac:dyDescent="0.2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4.25" customHeight="1" x14ac:dyDescent="0.2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4.25" customHeight="1" x14ac:dyDescent="0.2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4.25" customHeight="1" x14ac:dyDescent="0.2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4.25" customHeight="1" x14ac:dyDescent="0.2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4.25" customHeight="1" x14ac:dyDescent="0.2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4.25" customHeight="1" x14ac:dyDescent="0.2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4.25" customHeight="1" x14ac:dyDescent="0.2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4.25" customHeight="1" x14ac:dyDescent="0.2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4.25" customHeight="1" x14ac:dyDescent="0.2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4.25" customHeight="1" x14ac:dyDescent="0.2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4.25" customHeight="1" x14ac:dyDescent="0.2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4.25" customHeight="1" x14ac:dyDescent="0.2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4.25" customHeight="1" x14ac:dyDescent="0.2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4.25" customHeight="1" x14ac:dyDescent="0.2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4.25" customHeight="1" x14ac:dyDescent="0.2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4.25" customHeight="1" x14ac:dyDescent="0.2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4.25" customHeight="1" x14ac:dyDescent="0.2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4.25" customHeight="1" x14ac:dyDescent="0.2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4.25" customHeight="1" x14ac:dyDescent="0.2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4.25" customHeight="1" x14ac:dyDescent="0.2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4.25" customHeight="1" x14ac:dyDescent="0.2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4.25" customHeight="1" x14ac:dyDescent="0.2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4.25" customHeight="1" x14ac:dyDescent="0.2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4.25" customHeight="1" x14ac:dyDescent="0.2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4.25" customHeight="1" x14ac:dyDescent="0.2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4.25" customHeight="1" x14ac:dyDescent="0.2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4.25" customHeight="1" x14ac:dyDescent="0.2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4.25" customHeight="1" x14ac:dyDescent="0.2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4.25" customHeight="1" x14ac:dyDescent="0.2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4.25" customHeight="1" x14ac:dyDescent="0.2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4.25" customHeight="1" x14ac:dyDescent="0.2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4.25" customHeight="1" x14ac:dyDescent="0.2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4.25" customHeight="1" x14ac:dyDescent="0.2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4.25" customHeight="1" x14ac:dyDescent="0.2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4.25" customHeight="1" x14ac:dyDescent="0.2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4.25" customHeight="1" x14ac:dyDescent="0.2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4.25" customHeight="1" x14ac:dyDescent="0.2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4.25" customHeight="1" x14ac:dyDescent="0.2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4.25" customHeight="1" x14ac:dyDescent="0.2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4.25" customHeight="1" x14ac:dyDescent="0.2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4.25" customHeight="1" x14ac:dyDescent="0.2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4.25" customHeight="1" x14ac:dyDescent="0.2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4.25" customHeight="1" x14ac:dyDescent="0.2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4.25" customHeight="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4.25" customHeight="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4.25" customHeight="1" x14ac:dyDescent="0.2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4.25" customHeight="1" x14ac:dyDescent="0.2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4.25" customHeight="1" x14ac:dyDescent="0.2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4.25" customHeight="1" x14ac:dyDescent="0.2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4.25" customHeight="1" x14ac:dyDescent="0.2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4.25" customHeight="1" x14ac:dyDescent="0.2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4.25" customHeight="1" x14ac:dyDescent="0.2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4.25" customHeight="1" x14ac:dyDescent="0.2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4.25" customHeight="1" x14ac:dyDescent="0.2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4.25" customHeight="1" x14ac:dyDescent="0.2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4.25" customHeight="1" x14ac:dyDescent="0.2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4.25" customHeight="1" x14ac:dyDescent="0.2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4.25" customHeight="1" x14ac:dyDescent="0.2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4.25" customHeight="1" x14ac:dyDescent="0.2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4.25" customHeight="1" x14ac:dyDescent="0.2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4.25" customHeight="1" x14ac:dyDescent="0.2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4.25" customHeight="1" x14ac:dyDescent="0.2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4.25" customHeight="1" x14ac:dyDescent="0.2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4.25" customHeight="1" x14ac:dyDescent="0.2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4.25" customHeight="1" x14ac:dyDescent="0.2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4.25" customHeight="1" x14ac:dyDescent="0.2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4.25" customHeight="1" x14ac:dyDescent="0.2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4.25" customHeight="1" x14ac:dyDescent="0.2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4.25" customHeight="1" x14ac:dyDescent="0.2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4.25" customHeight="1" x14ac:dyDescent="0.2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4.25" customHeight="1" x14ac:dyDescent="0.2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4.25" customHeight="1" x14ac:dyDescent="0.2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4.25" customHeight="1" x14ac:dyDescent="0.2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4.25" customHeight="1" x14ac:dyDescent="0.2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4.25" customHeight="1" x14ac:dyDescent="0.2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4.25" customHeight="1" x14ac:dyDescent="0.2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4.25" customHeight="1" x14ac:dyDescent="0.2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4.25" customHeight="1" x14ac:dyDescent="0.2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4.25" customHeight="1" x14ac:dyDescent="0.2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4.25" customHeight="1" x14ac:dyDescent="0.2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4.25" customHeight="1" x14ac:dyDescent="0.2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4.25" customHeight="1" x14ac:dyDescent="0.2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4.25" customHeight="1" x14ac:dyDescent="0.2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4.25" customHeight="1" x14ac:dyDescent="0.2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4.25" customHeight="1" x14ac:dyDescent="0.2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4.25" customHeight="1" x14ac:dyDescent="0.2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4.25" customHeight="1" x14ac:dyDescent="0.2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4.25" customHeight="1" x14ac:dyDescent="0.2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4.25" customHeight="1" x14ac:dyDescent="0.2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4.25" customHeight="1" x14ac:dyDescent="0.2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4.25" customHeight="1" x14ac:dyDescent="0.2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4.25" customHeight="1" x14ac:dyDescent="0.2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4.25" customHeight="1" x14ac:dyDescent="0.2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4.25" customHeight="1" x14ac:dyDescent="0.2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4.25" customHeight="1" x14ac:dyDescent="0.2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4.25" customHeight="1" x14ac:dyDescent="0.2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4.25" customHeight="1" x14ac:dyDescent="0.2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4.25" customHeight="1" x14ac:dyDescent="0.2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4.25" customHeight="1" x14ac:dyDescent="0.2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4.25" customHeight="1" x14ac:dyDescent="0.2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4.25" customHeight="1" x14ac:dyDescent="0.2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4.25" customHeight="1" x14ac:dyDescent="0.2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4.25" customHeight="1" x14ac:dyDescent="0.2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4.25" customHeight="1" x14ac:dyDescent="0.2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4.25" customHeight="1" x14ac:dyDescent="0.2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4.25" customHeight="1" x14ac:dyDescent="0.2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4.25" customHeight="1" x14ac:dyDescent="0.2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4.25" customHeight="1" x14ac:dyDescent="0.2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4.25" customHeight="1" x14ac:dyDescent="0.2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4.25" customHeight="1" x14ac:dyDescent="0.2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4.25" customHeight="1" x14ac:dyDescent="0.2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4.25" customHeight="1" x14ac:dyDescent="0.2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4.2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4.2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4.2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4.2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4.2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4.2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4.2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4.2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4.2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4.2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4.2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4.2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4.2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4.2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4.2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4.2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4.2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4.2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4.2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4.2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4.2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4.2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4.2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4.2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4.2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4.2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4.2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4.2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4.2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4.2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4.2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4.2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4.2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4.2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4.2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4.2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4.2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4.2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4.2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4.2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4.2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4.2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4.2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4.2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4.2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4.2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4.2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4.2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4.2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4.2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4.2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4.2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4.2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4.2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4.2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4.2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4.2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4.2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4.2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4.2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4.2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4.2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4.2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4.2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4.2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4.2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4.2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4.2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4.2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4.2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4.2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4.2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4.2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4.2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4.2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4.2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4.2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4.2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4.2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4.2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4.2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4.2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4.2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4.2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4.2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4.2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4.2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4.2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4.2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4.2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4.2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4.2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4.2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4.2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4.2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4.2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4.2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4.2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4.2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4.2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4.2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4.2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4.2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4.2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4.2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4.2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4.2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4.2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4.2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4.2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4.2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4.2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4.2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4.2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4.2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4.2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4.2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4.2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4.2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4.2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4.2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4.2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4.2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4.2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4.2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4.2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4.2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4.2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4.2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4.2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4.2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4.2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4.2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4.2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4.2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4.2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4.2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4.2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4.2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4.2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4.2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4.2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4.2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4.2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4.2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4.2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4.2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4.2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4.2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4.2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4.2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4.2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4.2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4.2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4.2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4.2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4.2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4.2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4.2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4.2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4.2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4.2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4.2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4.2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4.2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4.2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4.2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4.2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4.2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4.2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4.2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4.2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4.2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4.2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4.2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4.2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4.2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4.2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4.2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4.2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4.2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4.2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4.2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4.2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4.2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4.2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4.2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4.2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4.2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4.2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4.2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4.2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4.2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4.2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4.2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4.2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4.2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4.2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4.2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4.2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4.2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4.2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4.2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4.2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4.2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4.2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4.2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4.2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4.2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4.2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4.2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4.2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4.2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4.2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4.2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4.2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4.2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4.2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4.2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4.2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4.2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4.2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4.2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4.2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4.2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4.2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4.2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4.2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4.2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4.2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4.2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4.2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4.2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4.2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4.2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4.2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4.2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4.2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4.2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4.2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4.2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4.2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4.2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4.2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4.2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4.2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4.2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4.2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4.2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4.2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4.2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4.2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4.2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4.2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4.2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4.2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4.2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4.2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4.2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4.2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4.2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4.2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4.2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4.2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4.2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4.2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4.2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4.2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4.2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4.2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4.2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4.2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4.2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4.2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4.2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4.2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4.2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4.2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4.2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4.2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4.2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4.2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4.2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4.2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4.2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4.2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4.2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4.2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4.2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4.2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4.2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4.2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4.2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4.2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4.2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4.2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4.2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4.2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4.2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4.2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4.2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4.2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4.2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4.2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4.2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4.2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4.2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4.2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4.2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4.2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4.2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4.2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4.2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4.2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4.2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4.2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4.2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4.2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4.2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4.2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4.2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4.2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4.2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4.2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4.2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4.2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4.2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4.2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4.2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4.2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4.2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4.2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4.2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4.2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4.2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4.2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4.2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4.2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4.2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4.2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4.2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4.2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4.2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4.2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4.2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4.2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4.2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4.2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4.2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4.2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4.2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4.2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4.2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4.2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4.2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4.2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4.2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4.2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4.2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4.2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4.2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4.2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4.2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4.2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4.2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4.2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4.2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4.2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4.2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4.2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4.2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4.2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4.2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4.2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4.2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4.2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4.2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4.2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4.2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4.2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4.2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4.2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4.2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4.2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4.2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</sheetData>
  <mergeCells count="2">
    <mergeCell ref="D5:H5"/>
    <mergeCell ref="J5:N5"/>
  </mergeCells>
  <printOptions horizontalCentered="1"/>
  <pageMargins left="0.7" right="0.7" top="0.75" bottom="0.75" header="0.3" footer="0.3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E983"/>
  <sheetViews>
    <sheetView view="pageBreakPreview" topLeftCell="A16" zoomScale="90" zoomScaleNormal="106" zoomScaleSheetLayoutView="90" workbookViewId="0">
      <selection activeCell="S35" sqref="S35"/>
    </sheetView>
  </sheetViews>
  <sheetFormatPr defaultColWidth="12.5703125" defaultRowHeight="15" customHeight="1" x14ac:dyDescent="0.2"/>
  <cols>
    <col min="1" max="1" width="0.42578125" customWidth="1"/>
    <col min="2" max="2" width="7.140625" customWidth="1"/>
    <col min="3" max="3" width="2.42578125" customWidth="1"/>
    <col min="4" max="4" width="7.140625" customWidth="1"/>
    <col min="5" max="5" width="3.7109375" customWidth="1"/>
    <col min="6" max="6" width="7.7109375" customWidth="1"/>
    <col min="7" max="7" width="9.28515625" customWidth="1"/>
    <col min="8" max="8" width="1.28515625" customWidth="1"/>
    <col min="9" max="9" width="7.7109375" customWidth="1"/>
    <col min="10" max="10" width="9.28515625" customWidth="1"/>
    <col min="11" max="11" width="1.28515625" customWidth="1"/>
    <col min="12" max="12" width="7.7109375" customWidth="1"/>
    <col min="13" max="13" width="9.28515625" customWidth="1"/>
    <col min="14" max="14" width="1.28515625" customWidth="1"/>
    <col min="15" max="15" width="7.7109375" customWidth="1"/>
    <col min="16" max="16" width="9.28515625" customWidth="1"/>
    <col min="17" max="17" width="1.28515625" customWidth="1"/>
    <col min="18" max="18" width="7.7109375" customWidth="1"/>
    <col min="19" max="19" width="9.28515625" customWidth="1"/>
    <col min="20" max="31" width="9.140625" customWidth="1"/>
  </cols>
  <sheetData>
    <row r="1" spans="1:31" ht="12" customHeight="1" x14ac:dyDescent="0.2">
      <c r="A1" s="1"/>
      <c r="C1" s="34" t="s">
        <v>509</v>
      </c>
      <c r="D1" s="2" t="s">
        <v>510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" customHeight="1" x14ac:dyDescent="0.2">
      <c r="A2" s="1"/>
      <c r="C2" s="171"/>
      <c r="D2" s="2" t="s">
        <v>511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2" customHeight="1" x14ac:dyDescent="0.2">
      <c r="A3" s="1"/>
      <c r="C3" s="172" t="s">
        <v>508</v>
      </c>
      <c r="D3" s="4" t="s">
        <v>512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" customHeight="1" x14ac:dyDescent="0.2">
      <c r="A4" s="1"/>
      <c r="B4" s="4"/>
      <c r="C4" s="4"/>
      <c r="D4" s="4" t="s">
        <v>454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7" t="s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2" customHeight="1" x14ac:dyDescent="0.2">
      <c r="A7" s="1"/>
      <c r="B7" s="124" t="s">
        <v>77</v>
      </c>
      <c r="C7" s="112"/>
      <c r="D7" s="112"/>
      <c r="E7" s="112"/>
      <c r="F7" s="217" t="s">
        <v>3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1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2" customHeight="1" x14ac:dyDescent="0.2">
      <c r="A8" s="1"/>
      <c r="B8" s="104" t="s">
        <v>78</v>
      </c>
      <c r="C8" s="112"/>
      <c r="D8" s="112"/>
      <c r="E8" s="112"/>
      <c r="F8" s="227" t="s">
        <v>6</v>
      </c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2" customHeight="1" x14ac:dyDescent="0.2">
      <c r="A9" s="1"/>
      <c r="B9" s="112"/>
      <c r="C9" s="124"/>
      <c r="D9" s="112"/>
      <c r="E9" s="142"/>
      <c r="F9" s="212" t="s">
        <v>417</v>
      </c>
      <c r="G9" s="214"/>
      <c r="H9" s="142"/>
      <c r="I9" s="212" t="s">
        <v>17</v>
      </c>
      <c r="J9" s="214"/>
      <c r="K9" s="142"/>
      <c r="L9" s="212" t="s">
        <v>450</v>
      </c>
      <c r="M9" s="214"/>
      <c r="N9" s="142"/>
      <c r="O9" s="212" t="s">
        <v>451</v>
      </c>
      <c r="P9" s="214"/>
      <c r="Q9" s="142"/>
      <c r="R9" s="212" t="s">
        <v>452</v>
      </c>
      <c r="S9" s="21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" customHeight="1" x14ac:dyDescent="0.2">
      <c r="A10" s="1"/>
      <c r="B10" s="124" t="s">
        <v>24</v>
      </c>
      <c r="C10" s="105"/>
      <c r="D10" s="105"/>
      <c r="E10" s="149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149"/>
      <c r="R10" s="122" t="s">
        <v>79</v>
      </c>
      <c r="S10" s="122" t="s">
        <v>80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" customHeight="1" x14ac:dyDescent="0.2">
      <c r="A11" s="1"/>
      <c r="B11" s="112"/>
      <c r="C11" s="112"/>
      <c r="D11" s="112"/>
      <c r="E11" s="149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149"/>
      <c r="R11" s="122"/>
      <c r="S11" s="122" t="s">
        <v>26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" customHeight="1" x14ac:dyDescent="0.2">
      <c r="A12" s="1"/>
      <c r="B12" s="112"/>
      <c r="C12" s="112"/>
      <c r="D12" s="112"/>
      <c r="E12" s="149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149"/>
      <c r="R12" s="115" t="s">
        <v>81</v>
      </c>
      <c r="S12" s="115" t="s">
        <v>82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" customHeight="1" x14ac:dyDescent="0.2">
      <c r="A13" s="1"/>
      <c r="B13" s="112"/>
      <c r="C13" s="112"/>
      <c r="D13" s="112"/>
      <c r="E13" s="149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149"/>
      <c r="R13" s="149"/>
      <c r="S13" s="115" t="s">
        <v>83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" customHeight="1" x14ac:dyDescent="0.2">
      <c r="A15" s="1"/>
      <c r="B15" s="230"/>
      <c r="C15" s="229"/>
      <c r="D15" s="229"/>
      <c r="E15" s="18"/>
      <c r="F15" s="41"/>
      <c r="G15" s="42"/>
      <c r="H15" s="18"/>
      <c r="I15" s="42"/>
      <c r="J15" s="42"/>
      <c r="K15" s="18"/>
      <c r="L15" s="42"/>
      <c r="M15" s="42"/>
      <c r="N15" s="18"/>
      <c r="O15" s="42"/>
      <c r="P15" s="42"/>
      <c r="Q15" s="18"/>
      <c r="R15" s="42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" customHeight="1" x14ac:dyDescent="0.2">
      <c r="A16" s="1"/>
      <c r="B16" s="2" t="s">
        <v>9</v>
      </c>
      <c r="C16" s="40"/>
      <c r="D16" s="40"/>
      <c r="E16" s="75"/>
      <c r="F16" s="71">
        <f>'2.1 &amp; 2.2'!M10</f>
        <v>8212.709000001083</v>
      </c>
      <c r="G16" s="71"/>
      <c r="H16" s="75"/>
      <c r="I16" s="71">
        <f>'2.1 &amp; 2.2'!M42</f>
        <v>5499.8059184514314</v>
      </c>
      <c r="J16" s="71"/>
      <c r="K16" s="75"/>
      <c r="L16" s="71">
        <f>'2.1 &amp; 2.2'!O42</f>
        <v>2036.9317317333757</v>
      </c>
      <c r="M16" s="71"/>
      <c r="N16" s="75"/>
      <c r="O16" s="71">
        <f>'2.1 &amp; 2.2'!Q42</f>
        <v>652.27245874803623</v>
      </c>
      <c r="P16" s="71"/>
      <c r="Q16" s="75"/>
      <c r="R16" s="71">
        <f>'2.1 &amp; 2.2'!S42</f>
        <v>23.698891067912051</v>
      </c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5" customHeight="1" x14ac:dyDescent="0.2">
      <c r="A17" s="1"/>
      <c r="B17" s="4" t="s">
        <v>10</v>
      </c>
      <c r="C17" s="40"/>
      <c r="D17" s="40"/>
      <c r="E17" s="75"/>
      <c r="F17" s="71"/>
      <c r="G17" s="71"/>
      <c r="H17" s="75"/>
      <c r="I17" s="71"/>
      <c r="J17" s="71"/>
      <c r="K17" s="75"/>
      <c r="L17" s="71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2" customHeight="1" x14ac:dyDescent="0.2">
      <c r="A18" s="1"/>
      <c r="B18" s="40"/>
      <c r="C18" s="40"/>
      <c r="D18" s="40"/>
      <c r="E18" s="75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1"/>
      <c r="S18" s="7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33" customHeight="1" x14ac:dyDescent="0.2">
      <c r="A19" s="1"/>
      <c r="B19" s="228" t="s">
        <v>3</v>
      </c>
      <c r="C19" s="229"/>
      <c r="D19" s="229"/>
      <c r="E19" s="76"/>
      <c r="F19" s="203">
        <f t="shared" ref="F19:G19" si="0">SUM(F21:F36)</f>
        <v>99.999999999999986</v>
      </c>
      <c r="G19" s="203">
        <f t="shared" si="0"/>
        <v>100</v>
      </c>
      <c r="H19" s="203"/>
      <c r="I19" s="203">
        <f t="shared" ref="I19:J19" si="1">SUM(I21:I36)</f>
        <v>99.999981817540458</v>
      </c>
      <c r="J19" s="203">
        <f t="shared" si="1"/>
        <v>100</v>
      </c>
      <c r="K19" s="203"/>
      <c r="L19" s="203">
        <f t="shared" ref="L19:M19" si="2">SUM(L21:L36)</f>
        <v>99.999950906559462</v>
      </c>
      <c r="M19" s="203">
        <f t="shared" si="2"/>
        <v>100.00000000427129</v>
      </c>
      <c r="N19" s="203"/>
      <c r="O19" s="203">
        <f t="shared" ref="O19:P19" si="3">SUM(O21:O36)</f>
        <v>99.999846689724549</v>
      </c>
      <c r="P19" s="203">
        <f t="shared" si="3"/>
        <v>99.999999984420626</v>
      </c>
      <c r="Q19" s="203"/>
      <c r="R19" s="203">
        <f t="shared" ref="R19:S19" si="4">SUM(R21:R36)</f>
        <v>99.991560825351286</v>
      </c>
      <c r="S19" s="203">
        <f t="shared" si="4"/>
        <v>99.999999331280804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" customHeight="1" x14ac:dyDescent="0.2">
      <c r="A20" s="1"/>
      <c r="B20" s="230" t="s">
        <v>6</v>
      </c>
      <c r="C20" s="229"/>
      <c r="D20" s="229"/>
      <c r="E20" s="75"/>
      <c r="F20" s="202"/>
      <c r="G20" s="202"/>
      <c r="H20" s="75"/>
      <c r="I20" s="202"/>
      <c r="J20" s="202"/>
      <c r="K20" s="75"/>
      <c r="L20" s="202"/>
      <c r="M20" s="202"/>
      <c r="N20" s="75"/>
      <c r="O20" s="202"/>
      <c r="P20" s="202"/>
      <c r="Q20" s="75"/>
      <c r="R20" s="202"/>
      <c r="S20" s="20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33" customHeight="1" x14ac:dyDescent="0.2">
      <c r="A21" s="1"/>
      <c r="B21" s="228" t="s">
        <v>84</v>
      </c>
      <c r="C21" s="229"/>
      <c r="D21" s="229"/>
      <c r="E21" s="75"/>
      <c r="F21" s="202">
        <v>2.9641254791811082</v>
      </c>
      <c r="G21" s="202">
        <v>0.52977545938763448</v>
      </c>
      <c r="H21" s="75"/>
      <c r="I21" s="202">
        <v>3.3315356941681218</v>
      </c>
      <c r="J21" s="202">
        <v>0.66031610882921132</v>
      </c>
      <c r="K21" s="75"/>
      <c r="L21" s="202">
        <v>2.2758737159610631</v>
      </c>
      <c r="M21" s="202">
        <v>0.32787546426499209</v>
      </c>
      <c r="N21" s="75"/>
      <c r="O21" s="202">
        <v>1.8648661907915716</v>
      </c>
      <c r="P21" s="202">
        <v>0.31701225655544096</v>
      </c>
      <c r="Q21" s="75"/>
      <c r="R21" s="202">
        <v>7.1100046415460572</v>
      </c>
      <c r="S21" s="202">
        <v>1.8068164125999591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2" customHeight="1" x14ac:dyDescent="0.2">
      <c r="A22" s="1"/>
      <c r="B22" s="230" t="s">
        <v>85</v>
      </c>
      <c r="C22" s="229"/>
      <c r="D22" s="229"/>
      <c r="E22" s="75"/>
      <c r="F22" s="202"/>
      <c r="G22" s="202"/>
      <c r="H22" s="75"/>
      <c r="I22" s="202"/>
      <c r="J22" s="202"/>
      <c r="K22" s="75"/>
      <c r="L22" s="202"/>
      <c r="M22" s="202"/>
      <c r="N22" s="75"/>
      <c r="O22" s="202"/>
      <c r="P22" s="202"/>
      <c r="Q22" s="75"/>
      <c r="R22" s="202"/>
      <c r="S22" s="20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33" customHeight="1" x14ac:dyDescent="0.2">
      <c r="A23" s="1"/>
      <c r="B23" s="47">
        <v>2000</v>
      </c>
      <c r="C23" s="44" t="s">
        <v>86</v>
      </c>
      <c r="D23" s="169">
        <v>2999</v>
      </c>
      <c r="E23" s="75"/>
      <c r="F23" s="202">
        <v>8.2103724848889676</v>
      </c>
      <c r="G23" s="202">
        <v>2.28029613540828</v>
      </c>
      <c r="H23" s="75"/>
      <c r="I23" s="202">
        <v>8.8483121040996711</v>
      </c>
      <c r="J23" s="202">
        <v>2.7481465286397149</v>
      </c>
      <c r="K23" s="75"/>
      <c r="L23" s="202">
        <v>6.7120551888821032</v>
      </c>
      <c r="M23" s="202">
        <v>1.4651639822527827</v>
      </c>
      <c r="N23" s="75"/>
      <c r="O23" s="202">
        <v>7.4957992984521802</v>
      </c>
      <c r="P23" s="202">
        <v>1.932205296470374</v>
      </c>
      <c r="Q23" s="75"/>
      <c r="R23" s="202">
        <v>8.6163973163424608</v>
      </c>
      <c r="S23" s="202">
        <v>3.3986382656986946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33" customHeight="1" x14ac:dyDescent="0.2">
      <c r="A24" s="1"/>
      <c r="B24" s="47">
        <v>3000</v>
      </c>
      <c r="C24" s="44" t="s">
        <v>86</v>
      </c>
      <c r="D24" s="169">
        <v>3999</v>
      </c>
      <c r="E24" s="75"/>
      <c r="F24" s="202">
        <v>10.623534816587316</v>
      </c>
      <c r="G24" s="202">
        <v>4.0509178181675942</v>
      </c>
      <c r="H24" s="75"/>
      <c r="I24" s="202">
        <v>11.822871570379027</v>
      </c>
      <c r="J24" s="202">
        <v>5.0224970304635166</v>
      </c>
      <c r="K24" s="75"/>
      <c r="L24" s="202">
        <v>7.908560521411613</v>
      </c>
      <c r="M24" s="202">
        <v>2.4056547311757415</v>
      </c>
      <c r="N24" s="75"/>
      <c r="O24" s="202">
        <v>8.5472011676110586</v>
      </c>
      <c r="P24" s="202">
        <v>3.0089386713066624</v>
      </c>
      <c r="Q24" s="75"/>
      <c r="R24" s="202">
        <v>22.785771551542258</v>
      </c>
      <c r="S24" s="202">
        <v>12.631806058486262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33" customHeight="1" x14ac:dyDescent="0.2">
      <c r="A25" s="1"/>
      <c r="B25" s="47">
        <v>4000</v>
      </c>
      <c r="C25" s="44" t="s">
        <v>86</v>
      </c>
      <c r="D25" s="169">
        <v>4999</v>
      </c>
      <c r="E25" s="75"/>
      <c r="F25" s="202">
        <v>9.6956680189204327</v>
      </c>
      <c r="G25" s="202">
        <v>4.7608454189639113</v>
      </c>
      <c r="H25" s="75"/>
      <c r="I25" s="202">
        <v>10.639211637646854</v>
      </c>
      <c r="J25" s="202">
        <v>5.8213592708851989</v>
      </c>
      <c r="K25" s="75"/>
      <c r="L25" s="202">
        <v>7.4337287646323</v>
      </c>
      <c r="M25" s="202">
        <v>2.8989775036167393</v>
      </c>
      <c r="N25" s="75"/>
      <c r="O25" s="202">
        <v>8.7394522530478085</v>
      </c>
      <c r="P25" s="202">
        <v>4.0027860294819639</v>
      </c>
      <c r="Q25" s="75"/>
      <c r="R25" s="202">
        <v>11.456179585636525</v>
      </c>
      <c r="S25" s="202">
        <v>8.1800748187112298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33" customHeight="1" x14ac:dyDescent="0.2">
      <c r="A26" s="1"/>
      <c r="B26" s="47">
        <v>5000</v>
      </c>
      <c r="C26" s="44" t="s">
        <v>86</v>
      </c>
      <c r="D26" s="169">
        <v>5999</v>
      </c>
      <c r="E26" s="75"/>
      <c r="F26" s="202">
        <v>9.7740100130176302</v>
      </c>
      <c r="G26" s="202">
        <v>5.8630056359261422</v>
      </c>
      <c r="H26" s="75"/>
      <c r="I26" s="202">
        <v>10.800435506270585</v>
      </c>
      <c r="J26" s="202">
        <v>7.2127286443205136</v>
      </c>
      <c r="K26" s="75"/>
      <c r="L26" s="202">
        <v>7.3400584801063555</v>
      </c>
      <c r="M26" s="202">
        <v>3.5093673174442284</v>
      </c>
      <c r="N26" s="75"/>
      <c r="O26" s="202">
        <v>8.6083719675227517</v>
      </c>
      <c r="P26" s="202">
        <v>4.8162962511401366</v>
      </c>
      <c r="Q26" s="75"/>
      <c r="R26" s="202">
        <v>12.852862989999577</v>
      </c>
      <c r="S26" s="202">
        <v>11.230249528957541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33" customHeight="1" x14ac:dyDescent="0.2">
      <c r="A27" s="1"/>
      <c r="B27" s="47">
        <v>6000</v>
      </c>
      <c r="C27" s="44" t="s">
        <v>86</v>
      </c>
      <c r="D27" s="169">
        <v>6999</v>
      </c>
      <c r="E27" s="75"/>
      <c r="F27" s="202">
        <v>8.52665058508709</v>
      </c>
      <c r="G27" s="202">
        <v>6.0966298249842739</v>
      </c>
      <c r="H27" s="75"/>
      <c r="I27" s="202">
        <v>9.0137724857931349</v>
      </c>
      <c r="J27" s="202">
        <v>7.1714814388550652</v>
      </c>
      <c r="K27" s="75"/>
      <c r="L27" s="202">
        <v>7.1572345075829729</v>
      </c>
      <c r="M27" s="202">
        <v>4.0876138818244874</v>
      </c>
      <c r="N27" s="75"/>
      <c r="O27" s="202">
        <v>8.6861002771849787</v>
      </c>
      <c r="P27" s="202">
        <v>5.7801751083614201</v>
      </c>
      <c r="Q27" s="75"/>
      <c r="R27" s="202">
        <v>8.7936199839655682</v>
      </c>
      <c r="S27" s="202">
        <v>9.2638151936184823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33" customHeight="1" x14ac:dyDescent="0.2">
      <c r="A28" s="1"/>
      <c r="B28" s="47">
        <v>7000</v>
      </c>
      <c r="C28" s="44" t="s">
        <v>86</v>
      </c>
      <c r="D28" s="169">
        <v>7999</v>
      </c>
      <c r="E28" s="75"/>
      <c r="F28" s="202">
        <v>6.5813241404267462</v>
      </c>
      <c r="G28" s="202">
        <v>5.4084492806363311</v>
      </c>
      <c r="H28" s="75"/>
      <c r="I28" s="202">
        <v>6.8032763337470454</v>
      </c>
      <c r="J28" s="202">
        <v>6.222116170342546</v>
      </c>
      <c r="K28" s="75"/>
      <c r="L28" s="202">
        <v>5.9942109014930303</v>
      </c>
      <c r="M28" s="202">
        <v>3.9270337347484841</v>
      </c>
      <c r="N28" s="75"/>
      <c r="O28" s="202">
        <v>6.6072129418402143</v>
      </c>
      <c r="P28" s="202">
        <v>5.0722484671385537</v>
      </c>
      <c r="Q28" s="75"/>
      <c r="R28" s="202">
        <v>4.8229883117431118</v>
      </c>
      <c r="S28" s="202">
        <v>5.7830254432006702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33" customHeight="1" x14ac:dyDescent="0.2">
      <c r="A29" s="1"/>
      <c r="B29" s="47">
        <v>8000</v>
      </c>
      <c r="C29" s="44" t="s">
        <v>86</v>
      </c>
      <c r="D29" s="169">
        <v>8999</v>
      </c>
      <c r="E29" s="75"/>
      <c r="F29" s="202">
        <v>6.4119646757239304</v>
      </c>
      <c r="G29" s="202">
        <v>5.9720902926202228</v>
      </c>
      <c r="H29" s="75"/>
      <c r="I29" s="202">
        <v>6.4893925349366874</v>
      </c>
      <c r="J29" s="202">
        <v>6.7346861003870941</v>
      </c>
      <c r="K29" s="75"/>
      <c r="L29" s="202">
        <v>5.8988714399891604</v>
      </c>
      <c r="M29" s="202">
        <v>4.3733827482500782</v>
      </c>
      <c r="N29" s="75"/>
      <c r="O29" s="202">
        <v>7.41531140383153</v>
      </c>
      <c r="P29" s="202">
        <v>6.4146232867705004</v>
      </c>
      <c r="Q29" s="75"/>
      <c r="R29" s="202">
        <v>4.924258407527744</v>
      </c>
      <c r="S29" s="202">
        <v>6.7241032706266868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33" customHeight="1" x14ac:dyDescent="0.2">
      <c r="A30" s="1"/>
      <c r="B30" s="47">
        <v>9000</v>
      </c>
      <c r="C30" s="44" t="s">
        <v>86</v>
      </c>
      <c r="D30" s="169">
        <v>9999</v>
      </c>
      <c r="E30" s="75"/>
      <c r="F30" s="202">
        <v>5.7746110327298821</v>
      </c>
      <c r="G30" s="202">
        <v>5.9702206998115335</v>
      </c>
      <c r="H30" s="75"/>
      <c r="I30" s="202">
        <v>5.8132414125152776</v>
      </c>
      <c r="J30" s="202">
        <v>6.6961873167158323</v>
      </c>
      <c r="K30" s="75"/>
      <c r="L30" s="202">
        <v>5.7077015825761492</v>
      </c>
      <c r="M30" s="202">
        <v>4.6972419507781051</v>
      </c>
      <c r="N30" s="75"/>
      <c r="O30" s="202">
        <v>5.7013025241003756</v>
      </c>
      <c r="P30" s="202">
        <v>5.4795369843249135</v>
      </c>
      <c r="Q30" s="75"/>
      <c r="R30" s="202">
        <v>4.5740326596058907</v>
      </c>
      <c r="S30" s="202">
        <v>6.8562127604489085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33" customHeight="1" x14ac:dyDescent="0.2">
      <c r="A31" s="1"/>
      <c r="B31" s="168">
        <v>10000</v>
      </c>
      <c r="C31" s="44" t="s">
        <v>86</v>
      </c>
      <c r="D31" s="170">
        <v>10999</v>
      </c>
      <c r="E31" s="75"/>
      <c r="F31" s="202">
        <v>5.544881719296276</v>
      </c>
      <c r="G31" s="202">
        <v>6.366936881853916</v>
      </c>
      <c r="H31" s="75"/>
      <c r="I31" s="202">
        <v>5.1744734268808754</v>
      </c>
      <c r="J31" s="202">
        <v>6.6226154666381722</v>
      </c>
      <c r="K31" s="75"/>
      <c r="L31" s="202">
        <v>6.2196479803940434</v>
      </c>
      <c r="M31" s="202">
        <v>5.6796078367170137</v>
      </c>
      <c r="N31" s="75"/>
      <c r="O31" s="202">
        <v>6.7041050359359282</v>
      </c>
      <c r="P31" s="202">
        <v>7.158763729678741</v>
      </c>
      <c r="Q31" s="75"/>
      <c r="R31" s="202">
        <v>1.6034431832566773</v>
      </c>
      <c r="S31" s="202">
        <v>2.691233662404255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33" customHeight="1" x14ac:dyDescent="0.2">
      <c r="A32" s="1"/>
      <c r="B32" s="168">
        <v>11000</v>
      </c>
      <c r="C32" s="44" t="s">
        <v>86</v>
      </c>
      <c r="D32" s="170">
        <v>11999</v>
      </c>
      <c r="E32" s="75"/>
      <c r="F32" s="202">
        <v>3.7893830160060462</v>
      </c>
      <c r="G32" s="202">
        <v>4.7239600309278984</v>
      </c>
      <c r="H32" s="75"/>
      <c r="I32" s="202">
        <v>3.6966212990058192</v>
      </c>
      <c r="J32" s="202">
        <v>5.1318055372045315</v>
      </c>
      <c r="K32" s="75"/>
      <c r="L32" s="202">
        <v>4.04971790909073</v>
      </c>
      <c r="M32" s="202">
        <v>4.0284698025889236</v>
      </c>
      <c r="N32" s="75"/>
      <c r="O32" s="202">
        <v>3.7932028356268548</v>
      </c>
      <c r="P32" s="202">
        <v>4.3783282062826734</v>
      </c>
      <c r="Q32" s="75"/>
      <c r="R32" s="202">
        <v>2.8313430946453435</v>
      </c>
      <c r="S32" s="202">
        <v>5.1461954578746427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33" customHeight="1" x14ac:dyDescent="0.2">
      <c r="A33" s="1"/>
      <c r="B33" s="168">
        <v>12000</v>
      </c>
      <c r="C33" s="44" t="s">
        <v>86</v>
      </c>
      <c r="D33" s="170">
        <v>12999</v>
      </c>
      <c r="E33" s="75"/>
      <c r="F33" s="202">
        <v>3.4141962171069253</v>
      </c>
      <c r="G33" s="202">
        <v>4.6791738830475156</v>
      </c>
      <c r="H33" s="75"/>
      <c r="I33" s="202">
        <v>3.0844178867400052</v>
      </c>
      <c r="J33" s="202">
        <v>4.7062714339815575</v>
      </c>
      <c r="K33" s="75"/>
      <c r="L33" s="202">
        <v>3.9687628256613379</v>
      </c>
      <c r="M33" s="202">
        <v>4.3341139181956372</v>
      </c>
      <c r="N33" s="75"/>
      <c r="O33" s="202">
        <v>4.4933708636887681</v>
      </c>
      <c r="P33" s="202">
        <v>5.7338364943650788</v>
      </c>
      <c r="Q33" s="75"/>
      <c r="R33" s="202">
        <v>2.578167855183763</v>
      </c>
      <c r="S33" s="202">
        <v>5.2404674780522011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33" customHeight="1" x14ac:dyDescent="0.2">
      <c r="A34" s="1"/>
      <c r="B34" s="168">
        <v>13000</v>
      </c>
      <c r="C34" s="44" t="s">
        <v>86</v>
      </c>
      <c r="D34" s="170">
        <v>13999</v>
      </c>
      <c r="E34" s="75"/>
      <c r="F34" s="202">
        <v>3.373978062536978</v>
      </c>
      <c r="G34" s="202">
        <v>4.9748456517605861</v>
      </c>
      <c r="H34" s="75"/>
      <c r="I34" s="202">
        <v>3.0065242301273902</v>
      </c>
      <c r="J34" s="202">
        <v>4.9341741433937569</v>
      </c>
      <c r="K34" s="75"/>
      <c r="L34" s="202">
        <v>4.0782902914775754</v>
      </c>
      <c r="M34" s="202">
        <v>4.796377932746088</v>
      </c>
      <c r="N34" s="75"/>
      <c r="O34" s="202">
        <v>4.3954055976647783</v>
      </c>
      <c r="P34" s="202">
        <v>6.0281626068219962</v>
      </c>
      <c r="Q34" s="75"/>
      <c r="R34" s="202">
        <v>0</v>
      </c>
      <c r="S34" s="202"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33" customHeight="1" x14ac:dyDescent="0.2">
      <c r="A35" s="1"/>
      <c r="B35" s="168">
        <v>14000</v>
      </c>
      <c r="C35" s="44" t="s">
        <v>86</v>
      </c>
      <c r="D35" s="170">
        <v>14999</v>
      </c>
      <c r="E35" s="75"/>
      <c r="F35" s="202">
        <v>2.4312684158174851</v>
      </c>
      <c r="G35" s="202">
        <v>3.8372496435818539</v>
      </c>
      <c r="H35" s="75"/>
      <c r="I35" s="202">
        <v>2.0701093820400209</v>
      </c>
      <c r="J35" s="202">
        <v>3.6350688593216294</v>
      </c>
      <c r="K35" s="75"/>
      <c r="L35" s="202">
        <v>3.2970172789273278</v>
      </c>
      <c r="M35" s="202">
        <v>4.1537821072395955</v>
      </c>
      <c r="N35" s="75"/>
      <c r="O35" s="202">
        <v>2.8612296710574729</v>
      </c>
      <c r="P35" s="202">
        <v>4.1961226674752501</v>
      </c>
      <c r="Q35" s="75"/>
      <c r="R35" s="202">
        <v>0</v>
      </c>
      <c r="S35" s="202"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33" customHeight="1" x14ac:dyDescent="0.2">
      <c r="A36" s="1"/>
      <c r="B36" s="228" t="s">
        <v>87</v>
      </c>
      <c r="C36" s="229"/>
      <c r="D36" s="229"/>
      <c r="E36" s="75"/>
      <c r="F36" s="202">
        <v>12.88403132267319</v>
      </c>
      <c r="G36" s="202">
        <v>34.485603342922303</v>
      </c>
      <c r="H36" s="75"/>
      <c r="I36" s="202">
        <v>9.4057863131899566</v>
      </c>
      <c r="J36" s="202">
        <v>26.68054595002166</v>
      </c>
      <c r="K36" s="75"/>
      <c r="L36" s="202">
        <v>21.95821951837371</v>
      </c>
      <c r="M36" s="202">
        <v>49.315337092428386</v>
      </c>
      <c r="N36" s="75"/>
      <c r="O36" s="202">
        <v>14.086914661368263</v>
      </c>
      <c r="P36" s="202">
        <v>35.680963928246925</v>
      </c>
      <c r="Q36" s="75"/>
      <c r="R36" s="202">
        <v>7.0424912443563024</v>
      </c>
      <c r="S36" s="202">
        <v>21.047360980601269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" customHeight="1" x14ac:dyDescent="0.2">
      <c r="A37" s="1"/>
      <c r="B37" s="230" t="s">
        <v>88</v>
      </c>
      <c r="C37" s="229"/>
      <c r="D37" s="229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" customHeight="1" x14ac:dyDescent="0.2">
      <c r="A39" s="1"/>
      <c r="B39" s="1"/>
      <c r="C39" s="1"/>
      <c r="D39" s="1"/>
      <c r="E39" s="1"/>
      <c r="F39" s="9"/>
      <c r="G39" s="9"/>
      <c r="H39" s="1"/>
      <c r="I39" s="9"/>
      <c r="J39" s="9"/>
      <c r="K39" s="1"/>
      <c r="L39" s="9"/>
      <c r="M39" s="9"/>
      <c r="N39" s="1"/>
      <c r="O39" s="9"/>
      <c r="P39" s="9"/>
      <c r="Q39" s="1"/>
      <c r="R39" s="9"/>
      <c r="S39" s="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s="192" customFormat="1" ht="12.75" x14ac:dyDescent="0.2">
      <c r="A40"/>
      <c r="B40" s="80" t="s">
        <v>525</v>
      </c>
      <c r="C40"/>
      <c r="D40" s="82"/>
      <c r="E40"/>
      <c r="F40" s="190"/>
      <c r="G40" s="190"/>
      <c r="H40"/>
      <c r="I40" s="190"/>
      <c r="J40" s="190"/>
      <c r="K40"/>
      <c r="L40" s="190"/>
      <c r="M40" s="190"/>
      <c r="N40"/>
      <c r="O40"/>
      <c r="P40" s="191"/>
      <c r="Q40"/>
      <c r="R40"/>
      <c r="S40"/>
      <c r="T40"/>
      <c r="U40"/>
      <c r="V40"/>
      <c r="W40"/>
    </row>
    <row r="41" spans="1:31" s="197" customFormat="1" ht="12" customHeight="1" x14ac:dyDescent="0.2">
      <c r="A41" s="1"/>
      <c r="B41" s="193" t="s">
        <v>532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s="197" customFormat="1" ht="12" customHeight="1" x14ac:dyDescent="0.2">
      <c r="A42" s="1"/>
      <c r="B42" s="193" t="s">
        <v>533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198" customFormat="1" ht="12.75" x14ac:dyDescent="0.2">
      <c r="A43" s="197"/>
      <c r="B43" s="183" t="s">
        <v>526</v>
      </c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31" s="197" customFormat="1" ht="12" customHeight="1" x14ac:dyDescent="0.2">
      <c r="A44" s="1"/>
      <c r="B44" s="184" t="s">
        <v>527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</sheetData>
  <protectedRanges>
    <protectedRange algorithmName="SHA-512" hashValue="Af+RP3ZBCVyEdCHNf42xxNAfAoTMkT9gKpcyLqFYs9QVjZHOwCf5CnZFgraN7dT5U2P0TwzJzRa3ljxnkwJgTw==" saltValue="HQkxQIl6NiWVx4d5Es80VA==" spinCount="100000" sqref="B40:F40" name="range"/>
    <protectedRange algorithmName="SHA-512" hashValue="Af+RP3ZBCVyEdCHNf42xxNAfAoTMkT9gKpcyLqFYs9QVjZHOwCf5CnZFgraN7dT5U2P0TwzJzRa3ljxnkwJgTw==" saltValue="HQkxQIl6NiWVx4d5Es80VA==" spinCount="100000" sqref="B43:F43 B44" name="range_2"/>
  </protectedRanges>
  <mergeCells count="14">
    <mergeCell ref="B36:D36"/>
    <mergeCell ref="B37:D37"/>
    <mergeCell ref="F7:S7"/>
    <mergeCell ref="F8:S8"/>
    <mergeCell ref="F9:G9"/>
    <mergeCell ref="I9:J9"/>
    <mergeCell ref="L9:M9"/>
    <mergeCell ref="O9:P9"/>
    <mergeCell ref="R9:S9"/>
    <mergeCell ref="B15:D15"/>
    <mergeCell ref="B19:D19"/>
    <mergeCell ref="B20:D20"/>
    <mergeCell ref="B21:D21"/>
    <mergeCell ref="B22:D22"/>
  </mergeCells>
  <printOptions horizontalCentered="1"/>
  <pageMargins left="0.7" right="0.7" top="0.75" bottom="0.75" header="0.3" footer="0.3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476A6-6C34-41FA-9C5D-64B41AD179E8}">
  <sheetPr>
    <tabColor rgb="FFFFFF00"/>
  </sheetPr>
  <dimension ref="A1:AE983"/>
  <sheetViews>
    <sheetView view="pageBreakPreview" topLeftCell="A12" zoomScale="85" zoomScaleNormal="106" zoomScaleSheetLayoutView="85" workbookViewId="0">
      <selection activeCell="S35" sqref="S35"/>
    </sheetView>
  </sheetViews>
  <sheetFormatPr defaultColWidth="12.5703125" defaultRowHeight="15" customHeight="1" x14ac:dyDescent="0.2"/>
  <cols>
    <col min="1" max="1" width="0.42578125" customWidth="1"/>
    <col min="2" max="2" width="7.140625" customWidth="1"/>
    <col min="3" max="3" width="2.42578125" customWidth="1"/>
    <col min="4" max="4" width="7.140625" customWidth="1"/>
    <col min="5" max="5" width="3.7109375" customWidth="1"/>
    <col min="6" max="6" width="7.7109375" customWidth="1"/>
    <col min="7" max="7" width="9.28515625" customWidth="1"/>
    <col min="8" max="8" width="1.28515625" customWidth="1"/>
    <col min="9" max="9" width="7.7109375" customWidth="1"/>
    <col min="10" max="10" width="9.28515625" customWidth="1"/>
    <col min="11" max="11" width="1.28515625" customWidth="1"/>
    <col min="12" max="12" width="7.7109375" customWidth="1"/>
    <col min="13" max="13" width="9.28515625" customWidth="1"/>
    <col min="14" max="14" width="1.28515625" customWidth="1"/>
    <col min="15" max="15" width="7.7109375" customWidth="1"/>
    <col min="16" max="16" width="9.28515625" customWidth="1"/>
    <col min="17" max="17" width="1.28515625" customWidth="1"/>
    <col min="18" max="18" width="7.7109375" customWidth="1"/>
    <col min="19" max="19" width="9.28515625" customWidth="1"/>
    <col min="20" max="31" width="9.140625" customWidth="1"/>
  </cols>
  <sheetData>
    <row r="1" spans="1:31" ht="12" customHeight="1" x14ac:dyDescent="0.2">
      <c r="A1" s="1"/>
      <c r="C1" s="34" t="s">
        <v>509</v>
      </c>
      <c r="D1" s="2" t="s">
        <v>510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" customHeight="1" x14ac:dyDescent="0.2">
      <c r="A2" s="1"/>
      <c r="C2" s="171"/>
      <c r="D2" s="2" t="s">
        <v>513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2" customHeight="1" x14ac:dyDescent="0.2">
      <c r="A3" s="1"/>
      <c r="C3" s="172" t="s">
        <v>508</v>
      </c>
      <c r="D3" s="4" t="s">
        <v>512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2" customHeight="1" x14ac:dyDescent="0.2">
      <c r="A4" s="1"/>
      <c r="B4" s="4"/>
      <c r="C4" s="4"/>
      <c r="D4" s="4" t="s">
        <v>514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12" customHeight="1" x14ac:dyDescent="0.2">
      <c r="A5" s="1"/>
      <c r="B5" s="4"/>
      <c r="C5" s="4"/>
      <c r="D5" s="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2" customHeight="1" x14ac:dyDescent="0.2">
      <c r="A6" s="1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7" t="s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2" customHeight="1" x14ac:dyDescent="0.2">
      <c r="A7" s="1"/>
      <c r="B7" s="124" t="s">
        <v>77</v>
      </c>
      <c r="C7" s="112"/>
      <c r="D7" s="112"/>
      <c r="E7" s="112"/>
      <c r="F7" s="217" t="s">
        <v>4</v>
      </c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18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12" customHeight="1" x14ac:dyDescent="0.2">
      <c r="A8" s="1"/>
      <c r="B8" s="104" t="s">
        <v>78</v>
      </c>
      <c r="C8" s="112"/>
      <c r="D8" s="112"/>
      <c r="E8" s="112"/>
      <c r="F8" s="227" t="s">
        <v>7</v>
      </c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ht="12" customHeight="1" x14ac:dyDescent="0.2">
      <c r="A9" s="1"/>
      <c r="B9" s="112"/>
      <c r="C9" s="124"/>
      <c r="D9" s="112"/>
      <c r="E9" s="142"/>
      <c r="F9" s="212" t="s">
        <v>417</v>
      </c>
      <c r="G9" s="214"/>
      <c r="H9" s="142"/>
      <c r="I9" s="212" t="s">
        <v>17</v>
      </c>
      <c r="J9" s="214"/>
      <c r="K9" s="142"/>
      <c r="L9" s="212" t="s">
        <v>450</v>
      </c>
      <c r="M9" s="214"/>
      <c r="N9" s="142"/>
      <c r="O9" s="212" t="s">
        <v>451</v>
      </c>
      <c r="P9" s="214"/>
      <c r="Q9" s="142"/>
      <c r="R9" s="212" t="s">
        <v>452</v>
      </c>
      <c r="S9" s="21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ht="12" customHeight="1" x14ac:dyDescent="0.2">
      <c r="A10" s="1"/>
      <c r="B10" s="124" t="s">
        <v>24</v>
      </c>
      <c r="C10" s="105"/>
      <c r="D10" s="105"/>
      <c r="E10" s="149"/>
      <c r="F10" s="122" t="s">
        <v>79</v>
      </c>
      <c r="G10" s="122" t="s">
        <v>80</v>
      </c>
      <c r="H10" s="149"/>
      <c r="I10" s="122" t="s">
        <v>79</v>
      </c>
      <c r="J10" s="122" t="s">
        <v>80</v>
      </c>
      <c r="K10" s="149"/>
      <c r="L10" s="122" t="s">
        <v>79</v>
      </c>
      <c r="M10" s="122" t="s">
        <v>80</v>
      </c>
      <c r="N10" s="149"/>
      <c r="O10" s="122" t="s">
        <v>79</v>
      </c>
      <c r="P10" s="122" t="s">
        <v>80</v>
      </c>
      <c r="Q10" s="149"/>
      <c r="R10" s="122" t="s">
        <v>79</v>
      </c>
      <c r="S10" s="122" t="s">
        <v>80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12" customHeight="1" x14ac:dyDescent="0.2">
      <c r="A11" s="1"/>
      <c r="B11" s="112"/>
      <c r="C11" s="112"/>
      <c r="D11" s="112"/>
      <c r="E11" s="149"/>
      <c r="F11" s="122"/>
      <c r="G11" s="122" t="s">
        <v>26</v>
      </c>
      <c r="H11" s="149"/>
      <c r="I11" s="122"/>
      <c r="J11" s="122" t="s">
        <v>26</v>
      </c>
      <c r="K11" s="149"/>
      <c r="L11" s="122"/>
      <c r="M11" s="122" t="s">
        <v>26</v>
      </c>
      <c r="N11" s="149"/>
      <c r="O11" s="122"/>
      <c r="P11" s="122" t="s">
        <v>26</v>
      </c>
      <c r="Q11" s="149"/>
      <c r="R11" s="122"/>
      <c r="S11" s="122" t="s">
        <v>26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2" customHeight="1" x14ac:dyDescent="0.2">
      <c r="A12" s="1"/>
      <c r="B12" s="112"/>
      <c r="C12" s="112"/>
      <c r="D12" s="112"/>
      <c r="E12" s="149"/>
      <c r="F12" s="115" t="s">
        <v>81</v>
      </c>
      <c r="G12" s="115" t="s">
        <v>82</v>
      </c>
      <c r="H12" s="149"/>
      <c r="I12" s="115" t="s">
        <v>81</v>
      </c>
      <c r="J12" s="115" t="s">
        <v>82</v>
      </c>
      <c r="K12" s="149"/>
      <c r="L12" s="115" t="s">
        <v>81</v>
      </c>
      <c r="M12" s="115" t="s">
        <v>82</v>
      </c>
      <c r="N12" s="149"/>
      <c r="O12" s="115" t="s">
        <v>81</v>
      </c>
      <c r="P12" s="115" t="s">
        <v>82</v>
      </c>
      <c r="Q12" s="149"/>
      <c r="R12" s="115" t="s">
        <v>81</v>
      </c>
      <c r="S12" s="115" t="s">
        <v>82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2" customHeight="1" x14ac:dyDescent="0.2">
      <c r="A13" s="1"/>
      <c r="B13" s="112"/>
      <c r="C13" s="112"/>
      <c r="D13" s="112"/>
      <c r="E13" s="149"/>
      <c r="F13" s="149"/>
      <c r="G13" s="115" t="s">
        <v>83</v>
      </c>
      <c r="H13" s="149"/>
      <c r="I13" s="149"/>
      <c r="J13" s="115" t="s">
        <v>83</v>
      </c>
      <c r="K13" s="149"/>
      <c r="L13" s="149"/>
      <c r="M13" s="115" t="s">
        <v>83</v>
      </c>
      <c r="N13" s="149"/>
      <c r="O13" s="149"/>
      <c r="P13" s="115" t="s">
        <v>83</v>
      </c>
      <c r="Q13" s="149"/>
      <c r="R13" s="149"/>
      <c r="S13" s="115" t="s">
        <v>83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6" customHeight="1" x14ac:dyDescent="0.2">
      <c r="A14" s="1"/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2" customHeight="1" x14ac:dyDescent="0.2">
      <c r="A15" s="1"/>
      <c r="B15" s="230"/>
      <c r="C15" s="229"/>
      <c r="D15" s="229"/>
      <c r="E15" s="18"/>
      <c r="F15" s="41"/>
      <c r="G15" s="42"/>
      <c r="H15" s="18"/>
      <c r="I15" s="42"/>
      <c r="J15" s="42"/>
      <c r="K15" s="18"/>
      <c r="L15" s="42"/>
      <c r="M15" s="42"/>
      <c r="N15" s="18"/>
      <c r="O15" s="42"/>
      <c r="P15" s="42"/>
      <c r="Q15" s="18"/>
      <c r="R15" s="42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" customHeight="1" x14ac:dyDescent="0.2">
      <c r="A16" s="1"/>
      <c r="B16" s="2" t="s">
        <v>9</v>
      </c>
      <c r="C16" s="40"/>
      <c r="D16" s="40"/>
      <c r="E16" s="75"/>
      <c r="F16" s="71">
        <v>6396.3509999999997</v>
      </c>
      <c r="G16" s="71"/>
      <c r="H16" s="75"/>
      <c r="I16" s="71">
        <v>3877.4110000000001</v>
      </c>
      <c r="J16" s="71"/>
      <c r="K16" s="75"/>
      <c r="L16" s="71">
        <v>1893.2149999999999</v>
      </c>
      <c r="M16" s="71"/>
      <c r="N16" s="75"/>
      <c r="O16" s="71">
        <v>612.63900000000001</v>
      </c>
      <c r="P16" s="71"/>
      <c r="Q16" s="75"/>
      <c r="R16" s="71">
        <v>13.086</v>
      </c>
      <c r="S16" s="7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5" customHeight="1" x14ac:dyDescent="0.2">
      <c r="A17" s="1"/>
      <c r="B17" s="4" t="s">
        <v>10</v>
      </c>
      <c r="C17" s="40"/>
      <c r="D17" s="40"/>
      <c r="E17" s="75"/>
      <c r="F17" s="71"/>
      <c r="G17" s="71"/>
      <c r="H17" s="75"/>
      <c r="I17" s="71"/>
      <c r="J17" s="71"/>
      <c r="K17" s="75"/>
      <c r="L17" s="71"/>
      <c r="M17" s="71"/>
      <c r="N17" s="75"/>
      <c r="O17" s="71"/>
      <c r="P17" s="71"/>
      <c r="Q17" s="75"/>
      <c r="R17" s="75"/>
      <c r="S17" s="75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2" customHeight="1" x14ac:dyDescent="0.2">
      <c r="A18" s="1"/>
      <c r="B18" s="40"/>
      <c r="C18" s="40"/>
      <c r="D18" s="40"/>
      <c r="E18" s="75"/>
      <c r="F18" s="71"/>
      <c r="G18" s="71"/>
      <c r="H18" s="75"/>
      <c r="I18" s="71"/>
      <c r="J18" s="71"/>
      <c r="K18" s="75"/>
      <c r="L18" s="71"/>
      <c r="M18" s="71"/>
      <c r="N18" s="75"/>
      <c r="O18" s="71"/>
      <c r="P18" s="71"/>
      <c r="Q18" s="75"/>
      <c r="R18" s="71"/>
      <c r="S18" s="7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33" customHeight="1" x14ac:dyDescent="0.2">
      <c r="A19" s="1"/>
      <c r="B19" s="228" t="s">
        <v>3</v>
      </c>
      <c r="C19" s="229"/>
      <c r="D19" s="229"/>
      <c r="E19" s="76"/>
      <c r="F19" s="203">
        <f>SUM(F21:F36)</f>
        <v>99.999984366086224</v>
      </c>
      <c r="G19" s="203">
        <f>SUM(G21:G36)</f>
        <v>99.999999996917992</v>
      </c>
      <c r="H19" s="203"/>
      <c r="I19" s="203">
        <f>SUM(I21:I36)</f>
        <v>100.00002579040498</v>
      </c>
      <c r="J19" s="203">
        <f>SUM(J21:J36)</f>
        <v>100</v>
      </c>
      <c r="K19" s="203"/>
      <c r="L19" s="203">
        <f>SUM(L21:L36)</f>
        <v>99.999947179797317</v>
      </c>
      <c r="M19" s="203">
        <f>SUM(M21:M36)</f>
        <v>100.00000000888545</v>
      </c>
      <c r="N19" s="203"/>
      <c r="O19" s="203">
        <f>SUM(O21:O36)</f>
        <v>100</v>
      </c>
      <c r="P19" s="203">
        <f>SUM(P21:P36)</f>
        <v>100.00000001615342</v>
      </c>
      <c r="Q19" s="203"/>
      <c r="R19" s="203">
        <f>SUM(R21:R36)</f>
        <v>99.999999999999972</v>
      </c>
      <c r="S19" s="203">
        <f>SUM(S21:S36)</f>
        <v>100.00000097836401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2" customHeight="1" x14ac:dyDescent="0.2">
      <c r="A20" s="1"/>
      <c r="B20" s="230" t="s">
        <v>6</v>
      </c>
      <c r="C20" s="229"/>
      <c r="D20" s="229"/>
      <c r="E20" s="75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33" customHeight="1" x14ac:dyDescent="0.2">
      <c r="A21" s="1"/>
      <c r="B21" s="228" t="s">
        <v>84</v>
      </c>
      <c r="C21" s="229"/>
      <c r="D21" s="229"/>
      <c r="E21" s="75"/>
      <c r="F21" s="202">
        <v>1.6286316995424421</v>
      </c>
      <c r="G21" s="202">
        <v>0.26624047444731452</v>
      </c>
      <c r="H21" s="202"/>
      <c r="I21" s="202">
        <v>1.4994025652684226</v>
      </c>
      <c r="J21" s="202">
        <v>0.26598442910986581</v>
      </c>
      <c r="K21" s="202"/>
      <c r="L21" s="202">
        <v>1.8338646165385337</v>
      </c>
      <c r="M21" s="202">
        <v>0.2575677876539183</v>
      </c>
      <c r="N21" s="202"/>
      <c r="O21" s="202">
        <v>1.7555199717941561</v>
      </c>
      <c r="P21" s="202">
        <v>0.29028247584074673</v>
      </c>
      <c r="Q21" s="202"/>
      <c r="R21" s="202">
        <v>4.2793825462326147</v>
      </c>
      <c r="S21" s="202">
        <v>0.81037598088941998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2" customHeight="1" x14ac:dyDescent="0.2">
      <c r="A22" s="1"/>
      <c r="B22" s="230" t="s">
        <v>85</v>
      </c>
      <c r="C22" s="229"/>
      <c r="D22" s="229"/>
      <c r="E22" s="75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33" customHeight="1" x14ac:dyDescent="0.2">
      <c r="A23" s="1"/>
      <c r="B23" s="47">
        <v>2000</v>
      </c>
      <c r="C23" s="44" t="s">
        <v>86</v>
      </c>
      <c r="D23" s="169">
        <v>2999</v>
      </c>
      <c r="E23" s="75"/>
      <c r="F23" s="202">
        <v>5.9955433965396834</v>
      </c>
      <c r="G23" s="202">
        <v>1.5069987950003036</v>
      </c>
      <c r="H23" s="202"/>
      <c r="I23" s="202">
        <v>5.8493154323851666</v>
      </c>
      <c r="J23" s="202">
        <v>1.6150260234967124</v>
      </c>
      <c r="K23" s="202"/>
      <c r="L23" s="202">
        <v>5.9780848979117538</v>
      </c>
      <c r="M23" s="202">
        <v>1.2640223907485424</v>
      </c>
      <c r="N23" s="202"/>
      <c r="O23" s="202">
        <v>6.963807397178436</v>
      </c>
      <c r="P23" s="202">
        <v>1.7506178738467149</v>
      </c>
      <c r="Q23" s="202"/>
      <c r="R23" s="202">
        <v>6.5184166284578948</v>
      </c>
      <c r="S23" s="202">
        <v>2.1142964958571908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33" customHeight="1" x14ac:dyDescent="0.2">
      <c r="A24" s="1"/>
      <c r="B24" s="47">
        <v>3000</v>
      </c>
      <c r="C24" s="44" t="s">
        <v>86</v>
      </c>
      <c r="D24" s="169">
        <v>3999</v>
      </c>
      <c r="E24" s="75"/>
      <c r="F24" s="202">
        <v>8.5345691629493121</v>
      </c>
      <c r="G24" s="202">
        <v>2.9492998244033815</v>
      </c>
      <c r="H24" s="202"/>
      <c r="I24" s="202">
        <v>9.1449681243489547</v>
      </c>
      <c r="J24" s="202">
        <v>3.45052380061757</v>
      </c>
      <c r="K24" s="202"/>
      <c r="L24" s="202">
        <v>7.4054452346933655</v>
      </c>
      <c r="M24" s="202">
        <v>2.1809337091865144</v>
      </c>
      <c r="N24" s="202"/>
      <c r="O24" s="202">
        <v>8.0143444997788258</v>
      </c>
      <c r="P24" s="202">
        <v>2.7569967740799077</v>
      </c>
      <c r="Q24" s="202"/>
      <c r="R24" s="202">
        <v>15.390493657343725</v>
      </c>
      <c r="S24" s="202">
        <v>6.8189839210276295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33" customHeight="1" x14ac:dyDescent="0.2">
      <c r="A25" s="1"/>
      <c r="B25" s="47">
        <v>4000</v>
      </c>
      <c r="C25" s="44" t="s">
        <v>86</v>
      </c>
      <c r="D25" s="169">
        <v>4999</v>
      </c>
      <c r="E25" s="75"/>
      <c r="F25" s="202">
        <v>8.5502187106367362</v>
      </c>
      <c r="G25" s="202">
        <v>3.7905161595349721</v>
      </c>
      <c r="H25" s="202"/>
      <c r="I25" s="202">
        <v>9.309665650610679</v>
      </c>
      <c r="J25" s="202">
        <v>4.5014278024797116</v>
      </c>
      <c r="K25" s="202"/>
      <c r="L25" s="202">
        <v>7.0767979336736717</v>
      </c>
      <c r="M25" s="202">
        <v>2.6682798196666644</v>
      </c>
      <c r="N25" s="202"/>
      <c r="O25" s="202">
        <v>8.2680012209474096</v>
      </c>
      <c r="P25" s="202">
        <v>3.6977459367089773</v>
      </c>
      <c r="Q25" s="202"/>
      <c r="R25" s="202">
        <v>9.9113556472566096</v>
      </c>
      <c r="S25" s="202">
        <v>5.5182293920216079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33" customHeight="1" x14ac:dyDescent="0.2">
      <c r="A26" s="1"/>
      <c r="B26" s="47">
        <v>5000</v>
      </c>
      <c r="C26" s="44" t="s">
        <v>86</v>
      </c>
      <c r="D26" s="169">
        <v>5999</v>
      </c>
      <c r="E26" s="75"/>
      <c r="F26" s="202">
        <v>9.1170731562417373</v>
      </c>
      <c r="G26" s="202">
        <v>4.9379364096369986</v>
      </c>
      <c r="H26" s="202"/>
      <c r="I26" s="202">
        <v>10.221072772527855</v>
      </c>
      <c r="J26" s="202">
        <v>6.0308904435932353</v>
      </c>
      <c r="K26" s="202"/>
      <c r="L26" s="202">
        <v>7.0933834773124023</v>
      </c>
      <c r="M26" s="202">
        <v>3.2801986679314421</v>
      </c>
      <c r="N26" s="202"/>
      <c r="O26" s="202">
        <v>8.3858520270501877</v>
      </c>
      <c r="P26" s="202">
        <v>4.5687566752858499</v>
      </c>
      <c r="Q26" s="202"/>
      <c r="R26" s="202">
        <v>9.0019868561821799</v>
      </c>
      <c r="S26" s="202">
        <v>6.4322698891498886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33" customHeight="1" x14ac:dyDescent="0.2">
      <c r="A27" s="1"/>
      <c r="B27" s="47">
        <v>6000</v>
      </c>
      <c r="C27" s="44" t="s">
        <v>86</v>
      </c>
      <c r="D27" s="169">
        <v>6999</v>
      </c>
      <c r="E27" s="75"/>
      <c r="F27" s="202">
        <v>8.5264864295283367</v>
      </c>
      <c r="G27" s="202">
        <v>5.5047155405300154</v>
      </c>
      <c r="H27" s="202"/>
      <c r="I27" s="202">
        <v>9.1854848505871569</v>
      </c>
      <c r="J27" s="202">
        <v>6.4572277053999496</v>
      </c>
      <c r="K27" s="202"/>
      <c r="L27" s="202">
        <v>7.1207971624987128</v>
      </c>
      <c r="M27" s="202">
        <v>3.9305111271175592</v>
      </c>
      <c r="N27" s="202"/>
      <c r="O27" s="202">
        <v>8.6573006289184988</v>
      </c>
      <c r="P27" s="202">
        <v>5.6186358413961441</v>
      </c>
      <c r="Q27" s="202"/>
      <c r="R27" s="202">
        <v>10.507412501910439</v>
      </c>
      <c r="S27" s="202">
        <v>8.9344661940744494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33" customHeight="1" x14ac:dyDescent="0.2">
      <c r="A28" s="1"/>
      <c r="B28" s="47">
        <v>7000</v>
      </c>
      <c r="C28" s="44" t="s">
        <v>86</v>
      </c>
      <c r="D28" s="169">
        <v>7999</v>
      </c>
      <c r="E28" s="75"/>
      <c r="F28" s="202">
        <v>6.8051925230494703</v>
      </c>
      <c r="G28" s="202">
        <v>5.0522588899477325</v>
      </c>
      <c r="H28" s="202"/>
      <c r="I28" s="202">
        <v>7.2334864681613587</v>
      </c>
      <c r="J28" s="202">
        <v>5.8508434800506448</v>
      </c>
      <c r="K28" s="202"/>
      <c r="L28" s="202">
        <v>6.0115200862025713</v>
      </c>
      <c r="M28" s="202">
        <v>3.8070681246192404</v>
      </c>
      <c r="N28" s="202"/>
      <c r="O28" s="202">
        <v>6.5465959561830047</v>
      </c>
      <c r="P28" s="202">
        <v>4.8970107482046323</v>
      </c>
      <c r="Q28" s="202"/>
      <c r="R28" s="202">
        <v>6.8240868103316519</v>
      </c>
      <c r="S28" s="202">
        <v>6.6829463178022772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33" customHeight="1" x14ac:dyDescent="0.2">
      <c r="A29" s="1"/>
      <c r="B29" s="47">
        <v>8000</v>
      </c>
      <c r="C29" s="44" t="s">
        <v>86</v>
      </c>
      <c r="D29" s="169">
        <v>8999</v>
      </c>
      <c r="E29" s="75"/>
      <c r="F29" s="202">
        <v>7.0742990808353072</v>
      </c>
      <c r="G29" s="202">
        <v>5.9509401766641012</v>
      </c>
      <c r="H29" s="202"/>
      <c r="I29" s="202">
        <v>7.5467883079714788</v>
      </c>
      <c r="J29" s="202">
        <v>6.9248146343712484</v>
      </c>
      <c r="K29" s="202"/>
      <c r="L29" s="202">
        <v>5.9682603402149255</v>
      </c>
      <c r="M29" s="202">
        <v>4.2785106904774413</v>
      </c>
      <c r="N29" s="202"/>
      <c r="O29" s="202">
        <v>7.473569263465107</v>
      </c>
      <c r="P29" s="202">
        <v>6.2992517680468705</v>
      </c>
      <c r="Q29" s="202"/>
      <c r="R29" s="202">
        <v>8.3982882469815063</v>
      </c>
      <c r="S29" s="202">
        <v>9.2720242826035779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33" customHeight="1" x14ac:dyDescent="0.2">
      <c r="A30" s="1"/>
      <c r="B30" s="47">
        <v>9000</v>
      </c>
      <c r="C30" s="44" t="s">
        <v>86</v>
      </c>
      <c r="D30" s="169">
        <v>9999</v>
      </c>
      <c r="E30" s="75"/>
      <c r="F30" s="202">
        <v>6.4565562458970742</v>
      </c>
      <c r="G30" s="202">
        <v>6.0227001724259841</v>
      </c>
      <c r="H30" s="202"/>
      <c r="I30" s="202">
        <v>6.8191894024131043</v>
      </c>
      <c r="J30" s="202">
        <v>6.935277872252378</v>
      </c>
      <c r="K30" s="202"/>
      <c r="L30" s="202">
        <v>5.8602430257524905</v>
      </c>
      <c r="M30" s="202">
        <v>4.6625207843371284</v>
      </c>
      <c r="N30" s="202"/>
      <c r="O30" s="202">
        <v>5.9877023826429596</v>
      </c>
      <c r="P30" s="202">
        <v>5.6019511376157851</v>
      </c>
      <c r="Q30" s="202"/>
      <c r="R30" s="202">
        <v>7.2290998013143817</v>
      </c>
      <c r="S30" s="202">
        <v>8.8048486155341994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33" customHeight="1" x14ac:dyDescent="0.2">
      <c r="A31" s="1"/>
      <c r="B31" s="168">
        <v>10000</v>
      </c>
      <c r="C31" s="44" t="s">
        <v>86</v>
      </c>
      <c r="D31" s="170">
        <v>10999</v>
      </c>
      <c r="E31" s="75"/>
      <c r="F31" s="202">
        <v>6.4176747023420075</v>
      </c>
      <c r="G31" s="202">
        <v>6.6524193234640663</v>
      </c>
      <c r="H31" s="202"/>
      <c r="I31" s="202">
        <v>6.3399778873067625</v>
      </c>
      <c r="J31" s="202">
        <v>7.1702008899616114</v>
      </c>
      <c r="K31" s="202"/>
      <c r="L31" s="202">
        <v>6.4446985683084064</v>
      </c>
      <c r="M31" s="202">
        <v>5.6905867455552563</v>
      </c>
      <c r="N31" s="202"/>
      <c r="O31" s="202">
        <v>6.9314882010449868</v>
      </c>
      <c r="P31" s="202">
        <v>7.2073469741459579</v>
      </c>
      <c r="Q31" s="202"/>
      <c r="R31" s="202">
        <v>1.4825003820877274</v>
      </c>
      <c r="S31" s="202">
        <v>2.0226599868537227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33" customHeight="1" x14ac:dyDescent="0.2">
      <c r="A32" s="1"/>
      <c r="B32" s="168">
        <v>11000</v>
      </c>
      <c r="C32" s="44" t="s">
        <v>86</v>
      </c>
      <c r="D32" s="170">
        <v>11999</v>
      </c>
      <c r="E32" s="75"/>
      <c r="F32" s="202">
        <v>4.3492766422605644</v>
      </c>
      <c r="G32" s="202">
        <v>4.8920358893413827</v>
      </c>
      <c r="H32" s="202"/>
      <c r="I32" s="202">
        <v>4.4907284783583679</v>
      </c>
      <c r="J32" s="202">
        <v>5.5038097862978193</v>
      </c>
      <c r="K32" s="202"/>
      <c r="L32" s="202">
        <v>4.2066009407278093</v>
      </c>
      <c r="M32" s="202">
        <v>4.0455186226474416</v>
      </c>
      <c r="N32" s="202"/>
      <c r="O32" s="202">
        <v>3.9145402104665226</v>
      </c>
      <c r="P32" s="202">
        <v>4.4011439816287972</v>
      </c>
      <c r="Q32" s="202"/>
      <c r="R32" s="202">
        <v>3.4311477915329363</v>
      </c>
      <c r="S32" s="202">
        <v>5.0207821638760715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33" customHeight="1" x14ac:dyDescent="0.2">
      <c r="A33" s="1"/>
      <c r="B33" s="168">
        <v>12000</v>
      </c>
      <c r="C33" s="44" t="s">
        <v>86</v>
      </c>
      <c r="D33" s="170">
        <v>12999</v>
      </c>
      <c r="E33" s="75"/>
      <c r="F33" s="202">
        <v>4.036770339839074</v>
      </c>
      <c r="G33" s="202">
        <v>4.9922448396211152</v>
      </c>
      <c r="H33" s="202"/>
      <c r="I33" s="202">
        <v>3.8746730743787547</v>
      </c>
      <c r="J33" s="202">
        <v>5.2206766777123672</v>
      </c>
      <c r="K33" s="202"/>
      <c r="L33" s="202">
        <v>4.1317547135428363</v>
      </c>
      <c r="M33" s="202">
        <v>4.3615923472521709</v>
      </c>
      <c r="N33" s="202"/>
      <c r="O33" s="202">
        <v>4.7587567882553996</v>
      </c>
      <c r="P33" s="202">
        <v>5.9129303900927024</v>
      </c>
      <c r="Q33" s="202"/>
      <c r="R33" s="202">
        <v>4.5315604462784655</v>
      </c>
      <c r="S33" s="202">
        <v>7.4490777427126673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33" customHeight="1" x14ac:dyDescent="0.2">
      <c r="A34" s="1"/>
      <c r="B34" s="168">
        <v>13000</v>
      </c>
      <c r="C34" s="44" t="s">
        <v>86</v>
      </c>
      <c r="D34" s="170">
        <v>13999</v>
      </c>
      <c r="E34" s="75"/>
      <c r="F34" s="202">
        <v>4.0125690413174642</v>
      </c>
      <c r="G34" s="202">
        <v>5.3403044773910606</v>
      </c>
      <c r="H34" s="202"/>
      <c r="I34" s="202">
        <v>3.8046521248327818</v>
      </c>
      <c r="J34" s="202">
        <v>5.5157102653377494</v>
      </c>
      <c r="K34" s="202"/>
      <c r="L34" s="202">
        <v>4.2879440528413308</v>
      </c>
      <c r="M34" s="202">
        <v>4.875619907740627</v>
      </c>
      <c r="N34" s="202"/>
      <c r="O34" s="202">
        <v>4.5632093288217037</v>
      </c>
      <c r="P34" s="202">
        <v>6.0954202200708272</v>
      </c>
      <c r="Q34" s="202"/>
      <c r="R34" s="202">
        <v>0</v>
      </c>
      <c r="S34" s="202"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33" customHeight="1" x14ac:dyDescent="0.2">
      <c r="A35" s="1"/>
      <c r="B35" s="168">
        <v>14000</v>
      </c>
      <c r="C35" s="44" t="s">
        <v>86</v>
      </c>
      <c r="D35" s="170">
        <v>14999</v>
      </c>
      <c r="E35" s="75"/>
      <c r="F35" s="202">
        <v>2.8377898586240811</v>
      </c>
      <c r="G35" s="202">
        <v>4.0420844983658695</v>
      </c>
      <c r="H35" s="202"/>
      <c r="I35" s="202">
        <v>2.5407933283317141</v>
      </c>
      <c r="J35" s="202">
        <v>3.9399917807857641</v>
      </c>
      <c r="K35" s="202"/>
      <c r="L35" s="202">
        <v>3.4098081834339995</v>
      </c>
      <c r="M35" s="202">
        <v>4.153075531535082</v>
      </c>
      <c r="N35" s="202"/>
      <c r="O35" s="202">
        <v>3.0104188600464545</v>
      </c>
      <c r="P35" s="202">
        <v>4.3004671101774816</v>
      </c>
      <c r="Q35" s="202"/>
      <c r="R35" s="202">
        <v>0</v>
      </c>
      <c r="S35" s="202"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33" customHeight="1" x14ac:dyDescent="0.2">
      <c r="A36" s="1"/>
      <c r="B36" s="228" t="s">
        <v>87</v>
      </c>
      <c r="C36" s="229"/>
      <c r="D36" s="229"/>
      <c r="E36" s="75"/>
      <c r="F36" s="202">
        <v>15.657333376482935</v>
      </c>
      <c r="G36" s="202">
        <v>38.099304526143705</v>
      </c>
      <c r="H36" s="202"/>
      <c r="I36" s="202">
        <v>12.139827322922434</v>
      </c>
      <c r="J36" s="202">
        <v>30.617594408533371</v>
      </c>
      <c r="K36" s="202"/>
      <c r="L36" s="202">
        <v>23.170743946144519</v>
      </c>
      <c r="M36" s="202">
        <v>50.543993752416419</v>
      </c>
      <c r="N36" s="202"/>
      <c r="O36" s="202">
        <v>14.768893263406346</v>
      </c>
      <c r="P36" s="202">
        <v>36.601442109012019</v>
      </c>
      <c r="Q36" s="202"/>
      <c r="R36" s="202">
        <v>12.494268684089867</v>
      </c>
      <c r="S36" s="202">
        <v>30.119039995961312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2" customHeight="1" x14ac:dyDescent="0.2">
      <c r="A37" s="1"/>
      <c r="B37" s="230" t="s">
        <v>88</v>
      </c>
      <c r="C37" s="229"/>
      <c r="D37" s="229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2" customHeight="1" x14ac:dyDescent="0.2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2" customHeight="1" x14ac:dyDescent="0.2">
      <c r="A39" s="1"/>
      <c r="B39" s="1"/>
      <c r="C39" s="1"/>
      <c r="D39" s="1"/>
      <c r="E39" s="1"/>
      <c r="F39" s="9"/>
      <c r="G39" s="9"/>
      <c r="H39" s="1"/>
      <c r="I39" s="9"/>
      <c r="J39" s="9"/>
      <c r="K39" s="1"/>
      <c r="L39" s="9"/>
      <c r="M39" s="9"/>
      <c r="N39" s="1"/>
      <c r="O39" s="9"/>
      <c r="P39" s="9"/>
      <c r="Q39" s="1"/>
      <c r="R39" s="9"/>
      <c r="S39" s="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s="192" customFormat="1" ht="12.75" x14ac:dyDescent="0.2">
      <c r="A40"/>
      <c r="B40" s="80" t="s">
        <v>525</v>
      </c>
      <c r="C40"/>
      <c r="D40" s="82"/>
      <c r="E40"/>
      <c r="F40" s="190"/>
      <c r="G40" s="190"/>
      <c r="H40"/>
      <c r="I40" s="190"/>
      <c r="J40" s="190"/>
      <c r="K40"/>
      <c r="L40" s="190"/>
      <c r="M40" s="190"/>
      <c r="N40"/>
      <c r="O40"/>
      <c r="P40" s="191"/>
      <c r="Q40"/>
      <c r="R40"/>
      <c r="S40"/>
      <c r="T40"/>
      <c r="U40"/>
      <c r="V40"/>
      <c r="W40"/>
    </row>
    <row r="41" spans="1:31" s="197" customFormat="1" ht="12" customHeight="1" x14ac:dyDescent="0.2">
      <c r="A41" s="1"/>
      <c r="B41" s="193" t="s">
        <v>532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31" s="197" customFormat="1" ht="12" customHeight="1" x14ac:dyDescent="0.2">
      <c r="A42" s="1"/>
      <c r="B42" s="193" t="s">
        <v>533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31" s="198" customFormat="1" ht="12.75" x14ac:dyDescent="0.2">
      <c r="A43" s="197"/>
      <c r="B43" s="183" t="s">
        <v>526</v>
      </c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</row>
    <row r="44" spans="1:31" s="197" customFormat="1" ht="12" customHeight="1" x14ac:dyDescent="0.2">
      <c r="A44" s="1"/>
      <c r="B44" s="184" t="s">
        <v>527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</sheetData>
  <protectedRanges>
    <protectedRange algorithmName="SHA-512" hashValue="Af+RP3ZBCVyEdCHNf42xxNAfAoTMkT9gKpcyLqFYs9QVjZHOwCf5CnZFgraN7dT5U2P0TwzJzRa3ljxnkwJgTw==" saltValue="HQkxQIl6NiWVx4d5Es80VA==" spinCount="100000" sqref="B40:F40" name="range"/>
    <protectedRange algorithmName="SHA-512" hashValue="Af+RP3ZBCVyEdCHNf42xxNAfAoTMkT9gKpcyLqFYs9QVjZHOwCf5CnZFgraN7dT5U2P0TwzJzRa3ljxnkwJgTw==" saltValue="HQkxQIl6NiWVx4d5Es80VA==" spinCount="100000" sqref="B43:F43 B44" name="range_2"/>
  </protectedRanges>
  <mergeCells count="14">
    <mergeCell ref="B37:D37"/>
    <mergeCell ref="B15:D15"/>
    <mergeCell ref="B19:D19"/>
    <mergeCell ref="B20:D20"/>
    <mergeCell ref="B21:D21"/>
    <mergeCell ref="B22:D22"/>
    <mergeCell ref="B36:D36"/>
    <mergeCell ref="F7:S7"/>
    <mergeCell ref="F8:S8"/>
    <mergeCell ref="F9:G9"/>
    <mergeCell ref="I9:J9"/>
    <mergeCell ref="L9:M9"/>
    <mergeCell ref="O9:P9"/>
    <mergeCell ref="R9:S9"/>
  </mergeCells>
  <printOptions horizontalCentered="1"/>
  <pageMargins left="0.7" right="0.7" top="0.75" bottom="0.75" header="0.3" footer="0.3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35</vt:i4>
      </vt:variant>
    </vt:vector>
  </HeadingPairs>
  <TitlesOfParts>
    <vt:vector size="70" baseType="lpstr">
      <vt:lpstr>2.1 &amp; 2.2</vt:lpstr>
      <vt:lpstr>2.3 &amp; 2.4</vt:lpstr>
      <vt:lpstr>2.5 &amp; 2.6</vt:lpstr>
      <vt:lpstr>2.7</vt:lpstr>
      <vt:lpstr>2.8</vt:lpstr>
      <vt:lpstr>2.9 &amp; 2.10</vt:lpstr>
      <vt:lpstr>2.11 &amp; 2.12</vt:lpstr>
      <vt:lpstr>2.13(T)</vt:lpstr>
      <vt:lpstr>2.13(U)</vt:lpstr>
      <vt:lpstr>2.13(R)</vt:lpstr>
      <vt:lpstr>2.14(T-i)</vt:lpstr>
      <vt:lpstr>2.14(T-ii)</vt:lpstr>
      <vt:lpstr>2.14(T-iii)</vt:lpstr>
      <vt:lpstr>2.14(T-iv)</vt:lpstr>
      <vt:lpstr>2.14(U-i)</vt:lpstr>
      <vt:lpstr>2.14(U-ii)</vt:lpstr>
      <vt:lpstr>2.14(U-iii)</vt:lpstr>
      <vt:lpstr>2.14(U-iv)</vt:lpstr>
      <vt:lpstr>2.14(R-i)</vt:lpstr>
      <vt:lpstr>2.14(R-ii)</vt:lpstr>
      <vt:lpstr>2.14(R-iii)</vt:lpstr>
      <vt:lpstr>2.15(T)</vt:lpstr>
      <vt:lpstr>2.15(U)</vt:lpstr>
      <vt:lpstr>2.15(R)</vt:lpstr>
      <vt:lpstr>2.16</vt:lpstr>
      <vt:lpstr>2.17</vt:lpstr>
      <vt:lpstr>2.18</vt:lpstr>
      <vt:lpstr>2.19(i)</vt:lpstr>
      <vt:lpstr>2.19(ii)</vt:lpstr>
      <vt:lpstr>2.20(i)</vt:lpstr>
      <vt:lpstr>2.20(ii)</vt:lpstr>
      <vt:lpstr>2.21(i)</vt:lpstr>
      <vt:lpstr>2.21(ii)</vt:lpstr>
      <vt:lpstr>2.21(iii)</vt:lpstr>
      <vt:lpstr>2.21(iv)</vt:lpstr>
      <vt:lpstr>'2.1 &amp; 2.2'!Print_Area</vt:lpstr>
      <vt:lpstr>'2.11 &amp; 2.12'!Print_Area</vt:lpstr>
      <vt:lpstr>'2.13(R)'!Print_Area</vt:lpstr>
      <vt:lpstr>'2.13(T)'!Print_Area</vt:lpstr>
      <vt:lpstr>'2.13(U)'!Print_Area</vt:lpstr>
      <vt:lpstr>'2.14(R-i)'!Print_Area</vt:lpstr>
      <vt:lpstr>'2.14(R-ii)'!Print_Area</vt:lpstr>
      <vt:lpstr>'2.14(R-iii)'!Print_Area</vt:lpstr>
      <vt:lpstr>'2.14(T-i)'!Print_Area</vt:lpstr>
      <vt:lpstr>'2.14(T-ii)'!Print_Area</vt:lpstr>
      <vt:lpstr>'2.14(T-iii)'!Print_Area</vt:lpstr>
      <vt:lpstr>'2.14(T-iv)'!Print_Area</vt:lpstr>
      <vt:lpstr>'2.14(U-i)'!Print_Area</vt:lpstr>
      <vt:lpstr>'2.14(U-ii)'!Print_Area</vt:lpstr>
      <vt:lpstr>'2.14(U-iii)'!Print_Area</vt:lpstr>
      <vt:lpstr>'2.14(U-iv)'!Print_Area</vt:lpstr>
      <vt:lpstr>'2.15(R)'!Print_Area</vt:lpstr>
      <vt:lpstr>'2.15(T)'!Print_Area</vt:lpstr>
      <vt:lpstr>'2.15(U)'!Print_Area</vt:lpstr>
      <vt:lpstr>'2.16'!Print_Area</vt:lpstr>
      <vt:lpstr>'2.17'!Print_Area</vt:lpstr>
      <vt:lpstr>'2.18'!Print_Area</vt:lpstr>
      <vt:lpstr>'2.19(i)'!Print_Area</vt:lpstr>
      <vt:lpstr>'2.19(ii)'!Print_Area</vt:lpstr>
      <vt:lpstr>'2.20(i)'!Print_Area</vt:lpstr>
      <vt:lpstr>'2.20(ii)'!Print_Area</vt:lpstr>
      <vt:lpstr>'2.21(i)'!Print_Area</vt:lpstr>
      <vt:lpstr>'2.21(ii)'!Print_Area</vt:lpstr>
      <vt:lpstr>'2.21(iii)'!Print_Area</vt:lpstr>
      <vt:lpstr>'2.21(iv)'!Print_Area</vt:lpstr>
      <vt:lpstr>'2.3 &amp; 2.4'!Print_Area</vt:lpstr>
      <vt:lpstr>'2.5 &amp; 2.6'!Print_Area</vt:lpstr>
      <vt:lpstr>'2.7'!Print_Area</vt:lpstr>
      <vt:lpstr>'2.8'!Print_Area</vt:lpstr>
      <vt:lpstr>'2.9 &amp; 2.10'!Print_Area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nurhidayah.ismail</dc:creator>
  <cp:lastModifiedBy>Nor Farihah Nor Azman</cp:lastModifiedBy>
  <cp:lastPrinted>2025-10-09T06:30:16Z</cp:lastPrinted>
  <dcterms:created xsi:type="dcterms:W3CDTF">2013-05-30T04:14:04Z</dcterms:created>
  <dcterms:modified xsi:type="dcterms:W3CDTF">2025-10-09T06:30:22Z</dcterms:modified>
</cp:coreProperties>
</file>