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C97D0525-F23E-463E-9513-D05F1D7D5772}" xr6:coauthVersionLast="36" xr6:coauthVersionMax="36" xr10:uidLastSave="{00000000-0000-0000-0000-000000000000}"/>
  <bookViews>
    <workbookView xWindow="0" yWindow="0" windowWidth="28800" windowHeight="11505" xr2:uid="{032929E0-0B1D-400C-BD08-E076B6346139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(2)'!$B$3:$FU$252</definedName>
    <definedName name="_xlnm.Print_Area" localSheetId="1">'Quarterly (Print) BI-Use (2)'!$C$3:$BL$213</definedName>
    <definedName name="_xlnm.Print_Area" localSheetId="3">'Quarterly (Print) BM-Use (2)'!$A$3:$BJ$213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179" i="3" l="1"/>
  <c r="CO178" i="3"/>
  <c r="CO177" i="3"/>
  <c r="CO176" i="3"/>
  <c r="CO175" i="3"/>
  <c r="CO174" i="3"/>
  <c r="CO173" i="3"/>
  <c r="CO172" i="3"/>
  <c r="CP23" i="3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CQ194" i="1"/>
  <c r="CP194" i="1"/>
  <c r="CO194" i="1"/>
  <c r="CN194" i="1"/>
  <c r="CM194" i="1"/>
  <c r="CQ155" i="1"/>
  <c r="CP155" i="1"/>
  <c r="CO155" i="1"/>
  <c r="CN155" i="1"/>
  <c r="CM155" i="1"/>
  <c r="CQ94" i="1"/>
  <c r="CP94" i="1"/>
  <c r="CO94" i="1"/>
  <c r="CN94" i="1"/>
  <c r="CM94" i="1"/>
  <c r="GF47" i="1"/>
  <c r="GE47" i="1"/>
  <c r="GD47" i="1"/>
  <c r="GC47" i="1"/>
  <c r="GB47" i="1"/>
  <c r="CQ6" i="1"/>
  <c r="CP6" i="1"/>
  <c r="CO6" i="1"/>
  <c r="CN6" i="1"/>
  <c r="CM6" i="1"/>
  <c r="FO2" i="1"/>
  <c r="FN2" i="1"/>
  <c r="FK2" i="1"/>
  <c r="FE2" i="1"/>
  <c r="FD2" i="1"/>
  <c r="ES2" i="1"/>
  <c r="EG2" i="1"/>
  <c r="EF2" i="1"/>
  <c r="EE2" i="1"/>
  <c r="ED2" i="1"/>
  <c r="DU2" i="1"/>
  <c r="DT2" i="1"/>
  <c r="DS2" i="1"/>
  <c r="DR2" i="1"/>
  <c r="DQ2" i="1"/>
  <c r="DP2" i="1"/>
  <c r="DO2" i="1"/>
  <c r="DN2" i="1"/>
  <c r="DM2" i="1"/>
  <c r="DH2" i="1"/>
  <c r="CL2" i="1"/>
  <c r="CK2" i="1"/>
  <c r="CJ2" i="1"/>
  <c r="CI2" i="1"/>
  <c r="FX2" i="1" s="1"/>
  <c r="CH2" i="1"/>
  <c r="FW2" i="1" s="1"/>
  <c r="CG2" i="1"/>
  <c r="FV2" i="1" s="1"/>
  <c r="CF2" i="1"/>
  <c r="FU2" i="1" s="1"/>
  <c r="CE2" i="1"/>
  <c r="CD2" i="1"/>
  <c r="FS2" i="1" s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FC2" i="1" s="1"/>
  <c r="BM2" i="1"/>
  <c r="BL2" i="1"/>
  <c r="BK2" i="1"/>
  <c r="BJ2" i="1"/>
  <c r="BI2" i="1"/>
  <c r="EX2" i="1" s="1"/>
  <c r="BH2" i="1"/>
  <c r="EW2" i="1" s="1"/>
  <c r="BG2" i="1"/>
  <c r="EV2" i="1" s="1"/>
  <c r="BF2" i="1"/>
  <c r="EU2" i="1" s="1"/>
  <c r="BE2" i="1"/>
  <c r="BD2" i="1"/>
  <c r="BC2" i="1"/>
  <c r="BB2" i="1"/>
  <c r="EQ2" i="1" s="1"/>
  <c r="BA2" i="1"/>
  <c r="EP2" i="1" s="1"/>
  <c r="AZ2" i="1"/>
  <c r="AY2" i="1"/>
  <c r="AX2" i="1"/>
  <c r="EM2" i="1" s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DX2" i="1" s="1"/>
  <c r="AH2" i="1"/>
  <c r="DW2" i="1" s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DI2" i="1" s="1"/>
  <c r="S2" i="1"/>
  <c r="R2" i="1"/>
  <c r="DG2" i="1" s="1"/>
  <c r="Q2" i="1"/>
  <c r="DF2" i="1" s="1"/>
  <c r="P2" i="1"/>
  <c r="O2" i="1"/>
  <c r="N2" i="1"/>
  <c r="M2" i="1"/>
  <c r="L2" i="1"/>
  <c r="EK2" i="1" l="1"/>
  <c r="EL2" i="1"/>
  <c r="FI2" i="1"/>
  <c r="EN2" i="1"/>
  <c r="DJ2" i="1"/>
  <c r="EH2" i="1"/>
  <c r="DK2" i="1"/>
  <c r="EI2" i="1"/>
  <c r="FG2" i="1"/>
  <c r="DL2" i="1"/>
  <c r="EJ2" i="1"/>
  <c r="FH2" i="1"/>
  <c r="FF2" i="1"/>
  <c r="EO2" i="1"/>
  <c r="FM2" i="1"/>
  <c r="FP2" i="1"/>
  <c r="DV2" i="1"/>
  <c r="ET2" i="1"/>
  <c r="FR2" i="1"/>
  <c r="FL2" i="1"/>
  <c r="FJ2" i="1"/>
  <c r="ER2" i="1"/>
  <c r="FQ2" i="1"/>
  <c r="DE2" i="1"/>
  <c r="EC2" i="1"/>
  <c r="FA2" i="1"/>
  <c r="FY2" i="1"/>
  <c r="FT2" i="1"/>
  <c r="DA2" i="1"/>
  <c r="DY2" i="1"/>
  <c r="DC2" i="1"/>
  <c r="EA2" i="1"/>
  <c r="EY2" i="1"/>
  <c r="DB2" i="1"/>
  <c r="DZ2" i="1"/>
  <c r="DD2" i="1"/>
  <c r="EB2" i="1"/>
  <c r="EZ2" i="1"/>
  <c r="FZ2" i="1"/>
  <c r="GA2" i="1"/>
  <c r="F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69669DE0-3DB7-41AE-A7C0-0E3C6C8E716F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CA09B964-A02A-4AF3-BE1F-C146DCC05AA0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B4A5C931-BD21-48DF-A047-89F7F7B5FD22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<sst xmlns="http://schemas.openxmlformats.org/spreadsheetml/2006/main" count="12906" uniqueCount="991">
  <si>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</si>
  <si>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</si>
  <si>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</si>
  <si>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</si>
  <si>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</si>
  <si>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</si>
  <si>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Division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</si>
  <si>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</si>
  <si>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</si>
  <si>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</si>
  <si>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</si>
  <si>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</si>
  <si>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</si>
  <si>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</si>
  <si>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</si>
  <si>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</si>
  <si>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</si>
  <si>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</si>
  <si>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</si>
  <si>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</si>
  <si>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</si>
  <si>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</si>
  <si>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</si>
  <si>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</si>
  <si>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</si>
  <si>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</si>
  <si>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</si>
  <si>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</si>
  <si>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</si>
  <si>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</si>
  <si>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</si>
  <si>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</si>
  <si>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</si>
  <si>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</si>
  <si>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</si>
  <si>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</si>
  <si>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</si>
  <si>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</si>
  <si>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BPPAS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</si>
  <si>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</si>
  <si>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</si>
  <si>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</si>
  <si>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</si>
  <si>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</si>
  <si>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</si>
  <si>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</si>
  <si>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</si>
  <si>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</si>
  <si>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</si>
  <si>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</si>
  <si>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</si>
  <si>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Data merujuk kepada 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</si>
  <si>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</si>
  <si>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</si>
  <si>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</si>
  <si>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</si>
  <si>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Data eksport merujuk kepada natural rubber dan bukan produk</t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</si>
  <si>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</si>
  <si>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</si>
  <si>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</si>
  <si>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</si>
  <si>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</si>
  <si>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</si>
  <si>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</si>
  <si>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</si>
  <si>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</si>
  <si>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</si>
  <si>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</si>
  <si>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</si>
  <si>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</si>
  <si>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</si>
  <si>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</si>
  <si>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</si>
  <si>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</si>
  <si>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</si>
  <si>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</si>
  <si>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</si>
  <si>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</si>
  <si>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</si>
  <si>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</si>
  <si>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</si>
  <si>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</si>
  <si>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</si>
  <si>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</si>
  <si>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</si>
  <si>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</si>
  <si>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</si>
  <si>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</si>
  <si>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</si>
  <si>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</si>
  <si>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</si>
  <si>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</si>
  <si>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</si>
  <si>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</si>
  <si>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</si>
  <si>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</si>
  <si>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</si>
  <si>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</si>
  <si>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</si>
  <si>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</si>
  <si>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</si>
  <si>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</si>
  <si>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</si>
  <si>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</si>
  <si>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</si>
  <si>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</si>
  <si>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</si>
  <si>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</si>
  <si>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</si>
  <si>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</si>
  <si>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</si>
  <si>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</si>
  <si>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</si>
  <si>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</si>
  <si>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</si>
  <si>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</si>
  <si>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</si>
  <si>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n.a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</si>
  <si>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</si>
  <si>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</si>
  <si>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</si>
  <si>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</si>
  <si>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</si>
  <si>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</si>
  <si>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</si>
  <si>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</si>
  <si>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</si>
  <si>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</si>
  <si>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</si>
  <si>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</si>
  <si>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</si>
  <si>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</si>
  <si>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</si>
  <si>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</si>
  <si>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</si>
  <si>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</si>
  <si>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</si>
  <si>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</si>
  <si>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</si>
  <si>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</si>
  <si>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</si>
  <si>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</si>
  <si>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</si>
  <si>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</si>
  <si>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</si>
  <si>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</si>
  <si>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</si>
  <si>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</si>
  <si>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</si>
  <si>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</si>
  <si>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</si>
  <si>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</si>
  <si>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</si>
  <si>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</si>
  <si>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</si>
  <si>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</si>
  <si>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</si>
  <si>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</si>
  <si>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</si>
  <si>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</si>
  <si>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</si>
  <si>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</si>
  <si>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</si>
  <si>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</si>
  <si>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</si>
  <si>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</si>
  <si>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</si>
  <si>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</si>
  <si>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</si>
  <si>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</si>
  <si>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</si>
  <si>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</si>
  <si>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</si>
  <si>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</si>
  <si>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</si>
  <si>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</si>
  <si>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</si>
  <si>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</si>
  <si>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</si>
  <si>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</si>
  <si>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</si>
  <si>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</si>
  <si>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</si>
  <si>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</si>
  <si>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</si>
  <si>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</si>
  <si>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</si>
  <si>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</si>
  <si>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</si>
  <si>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</si>
  <si>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</si>
  <si>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</si>
  <si>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</si>
  <si>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Tidak</t>
  </si>
  <si>
    <t>Belum diterbitkan bagi bulan Jan-Mac 2020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</si>
  <si>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</si>
  <si>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</si>
  <si>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</si>
  <si>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</si>
  <si>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</si>
  <si>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</si>
  <si>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</si>
  <si>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</si>
  <si>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</si>
  <si>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</si>
  <si>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</si>
  <si>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</si>
  <si>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</si>
  <si>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</si>
  <si>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</si>
  <si>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</si>
  <si>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</si>
  <si>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</si>
  <si>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</si>
  <si>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</si>
  <si>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</si>
  <si>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</si>
  <si>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</si>
  <si>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</si>
  <si>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</si>
  <si>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</si>
  <si>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</si>
  <si>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</si>
  <si>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</si>
  <si>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</si>
  <si>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</si>
  <si>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</si>
  <si>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</si>
  <si>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</si>
  <si>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</si>
  <si>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</si>
  <si>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</si>
  <si>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</si>
  <si>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</si>
  <si>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</si>
  <si>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</si>
  <si>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</si>
  <si>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</si>
  <si>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</si>
  <si>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</si>
  <si>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</si>
  <si>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</si>
  <si>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</si>
  <si>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</si>
  <si>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</si>
  <si>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</si>
  <si>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</si>
  <si>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</si>
  <si>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</si>
  <si>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</si>
  <si>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</si>
  <si>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</si>
  <si>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</si>
  <si>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</si>
  <si>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</si>
  <si>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</si>
  <si>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</si>
  <si>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</si>
  <si>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</si>
  <si>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</si>
  <si>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</si>
  <si>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</si>
  <si>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</si>
  <si>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</si>
  <si>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</si>
  <si>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</si>
  <si>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</si>
  <si>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</si>
  <si>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</si>
  <si>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</si>
  <si>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</si>
  <si>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</si>
  <si>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</si>
  <si>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</si>
  <si>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</si>
  <si>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</si>
  <si>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</si>
  <si>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</si>
  <si>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</si>
  <si>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</si>
  <si>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</si>
  <si>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</si>
  <si>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</si>
  <si>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</si>
  <si>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</si>
  <si>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</si>
  <si>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</si>
  <si>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</si>
  <si>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</si>
  <si>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</si>
  <si>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</si>
  <si>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</si>
  <si>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</si>
  <si>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</si>
  <si>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</si>
  <si>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</si>
  <si>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</si>
  <si>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</si>
  <si>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</si>
  <si>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</si>
  <si>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</si>
  <si>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</si>
  <si>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</si>
  <si>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</si>
  <si>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</si>
  <si>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</si>
  <si>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</si>
  <si>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</si>
  <si>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</si>
  <si>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</si>
  <si>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</si>
  <si>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</si>
  <si>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</si>
  <si>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</si>
  <si>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</si>
  <si>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</si>
  <si>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</si>
  <si>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</si>
  <si>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</si>
  <si>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</si>
  <si>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</si>
  <si>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</si>
  <si>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</si>
  <si>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</si>
  <si>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</si>
  <si>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</si>
  <si>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</si>
  <si>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</si>
  <si>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</si>
  <si>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</si>
  <si>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</si>
  <si>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</si>
  <si>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</si>
  <si>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</si>
  <si>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</si>
  <si>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</si>
  <si>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</si>
  <si>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</si>
  <si>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</si>
  <si>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</si>
  <si>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</si>
  <si>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</si>
  <si>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</si>
  <si>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</si>
  <si>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</si>
  <si>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</si>
  <si>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</si>
  <si>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</si>
  <si>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</si>
  <si>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</si>
  <si>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</si>
  <si>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</si>
  <si>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</si>
  <si>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</si>
  <si>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</si>
  <si>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</si>
  <si>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</si>
  <si>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</si>
  <si>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</si>
  <si>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</si>
  <si>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</si>
  <si>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</si>
  <si>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</si>
  <si>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</si>
  <si>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</si>
  <si>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</si>
  <si>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</si>
  <si>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</si>
  <si>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</si>
  <si>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</si>
  <si>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</si>
  <si>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</si>
  <si>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</si>
  <si>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</si>
  <si>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</si>
  <si>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</si>
  <si>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</si>
  <si>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</si>
  <si>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</si>
  <si>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</si>
  <si>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</si>
  <si>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</si>
  <si>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</si>
  <si>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</si>
  <si>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</si>
  <si>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</si>
  <si>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</si>
  <si>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</si>
  <si>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</si>
  <si>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</si>
  <si>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</si>
  <si>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</si>
  <si>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</si>
  <si>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</si>
  <si>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</si>
  <si>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</si>
  <si>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</si>
  <si>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</si>
  <si>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</si>
  <si>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</si>
  <si>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</si>
  <si>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</si>
  <si>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</si>
  <si>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</si>
  <si>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</si>
  <si>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</si>
  <si>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</si>
  <si>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</si>
  <si>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</si>
  <si>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</si>
  <si>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</si>
  <si>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</si>
  <si>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</si>
  <si>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</si>
  <si>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</si>
  <si>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</si>
  <si>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</si>
  <si>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</si>
  <si>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</si>
  <si>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</si>
  <si>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</si>
  <si>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</si>
  <si>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</si>
  <si>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</si>
  <si>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</si>
  <si>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</si>
  <si>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</si>
  <si>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</si>
  <si>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</si>
  <si>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</si>
  <si>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</si>
  <si>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</si>
  <si>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</si>
  <si>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</si>
  <si>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</si>
  <si>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</si>
  <si>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</si>
  <si>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</si>
  <si>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</si>
  <si>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</si>
  <si>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</si>
  <si>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</si>
  <si>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</si>
  <si>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</si>
  <si>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</si>
  <si>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</si>
  <si>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</si>
  <si>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</si>
  <si>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</si>
  <si>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</si>
  <si>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</si>
  <si>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</si>
  <si>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</si>
  <si>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</si>
  <si>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</si>
  <si>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</si>
  <si>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</si>
  <si>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</si>
  <si>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</si>
  <si>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</si>
  <si>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</si>
  <si>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</si>
  <si>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</si>
  <si>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</si>
  <si>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</si>
  <si>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</si>
  <si>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</si>
  <si>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</si>
  <si>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</si>
  <si>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</si>
  <si>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</si>
  <si>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</si>
  <si>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</si>
  <si>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</si>
  <si>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</si>
  <si>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</si>
  <si>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</si>
  <si>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</si>
  <si>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</si>
  <si>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</si>
  <si>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</si>
  <si>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</si>
  <si>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</si>
  <si>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</si>
  <si>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</si>
  <si>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</si>
  <si>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</si>
  <si>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</si>
  <si>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</si>
  <si>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</si>
  <si>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</si>
  <si>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</si>
  <si>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</si>
  <si>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</si>
  <si>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</si>
  <si>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</si>
  <si>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</si>
  <si>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</si>
  <si>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</si>
  <si>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</si>
  <si>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</si>
  <si>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</si>
  <si>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</si>
  <si>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</si>
  <si>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</si>
  <si>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</si>
  <si>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</si>
  <si>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</si>
  <si>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</si>
  <si>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</si>
  <si>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</si>
  <si>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</si>
  <si>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</si>
  <si>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</si>
  <si>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</si>
  <si>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</si>
  <si>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</si>
  <si>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</si>
  <si>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</si>
  <si>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</si>
  <si>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</si>
  <si>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</si>
  <si>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</si>
  <si>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</si>
  <si>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</si>
  <si>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</si>
  <si>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</si>
  <si>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</si>
  <si>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</si>
  <si>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</si>
  <si>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</si>
  <si>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</si>
  <si>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</si>
  <si>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</si>
  <si>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</si>
  <si>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</si>
  <si>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</si>
  <si>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</si>
  <si>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</si>
  <si>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</si>
  <si>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</si>
  <si>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</si>
  <si>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</si>
  <si>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</si>
  <si>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</si>
  <si>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</si>
  <si>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</si>
  <si>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</si>
  <si>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</si>
  <si>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</si>
  <si>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</si>
  <si>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</si>
  <si>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</si>
  <si>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</si>
  <si>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</si>
  <si>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</si>
  <si>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</si>
  <si>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</si>
  <si>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</si>
  <si>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</si>
  <si>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</si>
  <si>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r>
      <t>3.2</t>
    </r>
    <r>
      <rPr>
        <vertAlign val="superscript"/>
        <sz val="12"/>
        <rFont val="Arial"/>
        <family val="2"/>
      </rPr>
      <t>r</t>
    </r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</si>
  <si>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</si>
  <si>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</si>
  <si>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</si>
  <si>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</si>
  <si>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</si>
  <si>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</si>
  <si>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</si>
  <si>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</si>
  <si>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</si>
  <si>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</si>
  <si>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</si>
  <si>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</si>
  <si>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Revision based on the current population estimates from the Population and Housing Census of Malaysia 2020</t>
  </si>
  <si>
    <t>r      Revision based on the current population estimates from the Population and Housing Census of Malaysia 2020</t>
  </si>
  <si>
    <t>1     latest data until June 2020</t>
  </si>
  <si>
    <t xml:space="preserve"> </t>
  </si>
  <si>
    <t>1     latest data until June 2025</t>
  </si>
  <si>
    <t>2     published data from January 2020</t>
  </si>
  <si>
    <t>#     provisional data based on External Trade Publication July 2025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</si>
  <si>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</si>
  <si>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</si>
  <si>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</si>
  <si>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</si>
  <si>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</si>
  <si>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</si>
  <si>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</si>
  <si>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</si>
  <si>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</si>
  <si>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</si>
  <si>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</si>
  <si>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</si>
  <si>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</si>
  <si>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</si>
  <si>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</si>
  <si>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</si>
  <si>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</si>
  <si>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</si>
  <si>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</si>
  <si>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</si>
  <si>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</si>
  <si>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</si>
  <si>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</si>
  <si>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</si>
  <si>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</si>
  <si>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</si>
  <si>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</si>
  <si>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>Belum diterbitkan bagi data Q2 2020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</si>
  <si>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</si>
  <si>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</si>
  <si>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</si>
  <si>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</si>
  <si>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</si>
  <si>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</si>
  <si>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</si>
  <si>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</si>
  <si>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</si>
  <si>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</si>
  <si>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</si>
  <si>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</si>
  <si>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</si>
  <si>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</si>
  <si>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</si>
  <si>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</si>
  <si>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</si>
  <si>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</si>
  <si>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</si>
  <si>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</si>
  <si>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</si>
  <si>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</si>
  <si>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</si>
  <si>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</si>
  <si>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</si>
  <si>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</si>
  <si>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</si>
  <si>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</si>
  <si>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</si>
  <si>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</si>
  <si>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</si>
  <si>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</si>
  <si>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</si>
  <si>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</si>
  <si>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</si>
  <si>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</si>
  <si>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</si>
  <si>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</si>
  <si>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</si>
  <si>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</si>
  <si>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</si>
  <si>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</si>
  <si>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</si>
  <si>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</si>
  <si>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</si>
  <si>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</si>
  <si>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</si>
  <si>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</si>
  <si>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</si>
  <si>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</si>
  <si>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</si>
  <si>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</si>
  <si>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</si>
  <si>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</si>
  <si>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</si>
  <si>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</si>
  <si>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</si>
  <si>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</si>
  <si>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</si>
  <si>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</si>
  <si>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</si>
  <si>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</si>
  <si>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</si>
  <si>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</si>
  <si>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</si>
  <si>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</si>
  <si>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</si>
  <si>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</si>
  <si>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</si>
  <si>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</si>
  <si>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</si>
  <si>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</si>
  <si>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</si>
  <si>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</si>
  <si>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</si>
  <si>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</si>
  <si>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</si>
  <si>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</si>
  <si>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</si>
  <si>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</si>
  <si>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</si>
  <si>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</si>
  <si>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</si>
  <si>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</si>
  <si>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</si>
  <si>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</si>
  <si>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</si>
  <si>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</si>
  <si>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</si>
  <si>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</si>
  <si>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</si>
  <si>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</si>
  <si>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</si>
  <si>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</si>
  <si>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</si>
  <si>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</si>
  <si>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</si>
  <si>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</si>
  <si>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</si>
  <si>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</si>
  <si>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</si>
  <si>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</si>
  <si>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</si>
  <si>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</si>
  <si>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</si>
  <si>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</si>
  <si>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</si>
  <si>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</si>
  <si>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</si>
  <si>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</si>
  <si>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</si>
  <si>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</si>
  <si>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#     provisional data based on External Trade Publications September 2020</t>
  </si>
  <si>
    <t>1      latest data until Second Quarter 2025</t>
  </si>
  <si>
    <t xml:space="preserve">    #      provisional data based on External Trade Publication July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</si>
  <si>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</si>
  <si>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</si>
  <si>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</si>
  <si>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</si>
  <si>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</si>
  <si>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</si>
  <si>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</si>
  <si>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</si>
  <si>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</si>
  <si>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</si>
  <si>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</si>
  <si>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</si>
  <si>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</si>
  <si>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</si>
  <si>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</si>
  <si>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</si>
  <si>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</si>
  <si>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</si>
  <si>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</si>
  <si>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</si>
  <si>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</si>
  <si>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</si>
  <si>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</si>
  <si>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</si>
  <si>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</si>
  <si>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</si>
  <si>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</si>
  <si>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</si>
  <si>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</si>
  <si>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</si>
  <si>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</si>
  <si>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</si>
  <si>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</si>
  <si>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</si>
  <si>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</si>
  <si>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</si>
  <si>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</si>
  <si>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</si>
  <si>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</si>
  <si>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</si>
  <si>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</si>
  <si>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</si>
  <si>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</si>
  <si>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</si>
  <si>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</si>
  <si>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</si>
  <si>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</si>
  <si>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</si>
  <si>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</si>
  <si>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</si>
  <si>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</si>
  <si>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</si>
  <si>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</si>
  <si>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</si>
  <si>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</si>
  <si>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</si>
  <si>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</si>
  <si>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</si>
  <si>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</si>
  <si>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</si>
  <si>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</si>
  <si>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</si>
  <si>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</si>
  <si>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</si>
  <si>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</si>
  <si>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</si>
  <si>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</si>
  <si>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</si>
  <si>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</si>
  <si>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</si>
  <si>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</si>
  <si>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</si>
  <si>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</si>
  <si>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</si>
  <si>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</si>
  <si>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</si>
  <si>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</si>
  <si>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</si>
  <si>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</si>
  <si>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</si>
  <si>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</si>
  <si>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</si>
  <si>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</si>
  <si>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</si>
  <si>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</si>
  <si>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Data tourist arrivals dari January 2020 – April 2020 belum memasuki kabinet dan belum diterbitkan oleh pihak MoTAC.  Data akan diterbitkan kepada umum selepas mendapat kelulusan kabinet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</si>
  <si>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</si>
  <si>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</si>
  <si>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</si>
  <si>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</si>
  <si>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</si>
  <si>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</si>
  <si>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</si>
  <si>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</si>
  <si>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</si>
  <si>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</si>
  <si>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</si>
  <si>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</si>
  <si>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</si>
  <si>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</si>
  <si>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</si>
  <si>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</si>
  <si>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</si>
  <si>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</si>
  <si>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</si>
  <si>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</si>
  <si>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</si>
  <si>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</si>
  <si>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</si>
  <si>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</si>
  <si>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</si>
  <si>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</si>
  <si>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</si>
  <si>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</si>
  <si>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</si>
  <si>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</si>
  <si>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</si>
  <si>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</si>
  <si>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</si>
  <si>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</si>
  <si>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</si>
  <si>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</si>
  <si>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</si>
  <si>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</si>
  <si>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</si>
  <si>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</si>
  <si>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</si>
  <si>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</si>
  <si>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</si>
  <si>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</si>
  <si>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</si>
  <si>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</si>
  <si>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</si>
  <si>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</si>
  <si>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</si>
  <si>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</si>
  <si>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</si>
  <si>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</si>
  <si>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</si>
  <si>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</si>
  <si>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</si>
  <si>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</si>
  <si>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</si>
  <si>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</si>
  <si>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</si>
  <si>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</si>
  <si>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</si>
  <si>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</si>
  <si>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</si>
  <si>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</si>
  <si>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</si>
  <si>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</si>
  <si>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</si>
  <si>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</si>
  <si>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</si>
  <si>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</si>
  <si>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</si>
  <si>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</si>
  <si>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</si>
  <si>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</si>
  <si>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</si>
  <si>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</si>
  <si>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</si>
  <si>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</si>
  <si>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</si>
  <si>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</si>
  <si>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</si>
  <si>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</si>
  <si>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</si>
  <si>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</si>
  <si>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</si>
  <si>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</si>
  <si>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</si>
  <si>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</si>
  <si>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</si>
  <si>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</si>
  <si>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</si>
  <si>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</si>
  <si>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</si>
  <si>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</si>
  <si>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</si>
  <si>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</si>
  <si>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</si>
  <si>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</si>
  <si>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</si>
  <si>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</si>
  <si>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</si>
  <si>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>r     semakan semula berdasarkan anggaran penduduk semasa daripada Banci Penduduk dan Perumahan Malaysia, 2020</t>
  </si>
  <si>
    <t>r      Semakan semula berdasarkan anggaran penduduk semasa daripada Banci Penduduk dan Perumahan Malaysia, 2020</t>
  </si>
  <si>
    <t xml:space="preserve">     1     data terkini sehingga Jun 2020</t>
  </si>
  <si>
    <t xml:space="preserve">     1     data terkini sehingga Jun 2025</t>
  </si>
  <si>
    <t xml:space="preserve">     1     data terkini sehingga Mei 2025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</si>
  <si>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</si>
  <si>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Julai 2025</t>
    </r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</si>
  <si>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Jun 2025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</si>
  <si>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</si>
  <si>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</si>
  <si>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</si>
  <si>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</si>
  <si>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</si>
  <si>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</si>
  <si>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</si>
  <si>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</si>
  <si>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</si>
  <si>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</si>
  <si>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</si>
  <si>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</si>
  <si>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</si>
  <si>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</si>
  <si>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</si>
  <si>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</si>
  <si>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</si>
  <si>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</si>
  <si>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</si>
  <si>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</si>
  <si>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</si>
  <si>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</si>
  <si>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</si>
  <si>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</si>
  <si>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</si>
  <si>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</si>
  <si>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</si>
  <si>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</si>
  <si>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</si>
  <si>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</si>
  <si>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</si>
  <si>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</si>
  <si>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</si>
  <si>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</si>
  <si>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</si>
  <si>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</si>
  <si>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</si>
  <si>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</si>
  <si>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</si>
  <si>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</si>
  <si>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</si>
  <si>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</si>
  <si>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</si>
  <si>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</si>
  <si>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</si>
  <si>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</si>
  <si>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</si>
  <si>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</si>
  <si>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</si>
  <si>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</si>
  <si>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</si>
  <si>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</si>
  <si>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</si>
  <si>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</si>
  <si>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</si>
  <si>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</si>
  <si>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</si>
  <si>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</si>
  <si>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</si>
  <si>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</si>
  <si>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</si>
  <si>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</si>
  <si>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</si>
  <si>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</si>
  <si>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</si>
  <si>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</si>
  <si>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</si>
  <si>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</si>
  <si>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Kedua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</si>
  <si>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Julai 2025</t>
    </r>
  </si>
  <si>
    <t>n.a   tidak tersedia</t>
  </si>
  <si>
    <t xml:space="preserve">    -       tidak berkenaan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</si>
</sst>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9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3" fillId="7" borderId="0" xfId="0" applyFont="1" applyFill="1" applyBorder="1"/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0" fontId="3" fillId="8" borderId="0" xfId="0" applyFont="1" applyFill="1"/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0" fontId="3" fillId="7" borderId="0" xfId="0" applyFont="1" applyFill="1" applyAlignment="1">
      <alignment horizontal="left" wrapText="1" indent="1"/>
    </xf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8" fillId="0" borderId="0" xfId="2" applyFont="1" applyFill="1"/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9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9" borderId="0" xfId="0" applyFont="1" applyFill="1"/>
    <xf numFmtId="0" fontId="3" fillId="9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9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9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1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1" borderId="0" xfId="0" applyFont="1" applyFill="1" applyAlignment="1">
      <alignment horizontal="left"/>
    </xf>
    <xf numFmtId="0" fontId="2" fillId="11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2" fontId="11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0" fontId="3" fillId="7" borderId="3" xfId="0" applyFont="1" applyFill="1" applyBorder="1" applyAlignment="1">
      <alignment horizontal="left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2" borderId="0" xfId="0" applyFont="1" applyFill="1"/>
    <xf numFmtId="0" fontId="5" fillId="12" borderId="0" xfId="0" applyFont="1" applyFill="1" applyAlignment="1">
      <alignment horizontal="center" vertical="center"/>
    </xf>
    <xf numFmtId="0" fontId="3" fillId="12" borderId="0" xfId="0" applyFont="1" applyFill="1"/>
    <xf numFmtId="0" fontId="5" fillId="0" borderId="0" xfId="0" applyFont="1" applyAlignment="1">
      <alignment vertical="center"/>
    </xf>
    <xf numFmtId="0" fontId="3" fillId="12" borderId="0" xfId="0" applyFont="1" applyFill="1" applyAlignment="1">
      <alignment horizontal="left" vertical="center" indent="2"/>
    </xf>
    <xf numFmtId="0" fontId="3" fillId="12" borderId="0" xfId="0" applyFont="1" applyFill="1" applyAlignment="1">
      <alignment horizontal="center" vertical="center"/>
    </xf>
    <xf numFmtId="0" fontId="3" fillId="12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3" fillId="7" borderId="0" xfId="0" applyFont="1" applyFill="1" applyBorder="1" applyAlignment="1">
      <alignment horizontal="center"/>
    </xf>
    <xf numFmtId="0" fontId="6" fillId="12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4" fillId="12" borderId="0" xfId="0" applyFont="1" applyFill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2" borderId="0" xfId="0" applyFont="1" applyFill="1" applyAlignment="1">
      <alignment horizontal="left" vertical="center" wrapText="1" indent="3" readingOrder="1"/>
    </xf>
    <xf numFmtId="0" fontId="3" fillId="12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10" borderId="0" xfId="0" applyFont="1" applyFill="1"/>
    <xf numFmtId="0" fontId="5" fillId="12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2" borderId="0" xfId="0" applyFont="1" applyFill="1" applyAlignment="1">
      <alignment horizontal="left" vertical="center" wrapText="1" indent="4" readingOrder="1"/>
    </xf>
    <xf numFmtId="0" fontId="3" fillId="12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3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10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10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173" fontId="3" fillId="0" borderId="0" xfId="0" applyNumberFormat="1" applyFont="1" applyAlignment="1">
      <alignment horizont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10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3" applyNumberFormat="1" applyFont="1" applyAlignment="1">
      <alignment horizontal="center" vertical="center" readingOrder="1"/>
    </xf>
    <xf numFmtId="0" fontId="16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2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10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indent="1"/>
    </xf>
    <xf numFmtId="173" fontId="3" fillId="0" borderId="0" xfId="0" applyNumberFormat="1" applyFont="1"/>
    <xf numFmtId="0" fontId="5" fillId="12" borderId="0" xfId="0" applyNumberFormat="1" applyFont="1" applyFill="1" applyAlignment="1">
      <alignment horizontal="center" vertical="center"/>
    </xf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0" fontId="3" fillId="0" borderId="0" xfId="0" applyFont="1" applyAlignment="1"/>
    <xf numFmtId="168" fontId="3" fillId="0" borderId="0" xfId="1" applyNumberFormat="1" applyFont="1" applyFill="1" applyBorder="1" applyAlignment="1">
      <alignment vertical="center"/>
    </xf>
    <xf numFmtId="0" fontId="6" fillId="12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10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3" fillId="0" borderId="0" xfId="3" applyFont="1" applyFill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2" fontId="5" fillId="6" borderId="3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2" borderId="0" xfId="3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20" xfId="0" applyFont="1" applyFill="1" applyBorder="1" applyAlignment="1">
      <alignment horizontal="center" vertical="center" wrapText="1" readingOrder="1"/>
    </xf>
    <xf numFmtId="0" fontId="6" fillId="3" borderId="21" xfId="0" applyFont="1" applyFill="1" applyBorder="1" applyAlignment="1">
      <alignment horizontal="center" vertical="center" wrapText="1" readingOrder="1"/>
    </xf>
    <xf numFmtId="0" fontId="6" fillId="3" borderId="22" xfId="0" applyFont="1" applyFill="1" applyBorder="1" applyAlignment="1">
      <alignment horizontal="center" vertic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17" xfId="0" applyFont="1" applyFill="1" applyBorder="1" applyAlignment="1">
      <alignment horizontal="center" vertical="center" wrapText="1" readingOrder="1"/>
    </xf>
    <xf numFmtId="0" fontId="6" fillId="3" borderId="18" xfId="0" applyFont="1" applyFill="1" applyBorder="1" applyAlignment="1">
      <alignment horizontal="center" vertical="center" wrapText="1" readingOrder="1"/>
    </xf>
    <xf numFmtId="0" fontId="6" fillId="3" borderId="19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1AD71687-4713-4934-9283-C048CFE336BA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.suaidah/Desktop/MESR%20Indicators%20Vol_9%202025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 t="str">
            <v>INDICATORS</v>
          </cell>
          <cell r="CS3">
            <v>2019</v>
          </cell>
          <cell r="DE3">
            <v>2020</v>
          </cell>
          <cell r="DQ3">
            <v>2021</v>
          </cell>
          <cell r="EC3">
            <v>2022</v>
          </cell>
          <cell r="EO3">
            <v>2023</v>
          </cell>
          <cell r="FA3">
            <v>2024</v>
          </cell>
          <cell r="FM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  <cell r="FS5">
            <v>1.4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  <cell r="FS6">
            <v>2.2999999999999998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  <cell r="FS7">
            <v>1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-3.4</v>
          </cell>
          <cell r="FR8">
            <v>-3.4</v>
          </cell>
          <cell r="FS8">
            <v>-3.4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-3.4</v>
          </cell>
          <cell r="FR9">
            <v>-3.4</v>
          </cell>
          <cell r="FS9">
            <v>-3.4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-12.1557632930823</v>
          </cell>
          <cell r="FS10">
            <v>-5.4691473849157735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  <cell r="FS11">
            <v>-6.9015715845910481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  <cell r="FS12">
            <v>-12.540250447227198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  <cell r="FS13">
            <v>3.9632252453720929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  <cell r="FS14">
            <v>-11.730489134251643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  <cell r="FS15">
            <v>-22.831507295034235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56874.126699999993</v>
          </cell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  <cell r="FS16">
            <v>-0.15562922666287893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1812417</v>
          </cell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 t="e">
            <v>#VALUE!</v>
          </cell>
          <cell r="FK17" t="e">
            <v>#VALUE!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  <cell r="FS17">
            <v>-1.5525266445011621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  <cell r="FS18">
            <v>0.99990171806187966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  <cell r="FS19">
            <v>6.0292767297125183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  <cell r="FS20">
            <v>1.94595934556272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  <cell r="FS21">
            <v>19.973792587046056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2236240</v>
          </cell>
          <cell r="CK22">
            <v>1930373</v>
          </cell>
          <cell r="CL22">
            <v>2160211</v>
          </cell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-1.8509791858734026E-2</v>
          </cell>
          <cell r="FR22">
            <v>-2.1281741355987926</v>
          </cell>
          <cell r="FS22">
            <v>-16.968516845096449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1407582</v>
          </cell>
          <cell r="CK23">
            <v>1260930</v>
          </cell>
          <cell r="CL23">
            <v>1328547</v>
          </cell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1.6246726721002913</v>
          </cell>
          <cell r="FR23">
            <v>4.1824856297028257</v>
          </cell>
          <cell r="FS23">
            <v>-21.782817673573007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  <cell r="FS24">
            <v>-18.087855297157617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7246917.9591875412</v>
          </cell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10.919791004864464</v>
          </cell>
          <cell r="FS25">
            <v>179.89538167716944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1459988.3873899993</v>
          </cell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22.913883691015393</v>
          </cell>
          <cell r="FS26">
            <v>-1.9997214385438222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105676.18700000006</v>
          </cell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  <cell r="FS27">
            <v>-13.59410983742193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  <cell r="FS28">
            <v>-2.468987928575872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1101387</v>
          </cell>
          <cell r="CK29">
            <v>1041781</v>
          </cell>
          <cell r="CL29">
            <v>1021087</v>
          </cell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12.499042408778593</v>
          </cell>
          <cell r="FR29">
            <v>12.604886695886686</v>
          </cell>
          <cell r="FS29">
            <v>9.7826145388824273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  <cell r="FS30">
            <v>3.6805555555555536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  <cell r="FS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  <cell r="FS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  <cell r="FS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  <cell r="FS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  <cell r="FS35" t="e">
            <v>#DIV/0!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3876.1129999999998</v>
          </cell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  <cell r="FR36">
            <v>-18.313042388194532</v>
          </cell>
          <cell r="FS36">
            <v>-2.3745514296825143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300.20175372000006</v>
          </cell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  <cell r="FS37">
            <v>-20.851761234707812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  <cell r="FS39" t="e">
            <v>#DIV/0!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  <cell r="FS40">
            <v>-61.490618721016297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  <cell r="FS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  <cell r="FS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  <cell r="FS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  <cell r="FS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  <cell r="FS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  <cell r="FS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  <cell r="FR47">
            <v>3.5657918546906142</v>
          </cell>
          <cell r="FS47">
            <v>4.3573776651593787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131.83577849632999</v>
          </cell>
          <cell r="CF48">
            <v>129.24411848790675</v>
          </cell>
          <cell r="CG48">
            <v>120.75019527154697</v>
          </cell>
          <cell r="CH48">
            <v>134.29205866322533</v>
          </cell>
          <cell r="CI48">
            <v>130.81504272341152</v>
          </cell>
          <cell r="CJ48">
            <v>141.033964813214</v>
          </cell>
          <cell r="CK48">
            <v>136.200130126706</v>
          </cell>
          <cell r="CL48">
            <v>141.28710732428601</v>
          </cell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3.8844370481029067</v>
          </cell>
          <cell r="FJ48">
            <v>1.9354623316799158</v>
          </cell>
          <cell r="FK48">
            <v>3.8858935254275639</v>
          </cell>
          <cell r="FL48">
            <v>3.4559445451548765</v>
          </cell>
          <cell r="FM48">
            <v>-0.22237786047369923</v>
          </cell>
          <cell r="FN48">
            <v>-2.7915300099297102</v>
          </cell>
          <cell r="FO48">
            <v>-2.6935871146411827</v>
          </cell>
          <cell r="FP48">
            <v>-1.5917080758559798</v>
          </cell>
          <cell r="FQ48">
            <v>0.41461323508007464</v>
          </cell>
          <cell r="FR48">
            <v>3.4196036033096844</v>
          </cell>
          <cell r="FS48">
            <v>1.7431709841179366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  <cell r="FR49">
            <v>-5.7833635502380076E-3</v>
          </cell>
          <cell r="FS49">
            <v>4.3396431657777068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  <cell r="FR50">
            <v>9.766395276454487</v>
          </cell>
          <cell r="FS50">
            <v>8.0768048587391839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  <cell r="FR51">
            <v>-2.0623861950432087</v>
          </cell>
          <cell r="FS51">
            <v>-0.97767412030108636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  <cell r="FR52">
            <v>2.3748743753580825</v>
          </cell>
          <cell r="FS52">
            <v>3.7949097590466607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  <cell r="FR53">
            <v>-1.4699267135991123</v>
          </cell>
          <cell r="FS53">
            <v>-0.64032804980018732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  <cell r="FR54">
            <v>3.2818211727640545</v>
          </cell>
          <cell r="FS54">
            <v>3.9263575683285978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  <cell r="FR55">
            <v>6.3836951647297413</v>
          </cell>
          <cell r="FS55">
            <v>8.5128731311797203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  <cell r="FR56">
            <v>3.1542104107857405</v>
          </cell>
          <cell r="FS56">
            <v>2.2331200213936198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158587677.85947356</v>
          </cell>
          <cell r="CK57">
            <v>161199414.77739194</v>
          </cell>
          <cell r="CL57">
            <v>162528603.51174584</v>
          </cell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2.3823867221420603</v>
          </cell>
          <cell r="FR57">
            <v>3.2704112460417045</v>
          </cell>
          <cell r="FS57">
            <v>3.481854012776342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K58">
            <v>31083476.794648111</v>
          </cell>
          <cell r="CL58">
            <v>30798728.638505418</v>
          </cell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  <cell r="FR58">
            <v>14.689130406192108</v>
          </cell>
          <cell r="FS58">
            <v>8.9477236278635139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K59">
            <v>1984721.1852501365</v>
          </cell>
          <cell r="CL59">
            <v>2105772.7317273123</v>
          </cell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  <cell r="FR59">
            <v>-2.0994727389745615</v>
          </cell>
          <cell r="FS59">
            <v>-1.2237711304544874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6858355.0559049016</v>
          </cell>
          <cell r="CK60">
            <v>6178045.5584124979</v>
          </cell>
          <cell r="CL60">
            <v>6503144.1013528965</v>
          </cell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0.53318819586563038</v>
          </cell>
          <cell r="FR60">
            <v>0.26188235236663804</v>
          </cell>
          <cell r="FS60">
            <v>0.73053675795564654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K61">
            <v>38442565.129061803</v>
          </cell>
          <cell r="CL61">
            <v>39836690.78066425</v>
          </cell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  <cell r="FR61">
            <v>-4.8433380052731785</v>
          </cell>
          <cell r="FS61">
            <v>-3.6866612898569628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K62">
            <v>15356681.903801883</v>
          </cell>
          <cell r="CL62">
            <v>15037622.845242333</v>
          </cell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  <cell r="FR62">
            <v>2.9834763162025491</v>
          </cell>
          <cell r="FS62">
            <v>3.8382853128916983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52937520.256192923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55563012.862140998</v>
          </cell>
          <cell r="CK63">
            <v>57996785.302279502</v>
          </cell>
          <cell r="CL63">
            <v>56274487.840588987</v>
          </cell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8.6397802839505609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4.3876576545431201</v>
          </cell>
          <cell r="FR63">
            <v>4.4718653519363549</v>
          </cell>
          <cell r="FS63">
            <v>6.9112001581240978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12415506.648588916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11316934.229987618</v>
          </cell>
          <cell r="CK64">
            <v>10157138.903938005</v>
          </cell>
          <cell r="CL64">
            <v>11972156.573664637</v>
          </cell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-9.5348410395352801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-7.2309829868351443</v>
          </cell>
          <cell r="FR64">
            <v>1.7991509722985466</v>
          </cell>
          <cell r="FS64">
            <v>2.1262049320284859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  <cell r="FS65">
            <v>-8.0671355904127555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49.98</v>
          </cell>
          <cell r="BZ66">
            <v>51.48</v>
          </cell>
          <cell r="CA66">
            <v>53.12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62.07</v>
          </cell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18.351882547951703</v>
          </cell>
          <cell r="FG66">
            <v>19.111522443313266</v>
          </cell>
          <cell r="FH66">
            <v>20.617620345140786</v>
          </cell>
          <cell r="FI66">
            <v>23.234573401648472</v>
          </cell>
          <cell r="FJ66">
            <v>22.086284610431427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19.867947178871546</v>
          </cell>
          <cell r="FS66">
            <v>20.571095571095576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133848568.93000001</v>
          </cell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8.4515509746202468</v>
          </cell>
          <cell r="FB67">
            <v>-2.5973798119346414</v>
          </cell>
          <cell r="FC67">
            <v>-0.51918433034340294</v>
          </cell>
          <cell r="FD67">
            <v>7.9530152444486246</v>
          </cell>
          <cell r="FE67">
            <v>7.8278731241135269</v>
          </cell>
          <cell r="FF67">
            <v>1.6033135329440507</v>
          </cell>
          <cell r="FG67">
            <v>12.218727015229302</v>
          </cell>
          <cell r="FH67">
            <v>13.09733614685744</v>
          </cell>
          <cell r="FI67">
            <v>0.27385538743063265</v>
          </cell>
          <cell r="FJ67">
            <v>2.9003884410841341</v>
          </cell>
          <cell r="FK67">
            <v>5.6216787163012372</v>
          </cell>
          <cell r="FL67">
            <v>18.15865951986946</v>
          </cell>
          <cell r="FM67">
            <v>0.48732731254459427</v>
          </cell>
          <cell r="FN67">
            <v>8.1938545077410616</v>
          </cell>
          <cell r="FO67">
            <v>7.3959978412728278</v>
          </cell>
          <cell r="FP67">
            <v>17.174200753726975</v>
          </cell>
          <cell r="FQ67">
            <v>-1.1483165399843287</v>
          </cell>
          <cell r="FR67">
            <v>-2.8239370669882358</v>
          </cell>
          <cell r="FS67">
            <v>7.2298436837139768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11390056.165999999</v>
          </cell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22.392469035910125</v>
          </cell>
          <cell r="FB68">
            <v>-2.8511561852530676</v>
          </cell>
          <cell r="FC68">
            <v>-13.898079719467848</v>
          </cell>
          <cell r="FD68">
            <v>12.3792724389161</v>
          </cell>
          <cell r="FE68">
            <v>19.449497444665443</v>
          </cell>
          <cell r="FF68">
            <v>5.7000537267044571</v>
          </cell>
          <cell r="FG68">
            <v>31.067335522515283</v>
          </cell>
          <cell r="FH68">
            <v>21.114205304918432</v>
          </cell>
          <cell r="FI68">
            <v>9.1490032968685853</v>
          </cell>
          <cell r="FJ68">
            <v>12.556641017775515</v>
          </cell>
          <cell r="FK68">
            <v>12.182784751753983</v>
          </cell>
          <cell r="FL68">
            <v>27.415117816478542</v>
          </cell>
          <cell r="FM68">
            <v>5.5177006004827556</v>
          </cell>
          <cell r="FN68">
            <v>23.414001008791807</v>
          </cell>
          <cell r="FO68">
            <v>8.5768301175092034</v>
          </cell>
          <cell r="FP68">
            <v>10.465208173679951</v>
          </cell>
          <cell r="FQ68">
            <v>10.12613169326313</v>
          </cell>
          <cell r="FR68">
            <v>16.480323524811126</v>
          </cell>
          <cell r="FS68">
            <v>-3.5749797275923978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1438697.051</v>
          </cell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9.5734880623316254</v>
          </cell>
          <cell r="FB69">
            <v>-0.23122081858156784</v>
          </cell>
          <cell r="FC69">
            <v>1.4269321270152791</v>
          </cell>
          <cell r="FD69">
            <v>17.448561381960779</v>
          </cell>
          <cell r="FE69">
            <v>14.577288661016397</v>
          </cell>
          <cell r="FF69">
            <v>8.6762716140362794</v>
          </cell>
          <cell r="FG69">
            <v>19.791246205198231</v>
          </cell>
          <cell r="FH69">
            <v>16.624295755341834</v>
          </cell>
          <cell r="FI69">
            <v>1.7208762515303677</v>
          </cell>
          <cell r="FJ69">
            <v>1.1479063068589257</v>
          </cell>
          <cell r="FK69">
            <v>-6.3540381824302887</v>
          </cell>
          <cell r="FL69">
            <v>-0.6530111666328442</v>
          </cell>
          <cell r="FM69">
            <v>-2.4390540688801088</v>
          </cell>
          <cell r="FN69">
            <v>1.1532248458684613</v>
          </cell>
          <cell r="FO69">
            <v>-8.1657752658618517</v>
          </cell>
          <cell r="FP69">
            <v>-4.4624990610242836</v>
          </cell>
          <cell r="FQ69">
            <v>-11.690172835716739</v>
          </cell>
          <cell r="FR69">
            <v>-17.775344804085357</v>
          </cell>
          <cell r="FS69">
            <v>-8.1169774730965987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3362129.7810000004</v>
          </cell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36.890288311052188</v>
          </cell>
          <cell r="FB70">
            <v>14.021176438352146</v>
          </cell>
          <cell r="FC70">
            <v>14.423193160516501</v>
          </cell>
          <cell r="FD70">
            <v>35.146038784088638</v>
          </cell>
          <cell r="FE70">
            <v>11.18289013409759</v>
          </cell>
          <cell r="FF70">
            <v>5.159868717300653</v>
          </cell>
          <cell r="FG70">
            <v>5.7386481575040671</v>
          </cell>
          <cell r="FH70">
            <v>3.5207953589203145</v>
          </cell>
          <cell r="FI70">
            <v>0.99412333749957504</v>
          </cell>
          <cell r="FJ70">
            <v>-5.0666485160976933</v>
          </cell>
          <cell r="FK70">
            <v>1.4895572756323805</v>
          </cell>
          <cell r="FL70">
            <v>-0.40271723721000408</v>
          </cell>
          <cell r="FM70">
            <v>-6.9182295586025848</v>
          </cell>
          <cell r="FN70">
            <v>1.0853887137878493</v>
          </cell>
          <cell r="FO70">
            <v>-8.9621835596654371</v>
          </cell>
          <cell r="FP70">
            <v>-3.3664104186030164</v>
          </cell>
          <cell r="FQ70">
            <v>-6.4768426313916105</v>
          </cell>
          <cell r="FR70">
            <v>-2.9947762592359095</v>
          </cell>
          <cell r="FS70">
            <v>4.5073205891913215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24771529.815000005</v>
          </cell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10.783941145393916</v>
          </cell>
          <cell r="FB71">
            <v>-4.7060802618199666</v>
          </cell>
          <cell r="FC71">
            <v>-3.763097981508523</v>
          </cell>
          <cell r="FD71">
            <v>2.4939776270465064</v>
          </cell>
          <cell r="FE71">
            <v>-7.6462297983846188</v>
          </cell>
          <cell r="FF71">
            <v>3.4448649572240697</v>
          </cell>
          <cell r="FG71">
            <v>17.667090938221786</v>
          </cell>
          <cell r="FH71">
            <v>-1.0331597667125991</v>
          </cell>
          <cell r="FI71">
            <v>-7.3574887010801282</v>
          </cell>
          <cell r="FJ71">
            <v>-10.18907940903453</v>
          </cell>
          <cell r="FK71">
            <v>-13.172303620397663</v>
          </cell>
          <cell r="FL71">
            <v>6.2650182481129857</v>
          </cell>
          <cell r="FM71">
            <v>-16.35392461134435</v>
          </cell>
          <cell r="FN71">
            <v>-8.0436168174930938</v>
          </cell>
          <cell r="FO71">
            <v>-14.910856970723795</v>
          </cell>
          <cell r="FP71">
            <v>-2.5106524476804171</v>
          </cell>
          <cell r="FQ71">
            <v>-21.135459454670624</v>
          </cell>
          <cell r="FR71">
            <v>-20.336456815575378</v>
          </cell>
          <cell r="FS71">
            <v>-12.873156299979183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9634958.352</v>
          </cell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42.894993368679565</v>
          </cell>
          <cell r="FB72">
            <v>12.916005286449028</v>
          </cell>
          <cell r="FC72">
            <v>5.6424435191725575</v>
          </cell>
          <cell r="FD72">
            <v>11.823377476069608</v>
          </cell>
          <cell r="FE72">
            <v>24.88886235575114</v>
          </cell>
          <cell r="FF72">
            <v>-9.2191993472092282</v>
          </cell>
          <cell r="FG72">
            <v>9.3653609517424741</v>
          </cell>
          <cell r="FH72">
            <v>5.689396287517301</v>
          </cell>
          <cell r="FI72">
            <v>-1.1006683445161092</v>
          </cell>
          <cell r="FJ72">
            <v>-0.62659279859006434</v>
          </cell>
          <cell r="FK72">
            <v>-7.3252228480190968</v>
          </cell>
          <cell r="FL72">
            <v>5.9992606373219903</v>
          </cell>
          <cell r="FM72">
            <v>-14.069529466579834</v>
          </cell>
          <cell r="FN72">
            <v>-11.401631478727614</v>
          </cell>
          <cell r="FO72">
            <v>-1.7081804125060329</v>
          </cell>
          <cell r="FP72">
            <v>-8.0161905657865731</v>
          </cell>
          <cell r="FQ72">
            <v>-4.7199367011296118</v>
          </cell>
          <cell r="FR72">
            <v>-10.768199403783541</v>
          </cell>
          <cell r="FS72">
            <v>3.7194375540808844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69849471.697999999</v>
          </cell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-3.3040005364385672</v>
          </cell>
          <cell r="FB73">
            <v>-7.1485500574977934</v>
          </cell>
          <cell r="FC73">
            <v>-0.54686684928777485</v>
          </cell>
          <cell r="FD73">
            <v>3.9795662705904178</v>
          </cell>
          <cell r="FE73">
            <v>7.8866841734160253</v>
          </cell>
          <cell r="FF73">
            <v>0.31490393658777371</v>
          </cell>
          <cell r="FG73">
            <v>4.894673360453039</v>
          </cell>
          <cell r="FH73">
            <v>16.05755779219631</v>
          </cell>
          <cell r="FI73">
            <v>1.0340965180104078</v>
          </cell>
          <cell r="FJ73">
            <v>7.502641941108612</v>
          </cell>
          <cell r="FK73">
            <v>12.87079543817271</v>
          </cell>
          <cell r="FL73">
            <v>26.152884667205335</v>
          </cell>
          <cell r="FM73">
            <v>13.693781074012357</v>
          </cell>
          <cell r="FN73">
            <v>17.027443398784236</v>
          </cell>
          <cell r="FO73">
            <v>23.391500705754286</v>
          </cell>
          <cell r="FP73">
            <v>33.257324430186962</v>
          </cell>
          <cell r="FQ73">
            <v>7.1995049261343924</v>
          </cell>
          <cell r="FR73">
            <v>2.0871645488215629</v>
          </cell>
          <cell r="FS73">
            <v>22.166349802807805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13401726.067000002</v>
          </cell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21.952861684641057</v>
          </cell>
          <cell r="FB74">
            <v>9.904577960627293</v>
          </cell>
          <cell r="FC74">
            <v>11.877858685962806</v>
          </cell>
          <cell r="FD74">
            <v>29.817519327449403</v>
          </cell>
          <cell r="FE74">
            <v>27.168331457503857</v>
          </cell>
          <cell r="FF74">
            <v>8.0097876215409194</v>
          </cell>
          <cell r="FG74">
            <v>24.524806396155839</v>
          </cell>
          <cell r="FH74">
            <v>39.451084217005096</v>
          </cell>
          <cell r="FI74">
            <v>6.8376094819754485</v>
          </cell>
          <cell r="FJ74">
            <v>11.781438485626449</v>
          </cell>
          <cell r="FK74">
            <v>32.472692419846737</v>
          </cell>
          <cell r="FL74">
            <v>18.12108436267863</v>
          </cell>
          <cell r="FM74">
            <v>0.73209396747500044</v>
          </cell>
          <cell r="FN74">
            <v>20.840989649991016</v>
          </cell>
          <cell r="FO74">
            <v>0.68379074254993899</v>
          </cell>
          <cell r="FP74">
            <v>24.80105504435619</v>
          </cell>
          <cell r="FQ74">
            <v>1.7703618788363906</v>
          </cell>
          <cell r="FR74">
            <v>5.6698178901329443</v>
          </cell>
          <cell r="FS74">
            <v>0.52292084177523179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122140180.56600001</v>
          </cell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-3.3295731854875554</v>
          </cell>
          <cell r="FS75">
            <v>8.9750807671471264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217621.43599999999</v>
          </cell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-7.0346318337621838</v>
          </cell>
          <cell r="FS76">
            <v>-7.830659636097959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5626835.5920000002</v>
          </cell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-14.813150968055488</v>
          </cell>
          <cell r="FS77">
            <v>-10.739952183208723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63313730.381000005</v>
          </cell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1.3498006154390785</v>
          </cell>
          <cell r="FS78">
            <v>22.470267074068673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2553132.094</v>
          </cell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-21.943204829084152</v>
          </cell>
          <cell r="FS79">
            <v>5.2895240948632294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894068.39599999995</v>
          </cell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17.783078567327482</v>
          </cell>
          <cell r="FS80">
            <v>12.094151262052621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6836426.5139999995</v>
          </cell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15.490105157703148</v>
          </cell>
          <cell r="FS81">
            <v>15.865945359357415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5704508.2759999996</v>
          </cell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-9.309520338724953</v>
          </cell>
          <cell r="FS82">
            <v>0.9889805804891072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1601465.2390000001</v>
          </cell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-5.7170227325680774</v>
          </cell>
          <cell r="FS83">
            <v>-1.7193136197901082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1282255.3629999999</v>
          </cell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16.097408307231099</v>
          </cell>
          <cell r="FS84">
            <v>17.578461948125291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5641317.7809999995</v>
          </cell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1.4318151195456652</v>
          </cell>
          <cell r="FS85">
            <v>9.5605534961984429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5128159.47</v>
          </cell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1.9460818984862405</v>
          </cell>
          <cell r="FS86">
            <v>-10.624709970473745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3691983.9539999999</v>
          </cell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6.113981733656515</v>
          </cell>
          <cell r="FS87">
            <v>16.751174081488184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1150183.317</v>
          </cell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-13.262113393665675</v>
          </cell>
          <cell r="FS88">
            <v>-2.948712989506086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8124171.4339999994</v>
          </cell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-28.14162791426401</v>
          </cell>
          <cell r="FS89">
            <v>-27.2120888640655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3537373.5290000001</v>
          </cell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8.6092270610485411</v>
          </cell>
          <cell r="FS90">
            <v>14.224354560458874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2250755.173</v>
          </cell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-20.553138904311229</v>
          </cell>
          <cell r="FS91">
            <v>-4.8514973056901889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1490650.5899999999</v>
          </cell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-18.29283469267342</v>
          </cell>
          <cell r="FS92">
            <v>-7.7588973887417474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1715355.62</v>
          </cell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3.1921856027436357</v>
          </cell>
          <cell r="FS93">
            <v>7.6408778168379543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1380186.4069999999</v>
          </cell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-5.3403016466614499</v>
          </cell>
          <cell r="FS94">
            <v>7.4468517850341698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 t="str">
            <v>n.a</v>
          </cell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  <cell r="FS95" t="e">
            <v>#VALUE!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  <cell r="FS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14427.225684139999</v>
          </cell>
          <cell r="CG97">
            <v>11934.85884954</v>
          </cell>
          <cell r="CH97">
            <v>14357.16346541</v>
          </cell>
          <cell r="CI97">
            <v>15065.545240220001</v>
          </cell>
          <cell r="CJ97">
            <v>14628.406325849999</v>
          </cell>
          <cell r="CK97">
            <v>12848.61697822</v>
          </cell>
          <cell r="CL97" t="str">
            <v>n.a</v>
          </cell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-3.2550979242666589</v>
          </cell>
          <cell r="FN97">
            <v>-6.4190483980960389</v>
          </cell>
          <cell r="FO97">
            <v>4.6190041873027443</v>
          </cell>
          <cell r="FP97">
            <v>10.071624169747118</v>
          </cell>
          <cell r="FQ97">
            <v>8.5205500919140142</v>
          </cell>
          <cell r="FR97">
            <v>-15.003684464480271</v>
          </cell>
          <cell r="FS97" t="e">
            <v>#VALUE!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95304.56697046</v>
          </cell>
          <cell r="CG98">
            <v>95376.121482119968</v>
          </cell>
          <cell r="CH98">
            <v>95208.805036860009</v>
          </cell>
          <cell r="CI98">
            <v>95838.345176659976</v>
          </cell>
          <cell r="CJ98">
            <v>95701.664033079971</v>
          </cell>
          <cell r="CK98">
            <v>95775.428292409997</v>
          </cell>
          <cell r="CL98" t="str">
            <v>n.a</v>
          </cell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-6.7267325696923734</v>
          </cell>
          <cell r="FN98">
            <v>-7.4803826766321695</v>
          </cell>
          <cell r="FO98">
            <v>-8.332082116595096</v>
          </cell>
          <cell r="FP98">
            <v>-7.6136958612353256</v>
          </cell>
          <cell r="FQ98">
            <v>-7.0433070571873202</v>
          </cell>
          <cell r="FR98">
            <v>-8.7333794982506046</v>
          </cell>
          <cell r="FS98" t="e">
            <v>#VALUE!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4226.8933566699998</v>
          </cell>
          <cell r="CG99">
            <v>4153.8773795200004</v>
          </cell>
          <cell r="CH99">
            <v>10824.762162139999</v>
          </cell>
          <cell r="CI99">
            <v>7545.2638139399996</v>
          </cell>
          <cell r="CJ99">
            <v>5508.5630601499997</v>
          </cell>
          <cell r="CK99">
            <v>4193.2951671700002</v>
          </cell>
          <cell r="CL99" t="str">
            <v>n.a</v>
          </cell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-19.569368508316508</v>
          </cell>
          <cell r="FN99">
            <v>22.973347725385949</v>
          </cell>
          <cell r="FO99">
            <v>146.28757280456645</v>
          </cell>
          <cell r="FP99">
            <v>50.907097271724645</v>
          </cell>
          <cell r="FQ99">
            <v>2.9670270984755609</v>
          </cell>
          <cell r="FR99">
            <v>1.6647311123561659</v>
          </cell>
          <cell r="FS99" t="e">
            <v>#VALUE!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  <cell r="FS100">
            <v>-6.3555550451076526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  <cell r="FS101">
            <v>2.1834061135371119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  <cell r="FS102">
            <v>-0.63058809643246061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  <cell r="FS103">
            <v>3.438831405964704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  <cell r="FS104">
            <v>0.50666553271108139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  <cell r="FS105">
            <v>6.6784377570552556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  <cell r="FS106">
            <v>3.3574446403873637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  <cell r="FS107">
            <v>0.5925744275038447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K108">
            <v>235455.77815999999</v>
          </cell>
          <cell r="CL108">
            <v>237115.43711000003</v>
          </cell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  <cell r="FR108">
            <v>2.2596321868815661</v>
          </cell>
          <cell r="FS108">
            <v>6.798484894821244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K109">
            <v>91.780586109152665</v>
          </cell>
          <cell r="CL109">
            <v>93.753920983739761</v>
          </cell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-2.2317528493440486</v>
          </cell>
          <cell r="FJ109">
            <v>-2.8036992650356529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  <cell r="FR109">
            <v>-5.7833766828996325E-3</v>
          </cell>
          <cell r="FS109">
            <v>4.3396431654666667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K110">
            <v>75.542398999247865</v>
          </cell>
          <cell r="CL110">
            <v>75.902961142125434</v>
          </cell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  <cell r="FR110">
            <v>-13.242217100794429</v>
          </cell>
          <cell r="FS110">
            <v>-13.858248768484039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K111">
            <v>68.27217818367771</v>
          </cell>
          <cell r="CL111">
            <v>67.824615640935406</v>
          </cell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  <cell r="FR111">
            <v>-5.6859893088101128</v>
          </cell>
          <cell r="FS111">
            <v>-12.547325808442011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  <cell r="FS112">
            <v>-16.821805392731537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  <cell r="FS113">
            <v>-16.327290787186499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315.21272766018973</v>
          </cell>
          <cell r="CL114" t="str">
            <v>n.a</v>
          </cell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-23.141336785037403</v>
          </cell>
          <cell r="FS114" t="e">
            <v>#VALUE!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298.2138649125568</v>
          </cell>
          <cell r="CL115" t="str">
            <v>n.a</v>
          </cell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-12.535524743674042</v>
          </cell>
          <cell r="FS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1915.2019184245157</v>
          </cell>
          <cell r="CL116" t="str">
            <v>n.a</v>
          </cell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-13.829789609835618</v>
          </cell>
          <cell r="FS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-32.779018307448247</v>
          </cell>
          <cell r="FS117">
            <v>37.934180024815348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2856.891942626427</v>
          </cell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-6.8738882071430085</v>
          </cell>
          <cell r="FS118">
            <v>-10.262184002613406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-12.520086004324538</v>
          </cell>
          <cell r="FS119">
            <v>8.335300677826595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  <cell r="FS120">
            <v>58.473155138052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3101.3942553001507</v>
          </cell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1.7138826107345517</v>
          </cell>
          <cell r="FS121">
            <v>-1.959342540063147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>
            <v>129.35395333910475</v>
          </cell>
          <cell r="CG122">
            <v>120.73988014862611</v>
          </cell>
          <cell r="CH122">
            <v>134.28058672241986</v>
          </cell>
          <cell r="CI122">
            <v>130.80385640220007</v>
          </cell>
          <cell r="CJ122">
            <v>141.02191694298205</v>
          </cell>
          <cell r="CK122">
            <v>136.18849518830359</v>
          </cell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3.5130251827867998</v>
          </cell>
          <cell r="FM122">
            <v>-0.13758436728575907</v>
          </cell>
          <cell r="FN122">
            <v>-2.7998340736593019</v>
          </cell>
          <cell r="FO122">
            <v>-2.7018995451730032</v>
          </cell>
          <cell r="FP122">
            <v>-1.6001232148217803</v>
          </cell>
          <cell r="FQ122">
            <v>0.40603528556806268</v>
          </cell>
          <cell r="FR122">
            <v>3.4107689515629813</v>
          </cell>
          <cell r="FS122">
            <v>-100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14122.306648</v>
          </cell>
          <cell r="CJ123">
            <v>15045.323813999999</v>
          </cell>
          <cell r="CK123">
            <v>14415.418205</v>
          </cell>
          <cell r="CL123">
            <v>15402.762441999999</v>
          </cell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-0.54989597305219462</v>
          </cell>
          <cell r="FQ123">
            <v>1.1986892281527606</v>
          </cell>
          <cell r="FR123">
            <v>2.5036111187873633</v>
          </cell>
          <cell r="FS123">
            <v>3.9749854843301513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3516.747472</v>
          </cell>
          <cell r="CJ124">
            <v>3786.6080470000002</v>
          </cell>
          <cell r="CK124">
            <v>3721.2246799999998</v>
          </cell>
          <cell r="CL124">
            <v>3957.03854</v>
          </cell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-5.1721508478270506</v>
          </cell>
          <cell r="FQ124">
            <v>2.4770798242537362</v>
          </cell>
          <cell r="FR124">
            <v>6.7980541195268529</v>
          </cell>
          <cell r="FS124">
            <v>8.6918561527951077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4565.1391299999996</v>
          </cell>
          <cell r="CJ125">
            <v>4881.0202140000001</v>
          </cell>
          <cell r="CK125">
            <v>4715.1230420000002</v>
          </cell>
          <cell r="CL125">
            <v>5096.038047</v>
          </cell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6.2797468192611561</v>
          </cell>
          <cell r="FQ125">
            <v>6.9248114996163679</v>
          </cell>
          <cell r="FR125">
            <v>9.5288434880891781</v>
          </cell>
          <cell r="FS125">
            <v>11.455658828258009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5798.3089380000001</v>
          </cell>
          <cell r="CJ126">
            <v>6127.3978109999998</v>
          </cell>
          <cell r="CK126">
            <v>5725.4442239999998</v>
          </cell>
          <cell r="CL126">
            <v>6092.005341</v>
          </cell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-2.7396932985135902</v>
          </cell>
          <cell r="FQ126">
            <v>-3.7451482109539969</v>
          </cell>
          <cell r="FR126">
            <v>-5.1526287907242558</v>
          </cell>
          <cell r="FS126">
            <v>-4.1493692847189063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16237.045521</v>
          </cell>
          <cell r="CK127">
            <v>15487.217763999999</v>
          </cell>
          <cell r="CL127">
            <v>16344.779334999999</v>
          </cell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-7.7002272686432782E-2</v>
          </cell>
          <cell r="FR127">
            <v>2.2877340500513155</v>
          </cell>
          <cell r="FS127">
            <v>1.6190649147455938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190.94143737298145</v>
          </cell>
          <cell r="CG128">
            <v>190.70586869991359</v>
          </cell>
          <cell r="CH128">
            <v>190.88426239933594</v>
          </cell>
          <cell r="CI128">
            <v>190.69262547047853</v>
          </cell>
          <cell r="CJ128">
            <v>190.58960850369496</v>
          </cell>
          <cell r="CK128">
            <v>189.20495489673243</v>
          </cell>
          <cell r="CL128">
            <v>188.76969374724669</v>
          </cell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0.86218150416972339</v>
          </cell>
          <cell r="FM128">
            <v>4.6706304207622118E-2</v>
          </cell>
          <cell r="FN128">
            <v>1.5571777886997928</v>
          </cell>
          <cell r="FO128">
            <v>2.0581593555138333</v>
          </cell>
          <cell r="FP128">
            <v>0.67751060248681938</v>
          </cell>
          <cell r="FQ128">
            <v>0.28037595141920946</v>
          </cell>
          <cell r="FR128">
            <v>-0.42743431788337949</v>
          </cell>
          <cell r="FS128">
            <v>-1.3658696341055432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10509.49418</v>
          </cell>
          <cell r="CG129">
            <v>9883.4053789999998</v>
          </cell>
          <cell r="CH129">
            <v>10823.72075</v>
          </cell>
          <cell r="CI129">
            <v>10390.915241999999</v>
          </cell>
          <cell r="CJ129">
            <v>11046.921646999999</v>
          </cell>
          <cell r="CK129">
            <v>11046.921646999999</v>
          </cell>
          <cell r="CL129">
            <v>10477.711413000001</v>
          </cell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-1.0851572896227291</v>
          </cell>
          <cell r="FN129">
            <v>-1.2858436407010676</v>
          </cell>
          <cell r="FO129">
            <v>-0.37822626305678009</v>
          </cell>
          <cell r="FP129">
            <v>-0.61330664007408497</v>
          </cell>
          <cell r="FQ129">
            <v>-0.79424206099231176</v>
          </cell>
          <cell r="FR129">
            <v>4.7868977312103045</v>
          </cell>
          <cell r="FS129">
            <v>-5.9066476734793376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3663.5725229999998</v>
          </cell>
          <cell r="CJ130">
            <v>3934.631985</v>
          </cell>
          <cell r="CK130">
            <v>3934.631985</v>
          </cell>
          <cell r="CL130">
            <v>3873.061201</v>
          </cell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-5.0987867814948684</v>
          </cell>
          <cell r="FQ130">
            <v>2.27039310808268</v>
          </cell>
          <cell r="FR130">
            <v>8.2004938963424969</v>
          </cell>
          <cell r="FS130">
            <v>2.0494804764254804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 t="str">
            <v>n.a</v>
          </cell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  <cell r="FS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 t="str">
            <v>n.a</v>
          </cell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  <cell r="FS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 t="str">
            <v>n.a</v>
          </cell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  <cell r="FS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 t="str">
            <v>n.a</v>
          </cell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  <cell r="FS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148495.725360251</v>
          </cell>
          <cell r="CH135">
            <v>153982.12040165599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4.566003136849428</v>
          </cell>
          <cell r="FN135">
            <v>5.2374464130125808</v>
          </cell>
          <cell r="FO135">
            <v>5.6678086463331612</v>
          </cell>
          <cell r="FP135">
            <v>4.6996831552600593</v>
          </cell>
          <cell r="FQ135">
            <v>4.390378091279068</v>
          </cell>
          <cell r="FR135">
            <v>4.7767941992368224</v>
          </cell>
          <cell r="FS135">
            <v>4.9645933277228993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65799.412302455195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L136">
            <v>70130.410516069343</v>
          </cell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4.8619702545683152</v>
          </cell>
          <cell r="FN136">
            <v>5.7837493078134017</v>
          </cell>
          <cell r="FO136">
            <v>5.7339121062015996</v>
          </cell>
          <cell r="FP136">
            <v>5.4582351677594731</v>
          </cell>
          <cell r="FQ136">
            <v>4.7492484555892611</v>
          </cell>
          <cell r="FR136">
            <v>5.243057111118743</v>
          </cell>
          <cell r="FS136">
            <v>5.3604143052540243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5.1811206904100571</v>
          </cell>
          <cell r="FN137">
            <v>7.2805442570849754</v>
          </cell>
          <cell r="FO137">
            <v>5.7234192403402773</v>
          </cell>
          <cell r="FP137">
            <v>6.0391635559910117</v>
          </cell>
          <cell r="FQ137">
            <v>4.3596477397282341</v>
          </cell>
          <cell r="FR137">
            <v>5.2157619209404649</v>
          </cell>
          <cell r="FS137">
            <v>5.5074315662908768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8.2704794150081806</v>
          </cell>
          <cell r="FN138">
            <v>7.508777549777057</v>
          </cell>
          <cell r="FO138">
            <v>8.9795141983384674</v>
          </cell>
          <cell r="FP138">
            <v>5.1507932873467777</v>
          </cell>
          <cell r="FQ138">
            <v>2.9609435080804714</v>
          </cell>
          <cell r="FR138">
            <v>12.193623804786258</v>
          </cell>
          <cell r="FS138">
            <v>4.6689560501543381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4.9583131887285248</v>
          </cell>
          <cell r="FN139">
            <v>6.7372676495537354</v>
          </cell>
          <cell r="FO139">
            <v>7.7085358896599621</v>
          </cell>
          <cell r="FP139">
            <v>7.5453411383122893</v>
          </cell>
          <cell r="FQ139">
            <v>7.7237455850295067</v>
          </cell>
          <cell r="FR139">
            <v>6.674750039696109</v>
          </cell>
          <cell r="FS139">
            <v>6.6445337921404946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5.3421218535515624</v>
          </cell>
          <cell r="FN140">
            <v>5.1286626400689705</v>
          </cell>
          <cell r="FO140">
            <v>7.6322106564733483</v>
          </cell>
          <cell r="FP140">
            <v>6.5786965864750968</v>
          </cell>
          <cell r="FQ140">
            <v>7.4327750439635354</v>
          </cell>
          <cell r="FR140">
            <v>5.2670799037006111</v>
          </cell>
          <cell r="FS140">
            <v>6.6557163424191712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10.29544443202408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3.8912724595932868</v>
          </cell>
          <cell r="FS141">
            <v>5.9207320259067497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2.5518740262113759</v>
          </cell>
          <cell r="FN142">
            <v>4.1104131451507708</v>
          </cell>
          <cell r="FO142">
            <v>2.4692637753750635</v>
          </cell>
          <cell r="FP142">
            <v>2.7579095888271121</v>
          </cell>
          <cell r="FQ142">
            <v>1.7900446857133767</v>
          </cell>
          <cell r="FR142">
            <v>2.7555070976864604</v>
          </cell>
          <cell r="FS142">
            <v>3.9617657772525128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6.3627532391502761</v>
          </cell>
          <cell r="FN143">
            <v>8.0887208373513033</v>
          </cell>
          <cell r="FO143">
            <v>8.8824157922922975</v>
          </cell>
          <cell r="FP143">
            <v>6.6725854816313879</v>
          </cell>
          <cell r="FQ143">
            <v>7.4860546626841495</v>
          </cell>
          <cell r="FR143">
            <v>8.9705253225417003</v>
          </cell>
          <cell r="FS143">
            <v>5.8118937158555095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65069.968787567603</v>
          </cell>
          <cell r="CH144">
            <v>66984.164883257996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8.2020050887757989</v>
          </cell>
          <cell r="FN144">
            <v>5.7490190393387985</v>
          </cell>
          <cell r="FO144">
            <v>6.6125966539309688</v>
          </cell>
          <cell r="FP144">
            <v>4.6548443478523716</v>
          </cell>
          <cell r="FQ144">
            <v>4.8646565699947297</v>
          </cell>
          <cell r="FR144">
            <v>5.3797146621667791</v>
          </cell>
          <cell r="FS144">
            <v>5.5652987510188101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9.6767339043000824</v>
          </cell>
          <cell r="FN145">
            <v>5.6865282460317301</v>
          </cell>
          <cell r="FO145">
            <v>6.5105947430765365</v>
          </cell>
          <cell r="FP145">
            <v>4.2087940708294136</v>
          </cell>
          <cell r="FQ145">
            <v>4.0414861856145734</v>
          </cell>
          <cell r="FR145">
            <v>5.7170478376636469</v>
          </cell>
          <cell r="FS145">
            <v>5.514355125124637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8.7718342878229336</v>
          </cell>
          <cell r="FN146">
            <v>6.4001986541932787</v>
          </cell>
          <cell r="FO146">
            <v>8.0741447490480844</v>
          </cell>
          <cell r="FP146">
            <v>7.7547137793463783</v>
          </cell>
          <cell r="FQ146">
            <v>6.4398949442314279</v>
          </cell>
          <cell r="FR146">
            <v>6.5171584450580688</v>
          </cell>
          <cell r="FS146">
            <v>6.1414155578905172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7.8308845530034032</v>
          </cell>
          <cell r="FN147">
            <v>6.0105021921284418</v>
          </cell>
          <cell r="FO147">
            <v>7.8849511503390035</v>
          </cell>
          <cell r="FP147">
            <v>5.6421515052862414</v>
          </cell>
          <cell r="FQ147">
            <v>5.7471635856187975</v>
          </cell>
          <cell r="FR147">
            <v>5.9844720247581806</v>
          </cell>
          <cell r="FS147">
            <v>6.5961274411517001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5.1776619680053981</v>
          </cell>
          <cell r="FN148">
            <v>5.9228478321510458</v>
          </cell>
          <cell r="FO148">
            <v>4.9836304622108418</v>
          </cell>
          <cell r="FP148">
            <v>5.5048997296498703</v>
          </cell>
          <cell r="FQ148">
            <v>5.2917585159119707</v>
          </cell>
          <cell r="FR148">
            <v>4.1264761615779744</v>
          </cell>
          <cell r="FS148">
            <v>3.2773440897759132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4.7124777650284777</v>
          </cell>
          <cell r="FN149">
            <v>4.4987788308140653</v>
          </cell>
          <cell r="FO149">
            <v>5.8399129976018704</v>
          </cell>
          <cell r="FP149">
            <v>3.6457983155192775</v>
          </cell>
          <cell r="FQ149">
            <v>5.6091783460385125</v>
          </cell>
          <cell r="FR149">
            <v>3.8200131205800014</v>
          </cell>
          <cell r="FS149">
            <v>3.6412256914994723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9.4043007325202321</v>
          </cell>
          <cell r="FN150">
            <v>8.6453016194107946</v>
          </cell>
          <cell r="FO150">
            <v>3.7456115463787132</v>
          </cell>
          <cell r="FP150">
            <v>3.1097855307723687</v>
          </cell>
          <cell r="FQ150">
            <v>3.8121112133932877</v>
          </cell>
          <cell r="FR150">
            <v>3.3533370295365961</v>
          </cell>
          <cell r="FS150">
            <v>2.99504094365175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8.2806852554726085</v>
          </cell>
          <cell r="FN151">
            <v>5.3889162130417168</v>
          </cell>
          <cell r="FO151">
            <v>7.2523744564943149</v>
          </cell>
          <cell r="FP151">
            <v>4.5077270786707979</v>
          </cell>
          <cell r="FQ151">
            <v>5.1871906515910338</v>
          </cell>
          <cell r="FR151">
            <v>5.8628000748800257</v>
          </cell>
          <cell r="FS151">
            <v>7.5726670326101031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10.755575971158571</v>
          </cell>
          <cell r="FN152">
            <v>7.565991360270985</v>
          </cell>
          <cell r="FO152">
            <v>10.013091064807721</v>
          </cell>
          <cell r="FP152">
            <v>8.2958135457471336</v>
          </cell>
          <cell r="FQ152">
            <v>6.6868385831624133</v>
          </cell>
          <cell r="FR152">
            <v>5.8422356963625299</v>
          </cell>
          <cell r="FS152">
            <v>5.461652380194737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9.6209315673950968</v>
          </cell>
          <cell r="FN153">
            <v>9.1780187125771739</v>
          </cell>
          <cell r="FO153">
            <v>8.9708497966140897</v>
          </cell>
          <cell r="FP153">
            <v>6.4966844014293867</v>
          </cell>
          <cell r="FQ153">
            <v>4.1158220612500962</v>
          </cell>
          <cell r="FR153">
            <v>5.3563757554054403</v>
          </cell>
          <cell r="FS153">
            <v>5.1161340635630381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>
            <v>19242.9272340729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-9.1172002825752774</v>
          </cell>
          <cell r="FN154">
            <v>1.4691632314731917</v>
          </cell>
          <cell r="FO154">
            <v>2.2872860029800046</v>
          </cell>
          <cell r="FP154">
            <v>2.0613432070987425</v>
          </cell>
          <cell r="FQ154">
            <v>1.5312120065326118</v>
          </cell>
          <cell r="FR154">
            <v>0.72600874544810345</v>
          </cell>
          <cell r="FS154">
            <v>1.5688302622118178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-22.66418337401036</v>
          </cell>
          <cell r="FN155">
            <v>0.2094027664891307</v>
          </cell>
          <cell r="FO155">
            <v>1.5242069871842512</v>
          </cell>
          <cell r="FP155">
            <v>0.96148620942622109</v>
          </cell>
          <cell r="FQ155">
            <v>0.21350801037933742</v>
          </cell>
          <cell r="FR155">
            <v>-2.8025433640030406</v>
          </cell>
          <cell r="FS155">
            <v>-1.0934015628439875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5.118341529764403</v>
          </cell>
          <cell r="FN156">
            <v>0.61034247780560325</v>
          </cell>
          <cell r="FO156">
            <v>2.2035854378648079</v>
          </cell>
          <cell r="FP156">
            <v>0.72047319113577313</v>
          </cell>
          <cell r="FQ156">
            <v>2.584438541632772</v>
          </cell>
          <cell r="FR156">
            <v>4.7892952708038727</v>
          </cell>
          <cell r="FS156">
            <v>6.2357413524961158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7.9730348958870767</v>
          </cell>
          <cell r="FN157">
            <v>2.7265317425398061</v>
          </cell>
          <cell r="FO157">
            <v>4.1163612896446322</v>
          </cell>
          <cell r="FP157">
            <v>2.4882468750555775</v>
          </cell>
          <cell r="FQ157">
            <v>2.0647032642657326</v>
          </cell>
          <cell r="FR157">
            <v>2.9515426538426537</v>
          </cell>
          <cell r="FS157">
            <v>2.8943473523684204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-1.1950156125663636</v>
          </cell>
          <cell r="FN158">
            <v>8.18790376811085</v>
          </cell>
          <cell r="FO158">
            <v>1.2532675546024441</v>
          </cell>
          <cell r="FP158">
            <v>13.38310062205772</v>
          </cell>
          <cell r="FQ158">
            <v>8.2131152657546771</v>
          </cell>
          <cell r="FR158">
            <v>7.0713880732596435</v>
          </cell>
          <cell r="FS158">
            <v>7.5286324351379941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175.31159272774772</v>
          </cell>
          <cell r="CC159">
            <v>177.53663817503374</v>
          </cell>
          <cell r="CD159">
            <v>176.41768737260369</v>
          </cell>
          <cell r="CE159">
            <v>179.48875127846509</v>
          </cell>
          <cell r="CF159">
            <v>176.0003696633151</v>
          </cell>
          <cell r="CG159">
            <v>175.44115208526313</v>
          </cell>
          <cell r="CH159">
            <v>181.66216685874522</v>
          </cell>
          <cell r="CI159">
            <v>179.46732851323662</v>
          </cell>
          <cell r="CJ159">
            <v>182.55672365122419</v>
          </cell>
          <cell r="CK159">
            <v>181.17594116019575</v>
          </cell>
          <cell r="CL159">
            <v>185.04735110712312</v>
          </cell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4.1677689518264671</v>
          </cell>
          <cell r="FJ159">
            <v>5.702653858238782</v>
          </cell>
          <cell r="FK159">
            <v>4.8628118729315384</v>
          </cell>
          <cell r="FL159">
            <v>5.5893205561339254</v>
          </cell>
          <cell r="FM159">
            <v>4.725472456174673</v>
          </cell>
          <cell r="FN159">
            <v>5.0615863043443676</v>
          </cell>
          <cell r="FO159">
            <v>5.5222689384656132</v>
          </cell>
          <cell r="FP159">
            <v>4.6658283348561147</v>
          </cell>
          <cell r="FQ159">
            <v>4.4576309504588796</v>
          </cell>
          <cell r="FR159">
            <v>4.7038705725726659</v>
          </cell>
          <cell r="FS159">
            <v>5.1328394226040297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158.03512172737342</v>
          </cell>
          <cell r="CC160">
            <v>159.91537882847283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3.4992453518114974</v>
          </cell>
          <cell r="FJ160">
            <v>5.0718819204752297</v>
          </cell>
          <cell r="FK160">
            <v>3.8997748379988595</v>
          </cell>
          <cell r="FL160">
            <v>4.3558393779887572</v>
          </cell>
          <cell r="FM160">
            <v>3.8006626211859018</v>
          </cell>
          <cell r="FN160">
            <v>4.034078678372266</v>
          </cell>
          <cell r="FO160">
            <v>4.9952601182941425</v>
          </cell>
          <cell r="FP160">
            <v>4.3323779967890719</v>
          </cell>
          <cell r="FQ160">
            <v>4.2305266185075796</v>
          </cell>
          <cell r="FR160">
            <v>4.4012799124774515</v>
          </cell>
          <cell r="FS160">
            <v>4.5717414532872258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159.50707725010093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3.8618214410170104</v>
          </cell>
          <cell r="FJ161">
            <v>4.7624578799637218</v>
          </cell>
          <cell r="FK161">
            <v>4.4842445758324967</v>
          </cell>
          <cell r="FL161">
            <v>5.2971628842819918</v>
          </cell>
          <cell r="FM161">
            <v>4.8671930307547129</v>
          </cell>
          <cell r="FN161">
            <v>5.748548693456601</v>
          </cell>
          <cell r="FO161">
            <v>5.7214098871400276</v>
          </cell>
          <cell r="FP161">
            <v>5.6695681843863088</v>
          </cell>
          <cell r="FQ161">
            <v>4.9853226583522314</v>
          </cell>
          <cell r="FR161">
            <v>5.1248606681917774</v>
          </cell>
          <cell r="FS161">
            <v>5.5041714654450402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146.74617216747785</v>
          </cell>
          <cell r="CC162">
            <v>146.83286490425306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4.8014212518760813</v>
          </cell>
          <cell r="FJ162">
            <v>6.1389970460038246</v>
          </cell>
          <cell r="FK162">
            <v>4.6875214840549129</v>
          </cell>
          <cell r="FL162">
            <v>5.049045689084064</v>
          </cell>
          <cell r="FM162">
            <v>4.4665514407570939</v>
          </cell>
          <cell r="FN162">
            <v>5.4242481706325396</v>
          </cell>
          <cell r="FO162">
            <v>6.2930145160276396</v>
          </cell>
          <cell r="FP162">
            <v>6.5799931857467575</v>
          </cell>
          <cell r="FQ162">
            <v>5.9934880468199614</v>
          </cell>
          <cell r="FR162">
            <v>6.0596021143560552</v>
          </cell>
          <cell r="FS162">
            <v>5.888392908382678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202.15562283714206</v>
          </cell>
          <cell r="CC163">
            <v>203.7044389920504</v>
          </cell>
          <cell r="CD163">
            <v>203.59512614681168</v>
          </cell>
          <cell r="CE163">
            <v>206.61057335322479</v>
          </cell>
          <cell r="CF163">
            <v>207.1407948914094</v>
          </cell>
          <cell r="CG163">
            <v>203.64697405923488</v>
          </cell>
          <cell r="CH163">
            <v>209.29521728217509</v>
          </cell>
          <cell r="CI163">
            <v>208.7711013213524</v>
          </cell>
          <cell r="CJ163">
            <v>209.90534178978169</v>
          </cell>
          <cell r="CK163">
            <v>211.59225633941534</v>
          </cell>
          <cell r="CL163">
            <v>209.9559966776059</v>
          </cell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5.5288381177935886</v>
          </cell>
          <cell r="FJ163">
            <v>7.0706216672622224</v>
          </cell>
          <cell r="FK163">
            <v>5.985788216177701</v>
          </cell>
          <cell r="FL163">
            <v>5.5172564620459275</v>
          </cell>
          <cell r="FM163">
            <v>8.0589872685658861</v>
          </cell>
          <cell r="FN163">
            <v>5.5144345635774084</v>
          </cell>
          <cell r="FO163">
            <v>6.1418427686669608</v>
          </cell>
          <cell r="FP163">
            <v>4.4556874902513588</v>
          </cell>
          <cell r="FQ163">
            <v>4.729149261105059</v>
          </cell>
          <cell r="FR163">
            <v>5.2784714277029021</v>
          </cell>
          <cell r="FS163">
            <v>5.6397044696759435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181.02480072137277</v>
          </cell>
          <cell r="CC164">
            <v>181.96734687138292</v>
          </cell>
          <cell r="CD164">
            <v>181.68962769114694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3.7579073159925702</v>
          </cell>
          <cell r="FJ164">
            <v>5.0247053072911108</v>
          </cell>
          <cell r="FK164">
            <v>4.1147652371861687</v>
          </cell>
          <cell r="FL164">
            <v>3.568092763962194</v>
          </cell>
          <cell r="FM164">
            <v>6.609465250631219</v>
          </cell>
          <cell r="FN164">
            <v>4.0136241608565992</v>
          </cell>
          <cell r="FO164">
            <v>4.9354124083633932</v>
          </cell>
          <cell r="FP164">
            <v>3.3616334491775923</v>
          </cell>
          <cell r="FQ164">
            <v>3.7372876671849076</v>
          </cell>
          <cell r="FR164">
            <v>4.1405850685020118</v>
          </cell>
          <cell r="FS164">
            <v>4.3569625325828865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147.63015556794142</v>
          </cell>
          <cell r="CC165">
            <v>160.71203272820563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165.91870361681458</v>
          </cell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-0.5353260864199072</v>
          </cell>
          <cell r="FJ165">
            <v>3.4064844776030112</v>
          </cell>
          <cell r="FK165">
            <v>1.5159828859237168</v>
          </cell>
          <cell r="FL165">
            <v>6.8752535216652033</v>
          </cell>
          <cell r="FM165">
            <v>-9.8472819881790468</v>
          </cell>
          <cell r="FN165">
            <v>0.68684996108148155</v>
          </cell>
          <cell r="FO165">
            <v>2.3284457180143159</v>
          </cell>
          <cell r="FP165">
            <v>1.9448907921606695</v>
          </cell>
          <cell r="FQ165">
            <v>1.5322482696101369</v>
          </cell>
          <cell r="FR165">
            <v>0.49764330413524238</v>
          </cell>
          <cell r="FS165">
            <v>1.7950758286309654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127.6428704711972</v>
          </cell>
          <cell r="CC166">
            <v>138.85148450587511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-2.3583157344130967</v>
          </cell>
          <cell r="FJ166">
            <v>1.6461983160843241</v>
          </cell>
          <cell r="FK166">
            <v>0.21010875868749945</v>
          </cell>
          <cell r="FL166">
            <v>5.4667873860661631</v>
          </cell>
          <cell r="FM166">
            <v>-11.137041975145245</v>
          </cell>
          <cell r="FN166">
            <v>-0.77041139536055958</v>
          </cell>
          <cell r="FO166">
            <v>0.91557846596861392</v>
          </cell>
          <cell r="FP166">
            <v>0.80567518440832764</v>
          </cell>
          <cell r="FQ166">
            <v>0.37901818670869059</v>
          </cell>
          <cell r="FR166">
            <v>-0.58945379994364</v>
          </cell>
          <cell r="FS166">
            <v>0.91918418478698083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K167">
            <v>49804</v>
          </cell>
          <cell r="CL167">
            <v>64438</v>
          </cell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16.455237404856838</v>
          </cell>
          <cell r="FH167">
            <v>1.5533860411863998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  <cell r="FR167">
            <v>-5.2363193545931992</v>
          </cell>
          <cell r="FS167">
            <v>-4.4980955345101048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K168">
            <v>5028</v>
          </cell>
          <cell r="CL168">
            <v>5619</v>
          </cell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5.0723374586020498</v>
          </cell>
          <cell r="FH168">
            <v>-19.28414901387875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  <cell r="FR168">
            <v>-9.9892588614393105</v>
          </cell>
          <cell r="FS168">
            <v>-6.7850033178500357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72403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K169">
            <v>54832</v>
          </cell>
          <cell r="CL169">
            <v>70057</v>
          </cell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13.492271821873603</v>
          </cell>
          <cell r="FH169">
            <v>-0.60540332765910421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  <cell r="FR169">
            <v>-5.6929586185545773</v>
          </cell>
          <cell r="FS169">
            <v>-4.6856505353668698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K170">
            <v>49075</v>
          </cell>
          <cell r="CL170">
            <v>67075</v>
          </cell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6.3924677898909765</v>
          </cell>
          <cell r="FH170">
            <v>10.091394959046207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  <cell r="FR170">
            <v>4.5929241261722042</v>
          </cell>
          <cell r="FS170">
            <v>0.7782802710458725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  <cell r="FS171">
            <v>1.8436406067678046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K172">
            <v>52067</v>
          </cell>
          <cell r="CL172">
            <v>71439</v>
          </cell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5.9525590021237695</v>
          </cell>
          <cell r="FH172">
            <v>8.9144775591942569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  <cell r="FR172">
            <v>4.3008814102564186</v>
          </cell>
          <cell r="FS172">
            <v>0.84272042008977088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  <cell r="FS173">
            <v>-2.3348057333453576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2582686</v>
          </cell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14.467976094868828</v>
          </cell>
          <cell r="FT174">
            <v>-100</v>
          </cell>
          <cell r="FU174">
            <v>-100</v>
          </cell>
          <cell r="FV174">
            <v>-100</v>
          </cell>
          <cell r="FW174">
            <v>-100</v>
          </cell>
          <cell r="FX174">
            <v>-100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74577</v>
          </cell>
          <cell r="CL175">
            <v>280894.14</v>
          </cell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7.6632093623851816</v>
          </cell>
          <cell r="FR175">
            <v>-75.492765408615256</v>
          </cell>
          <cell r="FS175">
            <v>-49.636605015373611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2137025.2808161499</v>
          </cell>
          <cell r="BU176">
            <v>2146823.6486289599</v>
          </cell>
          <cell r="BV176">
            <v>2160142.9862316898</v>
          </cell>
          <cell r="BW176">
            <v>2161900.7404716802</v>
          </cell>
          <cell r="BX176">
            <v>2167786.2971516601</v>
          </cell>
          <cell r="BY176">
            <v>2185254.4149917299</v>
          </cell>
          <cell r="BZ176">
            <v>2188414.9500801801</v>
          </cell>
          <cell r="CA176">
            <v>2194636.9718446299</v>
          </cell>
          <cell r="CB176">
            <v>2203619.68840905</v>
          </cell>
          <cell r="CC176">
            <v>2218385.17497649</v>
          </cell>
          <cell r="CD176">
            <v>2231916.0218992401</v>
          </cell>
          <cell r="CE176">
            <v>2249086.8800673601</v>
          </cell>
          <cell r="CF176">
            <v>2256802.2676140098</v>
          </cell>
          <cell r="CG176">
            <v>2259275.71633382</v>
          </cell>
          <cell r="CH176">
            <v>2273419.3113280102</v>
          </cell>
          <cell r="CI176">
            <v>2272313.4183002701</v>
          </cell>
          <cell r="CJ176">
            <v>2282042.9838476498</v>
          </cell>
          <cell r="CK176">
            <v>2297091.17942029</v>
          </cell>
          <cell r="CL176">
            <v>2305950.8535768399</v>
          </cell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5.7335924864935883</v>
          </cell>
          <cell r="FB176">
            <v>5.8379240448784175</v>
          </cell>
          <cell r="FC176">
            <v>6.0115898087288899</v>
          </cell>
          <cell r="FD176">
            <v>6.0510275608117281</v>
          </cell>
          <cell r="FE176">
            <v>5.8025796651560269</v>
          </cell>
          <cell r="FF176">
            <v>6.4076269568611677</v>
          </cell>
          <cell r="FG176">
            <v>6.4219119738674335</v>
          </cell>
          <cell r="FH176">
            <v>5.9986823844395687</v>
          </cell>
          <cell r="FI176">
            <v>5.6107893848909463</v>
          </cell>
          <cell r="FJ176">
            <v>5.9970127465137635</v>
          </cell>
          <cell r="FK176">
            <v>5.8468189612679744</v>
          </cell>
          <cell r="FL176">
            <v>5.5046583207552402</v>
          </cell>
          <cell r="FM176">
            <v>5.6048465066410369</v>
          </cell>
          <cell r="FN176">
            <v>5.2380673082614848</v>
          </cell>
          <cell r="FO176">
            <v>5.2439271760397643</v>
          </cell>
          <cell r="FP176">
            <v>5.1072038489843097</v>
          </cell>
          <cell r="FQ176">
            <v>5.2706619119290421</v>
          </cell>
          <cell r="FR176">
            <v>5.1177914874037</v>
          </cell>
          <cell r="FS176">
            <v>5.3708234579714187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2595573.2000000002</v>
          </cell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  <cell r="FS177">
            <v>3.7253795734098816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6.3824424028777971</v>
          </cell>
          <cell r="FB178">
            <v>6.8934048577260043</v>
          </cell>
          <cell r="FC178">
            <v>7.9953502065785775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7.1610180259339851</v>
          </cell>
          <cell r="FH178">
            <v>5.9590898203867537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3.7752663184106083</v>
          </cell>
          <cell r="FN178">
            <v>3.4451256203240188</v>
          </cell>
          <cell r="FO178">
            <v>3.4254874913594247</v>
          </cell>
          <cell r="FP178">
            <v>3.8182070905217858</v>
          </cell>
          <cell r="FQ178">
            <v>4.367862197019301</v>
          </cell>
          <cell r="FR178">
            <v>6.1397487407229168</v>
          </cell>
          <cell r="FS178">
            <v>6.8181065784417516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5.6140523104990292</v>
          </cell>
          <cell r="FC179">
            <v>6.1177184659684691</v>
          </cell>
          <cell r="FD179">
            <v>5.9351712619885699</v>
          </cell>
          <cell r="FE179">
            <v>5.7504926157447844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4.2208923295683043</v>
          </cell>
          <cell r="FJ179">
            <v>4.2089405143013625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2.3633159471444953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  <cell r="FS179">
            <v>3.9441536285112599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2503434.6845772304</v>
          </cell>
          <cell r="CL180">
            <v>2516209.98575143</v>
          </cell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6.2002577433847073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2.2978690983831429</v>
          </cell>
          <cell r="FP180">
            <v>3.1727151742300785</v>
          </cell>
          <cell r="FQ180">
            <v>2.6764169746901212</v>
          </cell>
          <cell r="FR180">
            <v>3.1747994744100172</v>
          </cell>
          <cell r="FS180">
            <v>3.8452777732003174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2137025.2808161499</v>
          </cell>
          <cell r="BU181">
            <v>2146823.6486289599</v>
          </cell>
          <cell r="BV181">
            <v>2160142.9862316898</v>
          </cell>
          <cell r="BW181">
            <v>2161900.7404716802</v>
          </cell>
          <cell r="BX181">
            <v>2167786.2971516601</v>
          </cell>
          <cell r="BY181">
            <v>2185254.4149917299</v>
          </cell>
          <cell r="BZ181">
            <v>2188414.9500801801</v>
          </cell>
          <cell r="CA181">
            <v>2194636.9718446299</v>
          </cell>
          <cell r="CB181">
            <v>2203619.68840905</v>
          </cell>
          <cell r="CC181">
            <v>2218385.17497649</v>
          </cell>
          <cell r="CD181">
            <v>2231916.0218992401</v>
          </cell>
          <cell r="CE181">
            <v>2249086.8800673601</v>
          </cell>
          <cell r="CF181">
            <v>2256802.2676140098</v>
          </cell>
          <cell r="CG181">
            <v>2259275.71633382</v>
          </cell>
          <cell r="CH181">
            <v>2273419.3113280102</v>
          </cell>
          <cell r="CI181">
            <v>2272313.4183002701</v>
          </cell>
          <cell r="CJ181">
            <v>2282042.9838476498</v>
          </cell>
          <cell r="CK181">
            <v>2297091.17942029</v>
          </cell>
          <cell r="CL181">
            <v>2305950.8535768399</v>
          </cell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5.7335924864935883</v>
          </cell>
          <cell r="FB181">
            <v>5.8379240448784175</v>
          </cell>
          <cell r="FC181">
            <v>6.0115898087288899</v>
          </cell>
          <cell r="FD181">
            <v>6.0510275608117281</v>
          </cell>
          <cell r="FE181">
            <v>5.8025796651560269</v>
          </cell>
          <cell r="FF181">
            <v>6.4076269568611677</v>
          </cell>
          <cell r="FG181">
            <v>6.4219119738674335</v>
          </cell>
          <cell r="FH181">
            <v>5.9986823844395687</v>
          </cell>
          <cell r="FI181">
            <v>5.6107893848909463</v>
          </cell>
          <cell r="FJ181">
            <v>5.9970127465137635</v>
          </cell>
          <cell r="FK181">
            <v>5.8468189612679744</v>
          </cell>
          <cell r="FL181">
            <v>5.5046583207552402</v>
          </cell>
          <cell r="FM181">
            <v>5.6048465066410369</v>
          </cell>
          <cell r="FN181">
            <v>5.2380673082614848</v>
          </cell>
          <cell r="FO181">
            <v>5.2439271760397643</v>
          </cell>
          <cell r="FP181">
            <v>5.1072038489843097</v>
          </cell>
          <cell r="FQ181">
            <v>5.2706619119290421</v>
          </cell>
          <cell r="FR181">
            <v>5.1177914874037</v>
          </cell>
          <cell r="FS181">
            <v>5.3708234579714187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</v>
          </cell>
          <cell r="BU182">
            <v>1262037.15072216</v>
          </cell>
          <cell r="BV182">
            <v>1266762.6606217299</v>
          </cell>
          <cell r="BW182">
            <v>1267924.9844015001</v>
          </cell>
          <cell r="BX182">
            <v>1269312.8848908001</v>
          </cell>
          <cell r="BY182">
            <v>1277679.3033749701</v>
          </cell>
          <cell r="BZ182">
            <v>1276870.8887569599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1303917.40907809</v>
          </cell>
          <cell r="CG182">
            <v>1302129.64536044</v>
          </cell>
          <cell r="CH182">
            <v>1309926.2694593701</v>
          </cell>
          <cell r="CI182">
            <v>1306290.8017116401</v>
          </cell>
          <cell r="CJ182">
            <v>1309115.3727557501</v>
          </cell>
          <cell r="CK182">
            <v>1319036.7246560899</v>
          </cell>
          <cell r="CL182">
            <v>1321815.88521719</v>
          </cell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3.8242338536150555</v>
          </cell>
          <cell r="FB182">
            <v>3.8180443558919919</v>
          </cell>
          <cell r="FC182">
            <v>3.8855159288365693</v>
          </cell>
          <cell r="FD182">
            <v>4.1651146412924112</v>
          </cell>
          <cell r="FE182">
            <v>3.7765222287392541</v>
          </cell>
          <cell r="FF182">
            <v>4.2177347092196449</v>
          </cell>
          <cell r="FG182">
            <v>4.3144060429303632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3.5967936401390066</v>
          </cell>
          <cell r="FN182">
            <v>3.1768077996228827</v>
          </cell>
          <cell r="FO182">
            <v>3.4073951008672276</v>
          </cell>
          <cell r="FP182">
            <v>3.0258743839052693</v>
          </cell>
          <cell r="FQ182">
            <v>3.1357507151102526</v>
          </cell>
          <cell r="FR182">
            <v>3.2369172116879952</v>
          </cell>
          <cell r="FS182">
            <v>3.5199327399486835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869543.64046906005</v>
          </cell>
          <cell r="BU183">
            <v>875856.74458735995</v>
          </cell>
          <cell r="BV183">
            <v>884384.54603579</v>
          </cell>
          <cell r="BW183">
            <v>884836.12540688994</v>
          </cell>
          <cell r="BX183">
            <v>889296.43443199003</v>
          </cell>
          <cell r="BY183">
            <v>898420.29157112003</v>
          </cell>
          <cell r="BZ183">
            <v>902434.97496404999</v>
          </cell>
          <cell r="CA183">
            <v>908007.50070484995</v>
          </cell>
          <cell r="CB183">
            <v>914406.4913926</v>
          </cell>
          <cell r="CC183">
            <v>921895.76739216002</v>
          </cell>
          <cell r="CD183">
            <v>929173.14310638001</v>
          </cell>
          <cell r="CE183">
            <v>939160.17391839996</v>
          </cell>
          <cell r="CF183">
            <v>943660.54825840006</v>
          </cell>
          <cell r="CG183">
            <v>947896.59283026995</v>
          </cell>
          <cell r="CH183">
            <v>954480.97807978</v>
          </cell>
          <cell r="CI183">
            <v>957205.92454588995</v>
          </cell>
          <cell r="CJ183">
            <v>964063.11376867001</v>
          </cell>
          <cell r="CK183">
            <v>969213.48200296995</v>
          </cell>
          <cell r="CL183">
            <v>975237.84572941996</v>
          </cell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8.6163639919734081</v>
          </cell>
          <cell r="FB183">
            <v>8.8816486420521201</v>
          </cell>
          <cell r="FC183">
            <v>9.2091959667889522</v>
          </cell>
          <cell r="FD183">
            <v>8.8570559606945931</v>
          </cell>
          <cell r="FE183">
            <v>8.8130920230524055</v>
          </cell>
          <cell r="FF183">
            <v>9.6959219614123562</v>
          </cell>
          <cell r="FG183">
            <v>9.5846685227800386</v>
          </cell>
          <cell r="FH183">
            <v>9.1251781996809065</v>
          </cell>
          <cell r="FI183">
            <v>9.0352391956257669</v>
          </cell>
          <cell r="FJ183">
            <v>8.99121261652156</v>
          </cell>
          <cell r="FK183">
            <v>8.6581753363198075</v>
          </cell>
          <cell r="FL183">
            <v>8.187808443498712</v>
          </cell>
          <cell r="FM183">
            <v>8.5236558971737217</v>
          </cell>
          <cell r="FN183">
            <v>8.2250720438135083</v>
          </cell>
          <cell r="FO183">
            <v>7.926012768788615</v>
          </cell>
          <cell r="FP183">
            <v>8.1788929114666296</v>
          </cell>
          <cell r="FQ183">
            <v>8.4073967286774085</v>
          </cell>
          <cell r="FR183">
            <v>7.8797408179694717</v>
          </cell>
          <cell r="FS183">
            <v>8.0673813388349771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K184">
            <v>8840.9727612299994</v>
          </cell>
          <cell r="CL184">
            <v>8897.1226302300001</v>
          </cell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  <cell r="FR184">
            <v>-3.4282190457634587</v>
          </cell>
          <cell r="FS184">
            <v>-2.3269482863846003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  <cell r="FS185">
            <v>3.7253813282395631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  <cell r="FS186">
            <v>1.550032568614057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  <cell r="FS187">
            <v>8.1663581137183971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  <cell r="FS188">
            <v>0.5164564158447682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  <cell r="FS189">
            <v>2.3167756537611162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  <cell r="FS190">
            <v>0.11109837169305248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  <cell r="FS191">
            <v>5.0269081793306469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  <cell r="FS192">
            <v>3.4521321397706473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  <cell r="FS193">
            <v>2.8614761202150119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  <cell r="FS194">
            <v>2.6228194810207883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  <cell r="FS195">
            <v>3.3475669646728434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4.9774000000000003</v>
          </cell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6.4300000000000015</v>
          </cell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0.82725000000000015</v>
          </cell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0.42630000000000001</v>
          </cell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-7.7244239799795782</v>
          </cell>
          <cell r="FN206">
            <v>-14.982925477517405</v>
          </cell>
          <cell r="FO206">
            <v>3.5989250806338413</v>
          </cell>
          <cell r="FP206">
            <v>-5.7300084368641979</v>
          </cell>
          <cell r="FQ206">
            <v>1.7804006611496836</v>
          </cell>
          <cell r="FR206">
            <v>2.6708000340046834</v>
          </cell>
          <cell r="FS206">
            <v>-0.38362635002908707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5234.2771546800004</v>
          </cell>
          <cell r="CG207">
            <v>4643.6162600899997</v>
          </cell>
          <cell r="CH207">
            <v>4260.8062152299999</v>
          </cell>
          <cell r="CI207">
            <v>4140.65364899</v>
          </cell>
          <cell r="CJ207">
            <v>4429.0542197599998</v>
          </cell>
          <cell r="CK207">
            <v>4285.1177117099996</v>
          </cell>
          <cell r="CL207">
            <v>4759.0998125200003</v>
          </cell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14.116160517262699</v>
          </cell>
          <cell r="FN207">
            <v>11.213530815096352</v>
          </cell>
          <cell r="FO207">
            <v>-4.1436840365591028</v>
          </cell>
          <cell r="FP207">
            <v>-3.3737747129810591</v>
          </cell>
          <cell r="FQ207">
            <v>-6.5643583619100383</v>
          </cell>
          <cell r="FR207">
            <v>3.3442580348924444</v>
          </cell>
          <cell r="FS207">
            <v>-1.5697766605579311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  <cell r="FS208">
            <v>7.314474542622329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5.8147312299999996</v>
          </cell>
          <cell r="CL209">
            <v>5.15573134</v>
          </cell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-30.187822228032633</v>
          </cell>
          <cell r="FS209">
            <v>-42.620683332235068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46584.65161732</v>
          </cell>
          <cell r="CG210">
            <v>38751.931599559997</v>
          </cell>
          <cell r="CH210">
            <v>41800.377281610003</v>
          </cell>
          <cell r="CI210">
            <v>39908.92542947</v>
          </cell>
          <cell r="CJ210">
            <v>41545.646469710002</v>
          </cell>
          <cell r="CK210">
            <v>40680.994377720002</v>
          </cell>
          <cell r="CL210">
            <v>44630.34907217</v>
          </cell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1.3777920370461549</v>
          </cell>
          <cell r="FN210">
            <v>-2.4749940295526018</v>
          </cell>
          <cell r="FO210">
            <v>-1.11428136775793</v>
          </cell>
          <cell r="FP210">
            <v>0.99802987037100888</v>
          </cell>
          <cell r="FQ210">
            <v>-2.8053219485850267</v>
          </cell>
          <cell r="FR210">
            <v>1.3767756056067393</v>
          </cell>
          <cell r="FS210">
            <v>1.3258911203857471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9401.960255</v>
          </cell>
          <cell r="CL211" t="str">
            <v>n.a</v>
          </cell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-0.83637056571806978</v>
          </cell>
          <cell r="FR211">
            <v>1.5685496636590246</v>
          </cell>
          <cell r="FS211" t="e">
            <v>#VALUE!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1755.9322790000001</v>
          </cell>
          <cell r="CL212" t="str">
            <v>n.a</v>
          </cell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4.4948358474216521</v>
          </cell>
          <cell r="FR212">
            <v>18.022741861893099</v>
          </cell>
          <cell r="FS212" t="e">
            <v>#VALUE!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1062.806278</v>
          </cell>
          <cell r="CL213" t="str">
            <v>n.a</v>
          </cell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-6.5488815639198279</v>
          </cell>
          <cell r="FR213">
            <v>-5.9067035754206465</v>
          </cell>
          <cell r="FS213" t="e">
            <v>#VALUE!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2923.592345</v>
          </cell>
          <cell r="CL214" t="str">
            <v>n.a</v>
          </cell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-1.7464639615677457</v>
          </cell>
          <cell r="FR214">
            <v>-2.0632339858884574</v>
          </cell>
          <cell r="FS214" t="e">
            <v>#VALUE!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1913.0013899999999</v>
          </cell>
          <cell r="CL215" t="str">
            <v>n.a</v>
          </cell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-0.70164276773004852</v>
          </cell>
          <cell r="FR215">
            <v>-4.7563146375618093</v>
          </cell>
          <cell r="FS215" t="e">
            <v>#VALUE!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1604.2885409999999</v>
          </cell>
          <cell r="CL216" t="str">
            <v>n.a</v>
          </cell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-2.4445714560698661</v>
          </cell>
          <cell r="FR216">
            <v>8.1740103240615536</v>
          </cell>
          <cell r="FS216" t="e">
            <v>#VALUE!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142.33942200000001</v>
          </cell>
          <cell r="CL217" t="str">
            <v>n.a</v>
          </cell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23.891578707034</v>
          </cell>
          <cell r="FR217">
            <v>-12.496913419672062</v>
          </cell>
          <cell r="FS217" t="e">
            <v>#VALUE!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460.94212800000003</v>
          </cell>
          <cell r="CI218">
            <v>485.23449499999998</v>
          </cell>
          <cell r="CJ218">
            <v>903.59872499999994</v>
          </cell>
          <cell r="CK218">
            <v>633.52134604000003</v>
          </cell>
          <cell r="CL218">
            <v>656.02683423999997</v>
          </cell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-5.4809958113193114</v>
          </cell>
          <cell r="FN218">
            <v>-35.175553086402111</v>
          </cell>
          <cell r="FO218">
            <v>-62.217919835506748</v>
          </cell>
          <cell r="FP218">
            <v>15.349398704604234</v>
          </cell>
          <cell r="FQ218">
            <v>41.438888457187659</v>
          </cell>
          <cell r="FR218">
            <v>33.669596124300938</v>
          </cell>
          <cell r="FS218">
            <v>-3.0216605480685055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513.12011831999996</v>
          </cell>
          <cell r="CK219">
            <v>103.187065</v>
          </cell>
          <cell r="CL219">
            <v>87.198178010000007</v>
          </cell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89.352859414981282</v>
          </cell>
          <cell r="FR219">
            <v>-89.415926486569589</v>
          </cell>
          <cell r="FS219">
            <v>-76.768465612997588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4815.5272980600002</v>
          </cell>
          <cell r="CG220">
            <v>3137.5448933900002</v>
          </cell>
          <cell r="CH220">
            <v>4240.9550947400003</v>
          </cell>
          <cell r="CI220">
            <v>3956.25645786</v>
          </cell>
          <cell r="CJ220">
            <v>4933.6246309300004</v>
          </cell>
          <cell r="CK220">
            <v>5201.9567077700003</v>
          </cell>
          <cell r="CL220">
            <v>4722.0188849899996</v>
          </cell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-16.438613628429298</v>
          </cell>
          <cell r="FN220">
            <v>24.170711704494742</v>
          </cell>
          <cell r="FO220">
            <v>-10.042205875311394</v>
          </cell>
          <cell r="FP220">
            <v>-9.4368535528381319</v>
          </cell>
          <cell r="FQ220">
            <v>-15.596818302585824</v>
          </cell>
          <cell r="FR220">
            <v>19.950075283539228</v>
          </cell>
          <cell r="FS220">
            <v>20.698378158936116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9957.3954395599994</v>
          </cell>
          <cell r="CG221">
            <v>16849.97967868</v>
          </cell>
          <cell r="CH221">
            <v>16333.38864848</v>
          </cell>
          <cell r="CI221">
            <v>16210.42879537</v>
          </cell>
          <cell r="CJ221">
            <v>27329.487932259995</v>
          </cell>
          <cell r="CK221">
            <v>20172.066165129996</v>
          </cell>
          <cell r="CL221">
            <v>18572.694618700003</v>
          </cell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-27.294353716826503</v>
          </cell>
          <cell r="FN221">
            <v>72.767372884107218</v>
          </cell>
          <cell r="FO221">
            <v>9.2217347562666863</v>
          </cell>
          <cell r="FP221">
            <v>1.8168311613717902</v>
          </cell>
          <cell r="FQ221">
            <v>77.466808881042382</v>
          </cell>
          <cell r="FR221">
            <v>8.0181607022331569</v>
          </cell>
          <cell r="FS221">
            <v>-15.797246608985049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4226.3933566699998</v>
          </cell>
          <cell r="CG222">
            <v>4154.8773795200004</v>
          </cell>
          <cell r="CH222">
            <v>10824.87216214</v>
          </cell>
          <cell r="CI222">
            <v>7544.9388139399998</v>
          </cell>
          <cell r="CJ222">
            <v>5507.4056601499997</v>
          </cell>
          <cell r="CK222">
            <v>4214.9098471699999</v>
          </cell>
          <cell r="CL222">
            <v>8595.6755194399993</v>
          </cell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-19.578882662649832</v>
          </cell>
          <cell r="FN222">
            <v>23.002952197663262</v>
          </cell>
          <cell r="FO222">
            <v>146.29007555082572</v>
          </cell>
          <cell r="FP222">
            <v>50.90059719328832</v>
          </cell>
          <cell r="FQ222">
            <v>2.9453927746305952</v>
          </cell>
          <cell r="FR222">
            <v>2.1887702135107379</v>
          </cell>
          <cell r="FS222">
            <v>50.528674618265136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3905.2476037400002</v>
          </cell>
          <cell r="CG223">
            <v>3385.0820720800002</v>
          </cell>
          <cell r="CH223">
            <v>3263.3341974800001</v>
          </cell>
          <cell r="CI223">
            <v>4679.23578817</v>
          </cell>
          <cell r="CJ223">
            <v>5115.4140399300004</v>
          </cell>
          <cell r="CK223">
            <v>3196.7351602799999</v>
          </cell>
          <cell r="CL223">
            <v>3318.4002164600001</v>
          </cell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17.722344387530708</v>
          </cell>
          <cell r="FN223">
            <v>-16.767714048423077</v>
          </cell>
          <cell r="FO223">
            <v>-36.589638922283875</v>
          </cell>
          <cell r="FP223">
            <v>38.275156792036569</v>
          </cell>
          <cell r="FQ223">
            <v>14.572539136218809</v>
          </cell>
          <cell r="FR223">
            <v>-27.006318922206674</v>
          </cell>
          <cell r="FS223">
            <v>-47.195576168793075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27933.286691400001</v>
          </cell>
          <cell r="CG224">
            <v>26393.044135460001</v>
          </cell>
          <cell r="CH224">
            <v>31790.066811709999</v>
          </cell>
          <cell r="CI224">
            <v>31533.098988649999</v>
          </cell>
          <cell r="CJ224">
            <v>33577.113157150001</v>
          </cell>
          <cell r="CK224">
            <v>29481.88152734</v>
          </cell>
          <cell r="CL224">
            <v>36246.915006230003</v>
          </cell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-8.3431596153331178</v>
          </cell>
          <cell r="FN224">
            <v>8.4580992752874238</v>
          </cell>
          <cell r="FO224">
            <v>5.104899326005552</v>
          </cell>
          <cell r="FP224">
            <v>1.8492025782720134</v>
          </cell>
          <cell r="FQ224">
            <v>-2.4644693090032255</v>
          </cell>
          <cell r="FR224">
            <v>-4.3242740229165522</v>
          </cell>
          <cell r="FS224">
            <v>-1.7892195727947979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22.54328478</v>
          </cell>
          <cell r="CG225">
            <v>15.674433090000001</v>
          </cell>
          <cell r="CH225">
            <v>17.022768110000001</v>
          </cell>
          <cell r="CI225">
            <v>25.531593569999998</v>
          </cell>
          <cell r="CJ225">
            <v>24.683840799999999</v>
          </cell>
          <cell r="CK225">
            <v>93.62156358</v>
          </cell>
          <cell r="CL225">
            <v>36.63378633</v>
          </cell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15.765212068063871</v>
          </cell>
          <cell r="FN225">
            <v>-23.830574731709554</v>
          </cell>
          <cell r="FO225">
            <v>-8.4680527144176505</v>
          </cell>
          <cell r="FP225">
            <v>-4.6616768418328514</v>
          </cell>
          <cell r="FQ225">
            <v>15.029826225398235</v>
          </cell>
          <cell r="FR225">
            <v>474.28037967690517</v>
          </cell>
          <cell r="FS225">
            <v>93.980428402243703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51308.282416210001</v>
          </cell>
          <cell r="CG226">
            <v>54334.773441049998</v>
          </cell>
          <cell r="CH226">
            <v>67084.541069660001</v>
          </cell>
          <cell r="CI226">
            <v>65555.714932560004</v>
          </cell>
          <cell r="CJ226">
            <v>77904.448104540003</v>
          </cell>
          <cell r="CK226">
            <v>63097.879382309999</v>
          </cell>
          <cell r="CL226">
            <v>72235.563044399998</v>
          </cell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-13.706284106538558</v>
          </cell>
          <cell r="FN226">
            <v>20.847481435906623</v>
          </cell>
          <cell r="FO226">
            <v>9.1929722372482647</v>
          </cell>
          <cell r="FP226">
            <v>7.9336469654145203</v>
          </cell>
          <cell r="FQ226">
            <v>17.296791962722846</v>
          </cell>
          <cell r="FR226">
            <v>-1.0929404700896317</v>
          </cell>
          <cell r="FS226">
            <v>-4.8805758735840925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3753.3391428199998</v>
          </cell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-35.472908358384061</v>
          </cell>
          <cell r="FN227">
            <v>-14.441014519288808</v>
          </cell>
          <cell r="FO227">
            <v>-15.012854578221003</v>
          </cell>
          <cell r="FP227">
            <v>-24.126836688121866</v>
          </cell>
          <cell r="FQ227">
            <v>-12.835244400536761</v>
          </cell>
          <cell r="FR227">
            <v>-12.17830970544631</v>
          </cell>
          <cell r="FS227">
            <v>-23.160090929299216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839.27238675000001</v>
          </cell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-34.817929612304646</v>
          </cell>
          <cell r="FN228">
            <v>-53.872325619371296</v>
          </cell>
          <cell r="FO228">
            <v>-33.117410545175751</v>
          </cell>
          <cell r="FP228">
            <v>119.29252410124866</v>
          </cell>
          <cell r="FQ228">
            <v>-27.481715536555129</v>
          </cell>
          <cell r="FR228">
            <v>-36.954388341917046</v>
          </cell>
          <cell r="FS228">
            <v>-34.416363765773674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35319.872257329997</v>
          </cell>
          <cell r="CG229">
            <v>32829.12461916</v>
          </cell>
          <cell r="CH229">
            <v>35801.355865940001</v>
          </cell>
          <cell r="CI229">
            <v>35421.93394119</v>
          </cell>
          <cell r="CJ229">
            <v>34871.766501339996</v>
          </cell>
          <cell r="CK229">
            <v>33813.699334689998</v>
          </cell>
          <cell r="CL229">
            <v>34623.239559709997</v>
          </cell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-3.4963195263039593</v>
          </cell>
          <cell r="FN229">
            <v>-3.1571991781020659</v>
          </cell>
          <cell r="FO229">
            <v>-1.8939088154400929</v>
          </cell>
          <cell r="FP229">
            <v>-3.6592876517766104</v>
          </cell>
          <cell r="FQ229">
            <v>-12.172267996352204</v>
          </cell>
          <cell r="FR229">
            <v>-9.9620412005782981</v>
          </cell>
          <cell r="FS229">
            <v>-13.639111153135296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84691.230062540009</v>
          </cell>
          <cell r="CG230">
            <v>74371.310525690002</v>
          </cell>
          <cell r="CH230">
            <v>86422.762241189994</v>
          </cell>
          <cell r="CI230">
            <v>75208.141854589994</v>
          </cell>
          <cell r="CJ230">
            <v>79851.113278510005</v>
          </cell>
          <cell r="CK230">
            <v>87164.016087490003</v>
          </cell>
          <cell r="CL230">
            <v>85424.398776200003</v>
          </cell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-15.773780247805657</v>
          </cell>
          <cell r="FN230">
            <v>-11.467485174643333</v>
          </cell>
          <cell r="FO230">
            <v>-7.2220277509845392</v>
          </cell>
          <cell r="FP230">
            <v>-16.070860204610959</v>
          </cell>
          <cell r="FQ230">
            <v>-11.06799889185014</v>
          </cell>
          <cell r="FR230">
            <v>-7.4855152710497919</v>
          </cell>
          <cell r="FS230">
            <v>-6.7391432211111546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12540.7315005</v>
          </cell>
          <cell r="CG231">
            <v>10562.629727629999</v>
          </cell>
          <cell r="CH231">
            <v>12553.422221729999</v>
          </cell>
          <cell r="CI231">
            <v>13299.264541729999</v>
          </cell>
          <cell r="CJ231">
            <v>13042.381999359999</v>
          </cell>
          <cell r="CK231">
            <v>12850.36214281</v>
          </cell>
          <cell r="CL231">
            <v>14331.296244880001</v>
          </cell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-15.905395289707192</v>
          </cell>
          <cell r="FN231">
            <v>-17.17866513618025</v>
          </cell>
          <cell r="FO231">
            <v>-8.5246514644565785</v>
          </cell>
          <cell r="FP231">
            <v>-2.8331450983069884</v>
          </cell>
          <cell r="FQ231">
            <v>-3.2453407738396889</v>
          </cell>
          <cell r="FR231">
            <v>-14.992139832057616</v>
          </cell>
          <cell r="FS231">
            <v>15.848205552774196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6301.4134406800003</v>
          </cell>
          <cell r="CG232">
            <v>4913.6818377600002</v>
          </cell>
          <cell r="CH232">
            <v>7164.2882654200002</v>
          </cell>
          <cell r="CI232">
            <v>5996.7220060400005</v>
          </cell>
          <cell r="CJ232">
            <v>6341.9475722200004</v>
          </cell>
          <cell r="CK232">
            <v>7444.1256336599999</v>
          </cell>
          <cell r="CL232">
            <v>6581.6660191299998</v>
          </cell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17.90450707863236</v>
          </cell>
          <cell r="FN232">
            <v>-27.773576137041388</v>
          </cell>
          <cell r="FO232">
            <v>-16.374062048126358</v>
          </cell>
          <cell r="FP232">
            <v>14.004479121134295</v>
          </cell>
          <cell r="FQ232">
            <v>31.572526416720503</v>
          </cell>
          <cell r="FR232">
            <v>27.076564871668584</v>
          </cell>
          <cell r="FS232">
            <v>5.2167631680265281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46584.65161732</v>
          </cell>
          <cell r="CG233">
            <v>38751.931599559997</v>
          </cell>
          <cell r="CH233">
            <v>41800.377281610003</v>
          </cell>
          <cell r="CI233">
            <v>39908.92542947</v>
          </cell>
          <cell r="CJ233">
            <v>41545.646469710002</v>
          </cell>
          <cell r="CK233">
            <v>40680.994377720002</v>
          </cell>
          <cell r="CL233">
            <v>44630.34907217</v>
          </cell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1.3777920370461549</v>
          </cell>
          <cell r="FN233">
            <v>-2.4749940295526018</v>
          </cell>
          <cell r="FO233">
            <v>-1.11428136775793</v>
          </cell>
          <cell r="FP233">
            <v>0.99802987037100888</v>
          </cell>
          <cell r="FQ233">
            <v>-2.8053219485850267</v>
          </cell>
          <cell r="FR233">
            <v>1.3767756056067393</v>
          </cell>
          <cell r="FS233">
            <v>1.3258911203857471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874.74494391999997</v>
          </cell>
          <cell r="CG234">
            <v>944.04933757000003</v>
          </cell>
          <cell r="CH234">
            <v>1839.2311857699999</v>
          </cell>
          <cell r="CI234">
            <v>945.73045198</v>
          </cell>
          <cell r="CJ234">
            <v>1139.79120775</v>
          </cell>
          <cell r="CK234">
            <v>1197.5850793100001</v>
          </cell>
          <cell r="CL234">
            <v>1753.9041452199999</v>
          </cell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-13.972785652948627</v>
          </cell>
          <cell r="FN234">
            <v>63.474212429222021</v>
          </cell>
          <cell r="FO234">
            <v>21.554916055925077</v>
          </cell>
          <cell r="FP234">
            <v>13.19555802819008</v>
          </cell>
          <cell r="FQ234">
            <v>37.208005192066949</v>
          </cell>
          <cell r="FR234">
            <v>-2.5439404027395085</v>
          </cell>
          <cell r="FS234">
            <v>97.552834525419257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190518.75231576001</v>
          </cell>
          <cell r="CG235">
            <v>166273.08137393001</v>
          </cell>
          <cell r="CH235">
            <v>190679.50282518001</v>
          </cell>
          <cell r="CI235">
            <v>176352.39914269999</v>
          </cell>
          <cell r="CJ235">
            <v>181884.93988893001</v>
          </cell>
          <cell r="CK235">
            <v>188107.65601755999</v>
          </cell>
          <cell r="CL235">
            <v>191937.46534688</v>
          </cell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-9.6554759517545889</v>
          </cell>
          <cell r="FN235">
            <v>-9.1825966073993186</v>
          </cell>
          <cell r="FO235">
            <v>-5.6608220464965058</v>
          </cell>
          <cell r="FP235">
            <v>-7.6442598618747581</v>
          </cell>
          <cell r="FQ235">
            <v>-7.8777513597918736</v>
          </cell>
          <cell r="FR235">
            <v>-6.0021871192045602</v>
          </cell>
          <cell r="FS235">
            <v>-4.7046166276805916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L236">
            <v>192.55280981000001</v>
          </cell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  <cell r="FS236">
            <v>3.7726201762916078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L237">
            <v>1128.8172356</v>
          </cell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  <cell r="FS237">
            <v>-1.2789281177013168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L238">
            <v>2242.6868602599998</v>
          </cell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  <cell r="FS238">
            <v>-10.846938732594635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370.97861121000005</v>
          </cell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  <cell r="FS239">
            <v>52.972738016191379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4143.31803038</v>
          </cell>
          <cell r="CK240">
            <v>4160.7486411999998</v>
          </cell>
          <cell r="CL240">
            <v>4308.5970390700004</v>
          </cell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-1.9217255243267006</v>
          </cell>
          <cell r="FR240">
            <v>0.24578185000379005</v>
          </cell>
          <cell r="FS240">
            <v>1.6941695114153887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L241">
            <v>4684.4425921599995</v>
          </cell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  <cell r="FS241">
            <v>-5.4328508399714153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L242">
            <v>598.44076938000001</v>
          </cell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  <cell r="FS242">
            <v>-39.881663893220434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L243">
            <v>4344.0877665999997</v>
          </cell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  <cell r="FS243">
            <v>-4.1852363172515838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553.14755624999998</v>
          </cell>
          <cell r="CG244">
            <v>566.67782311999997</v>
          </cell>
          <cell r="CH244">
            <v>557.72431716000006</v>
          </cell>
          <cell r="CI244">
            <v>549.84511172999999</v>
          </cell>
          <cell r="CJ244">
            <v>552.62751017999994</v>
          </cell>
          <cell r="CK244">
            <v>618.01738934000002</v>
          </cell>
          <cell r="CL244">
            <v>624.31156648000001</v>
          </cell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-13.014166957079077</v>
          </cell>
          <cell r="FN244">
            <v>-10.449466627702719</v>
          </cell>
          <cell r="FO244">
            <v>-1.6293166748351684</v>
          </cell>
          <cell r="FP244">
            <v>-3.3560330406664951</v>
          </cell>
          <cell r="FQ244">
            <v>0.74505412634509049</v>
          </cell>
          <cell r="FR244">
            <v>13.768184654283534</v>
          </cell>
          <cell r="FS244">
            <v>13.773608501084045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14815.547290549999</v>
          </cell>
          <cell r="CL245">
            <v>14645.07376256</v>
          </cell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-2.4192159585474826</v>
          </cell>
          <cell r="FS245">
            <v>-3.2144557597387546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36.346764669999999</v>
          </cell>
          <cell r="CG246">
            <v>36.442357289999997</v>
          </cell>
          <cell r="CH246">
            <v>37.853652070000003</v>
          </cell>
          <cell r="CI246">
            <v>34.38599765</v>
          </cell>
          <cell r="CJ246">
            <v>36.656385</v>
          </cell>
          <cell r="CK246">
            <v>37.811433690000001</v>
          </cell>
          <cell r="CL246">
            <v>34.383585869999997</v>
          </cell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-47.393565127181667</v>
          </cell>
          <cell r="FN246">
            <v>-47.664116416568532</v>
          </cell>
          <cell r="FO246">
            <v>-46.026559746231257</v>
          </cell>
          <cell r="FP246">
            <v>-58.957381010667007</v>
          </cell>
          <cell r="FQ246">
            <v>-55.524702751803709</v>
          </cell>
          <cell r="FR246">
            <v>-53.385099259778137</v>
          </cell>
          <cell r="FS246">
            <v>-53.569653674597831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L247">
            <v>33174.372599000002</v>
          </cell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  <cell r="FS247">
            <v>-4.0120186429853932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140448277.49599999</v>
          </cell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-3.5956378731176186</v>
          </cell>
          <cell r="FS248">
            <v>6.8021879965903809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5443278.3049999997</v>
          </cell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8.9426313458102804</v>
          </cell>
          <cell r="FS249">
            <v>12.972465526924815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217655.01699999999</v>
          </cell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-7.0346318337622389</v>
          </cell>
          <cell r="FS250">
            <v>-7.8164370545561805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2925193.3569999998</v>
          </cell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-9.292483948871066</v>
          </cell>
          <cell r="FS251">
            <v>4.6446882530031486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14608724.517999999</v>
          </cell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-30.298648159332931</v>
          </cell>
          <cell r="FS252">
            <v>-19.88369638271411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7071838.4359999998</v>
          </cell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22.173636251980767</v>
          </cell>
          <cell r="FS253">
            <v>-12.045102800281992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9622465.1439999994</v>
          </cell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-9.0740648844949927</v>
          </cell>
          <cell r="FS254">
            <v>-2.9912999454800082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12441392.918</v>
          </cell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-11.691488955671669</v>
          </cell>
          <cell r="FS255">
            <v>3.1915215262942942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71865512.515000001</v>
          </cell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2.7219200626323659</v>
          </cell>
          <cell r="FS256">
            <v>21.412685954590316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15257105.602</v>
          </cell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-0.94901799540884069</v>
          </cell>
          <cell r="FS257">
            <v>-0.46900750940203073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995111.68400000001</v>
          </cell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34.651214634516037</v>
          </cell>
          <cell r="FS258">
            <v>12.709984838685928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125469046.64900002</v>
          </cell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1.2573874938584195</v>
          </cell>
          <cell r="FS259">
            <v>0.6041858754798568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18194708.162999999</v>
          </cell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20.249145077375097</v>
          </cell>
          <cell r="FS260">
            <v>20.558492814530727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10429033.014999999</v>
          </cell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1.5790401739134818</v>
          </cell>
          <cell r="FS261">
            <v>-4.9771527229841244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56821092.601999998</v>
          </cell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-0.90613593735259235</v>
          </cell>
          <cell r="FS262">
            <v>-17.830136466262381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2352346.7570000002</v>
          </cell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-44.713253773678197</v>
          </cell>
          <cell r="FS263">
            <v>-24.552353318011001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636023.80599999998</v>
          </cell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53.375507187400714</v>
          </cell>
          <cell r="FS264">
            <v>109.30692229386652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  <cell r="FS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19195632.941</v>
          </cell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3.7403647857806366</v>
          </cell>
          <cell r="FS266">
            <v>3.6027878570318972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18466755.390999999</v>
          </cell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4.6848121535697507</v>
          </cell>
          <cell r="FS267">
            <v>3.8244430540956609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25750408.752999999</v>
          </cell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-16.926109836728521</v>
          </cell>
          <cell r="FS268">
            <v>22.211834809882337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15796480.887</v>
          </cell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-9.3097807670561536</v>
          </cell>
          <cell r="FS269">
            <v>6.769647060888806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6868039.5959999999</v>
          </cell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-1.5948304063968299</v>
          </cell>
          <cell r="FS270">
            <v>0.19270884200677241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10865382.441000003</v>
          </cell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4.616954517277172</v>
          </cell>
          <cell r="FS271">
            <v>5.7357460599274823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11528014.199000001</v>
          </cell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21.743449199453458</v>
          </cell>
          <cell r="FS272">
            <v>-20.223770482825831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10877271.538000001</v>
          </cell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21.112777748338772</v>
          </cell>
          <cell r="FS273">
            <v>-22.168701523431011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14749024.517000001</v>
          </cell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-14.619119273263582</v>
          </cell>
          <cell r="FS274">
            <v>-8.0278814972443158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28634572.93</v>
          </cell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12.641869408211948</v>
          </cell>
          <cell r="FS275">
            <v>6.2873480158230022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5890676.1050000004</v>
          </cell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-7.3577401776876217</v>
          </cell>
          <cell r="FS276">
            <v>-6.1772220237892856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  <cell r="FS277">
            <v>0.78086621500546016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174.49449999999999</v>
          </cell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-3.5910602104919698</v>
          </cell>
          <cell r="FS278">
            <v>5.97466973729599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  <cell r="FS279">
            <v>-4.1175617960207749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228.7251</v>
          </cell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5.8122834703539406</v>
          </cell>
          <cell r="FS280">
            <v>4.9244874310863551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  <cell r="FS281">
            <v>5.1087541444616136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17219.900000000001</v>
          </cell>
          <cell r="CB282">
            <v>17244.3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0.49130316538765761</v>
          </cell>
          <cell r="FH282">
            <v>1.6997300984520791</v>
          </cell>
          <cell r="FI282">
            <v>1.7434862645143046</v>
          </cell>
          <cell r="FJ282">
            <v>0.71520728639515863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  <cell r="FS282">
            <v>2.7839715719555569</v>
          </cell>
          <cell r="FT282">
            <v>-100</v>
          </cell>
          <cell r="FU282">
            <v>-100</v>
          </cell>
          <cell r="FV282">
            <v>-100</v>
          </cell>
          <cell r="FW282">
            <v>-100</v>
          </cell>
          <cell r="FX282">
            <v>-100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16661.400000000001</v>
          </cell>
          <cell r="CB283">
            <v>16689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0.66850321395777179</v>
          </cell>
          <cell r="FH283">
            <v>1.8740560932809291</v>
          </cell>
          <cell r="FI283">
            <v>1.9169348584130663</v>
          </cell>
          <cell r="FJ283">
            <v>0.89372805306280334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  <cell r="FS283">
            <v>3.0691672443779572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558.5</v>
          </cell>
          <cell r="CB284">
            <v>555.29999999999995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-4.4889502762430977</v>
          </cell>
          <cell r="FH284">
            <v>-3.2565390611467127</v>
          </cell>
          <cell r="FI284">
            <v>-3.2072511765731337</v>
          </cell>
          <cell r="FJ284">
            <v>-4.4140830267997755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  <cell r="FS284">
            <v>-5.7122198120028944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70.400000000000006</v>
          </cell>
          <cell r="CB285">
            <v>70.5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  <cell r="FS287">
            <v>22.781635802469147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  <cell r="FS288">
            <v>-10.572687224669608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  <cell r="FS289">
            <v>-6.7667814606590433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  <cell r="FS290">
            <v>-6.9095763332246545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  <cell r="FS291">
            <v>-27.152974994222635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  <cell r="FS292">
            <v>-7.3340598135367525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  <cell r="FS293">
            <v>18.708069771899559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  <cell r="FS294">
            <v>-40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e">
            <v>#VALUE!</v>
          </cell>
          <cell r="FP298" t="e">
            <v>#VALUE!</v>
          </cell>
          <cell r="FQ298" t="e">
            <v>#VALUE!</v>
          </cell>
          <cell r="FR298" t="e">
            <v>#VALUE!</v>
          </cell>
          <cell r="FS298" t="e">
            <v>#VALUE!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e">
            <v>#VALUE!</v>
          </cell>
          <cell r="FP299" t="e">
            <v>#VALUE!</v>
          </cell>
          <cell r="FQ299" t="e">
            <v>#VALUE!</v>
          </cell>
          <cell r="FR299" t="e">
            <v>#VALUE!</v>
          </cell>
          <cell r="FS299" t="e">
            <v>#VALUE!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4.242921052631579</v>
          </cell>
          <cell r="CK300">
            <v>4.242921052631579</v>
          </cell>
          <cell r="CL300">
            <v>4.2363043478260867</v>
          </cell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11.204553892064407</v>
          </cell>
          <cell r="FR300">
            <v>11.010392955862415</v>
          </cell>
          <cell r="FS300">
            <v>10.464797044183305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5.7465105263157898</v>
          </cell>
          <cell r="CK301">
            <v>5.746511947368421</v>
          </cell>
          <cell r="CL301">
            <v>5.7241796565217395</v>
          </cell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3.7042505036400275</v>
          </cell>
          <cell r="FR301">
            <v>4.2606483992497779</v>
          </cell>
          <cell r="FS301">
            <v>5.083363342115188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5.7850894736842093</v>
          </cell>
          <cell r="CK302">
            <v>5.7839092236842111</v>
          </cell>
          <cell r="CL302">
            <v>5.8043250565217388</v>
          </cell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7.7834088047715744</v>
          </cell>
          <cell r="FR302">
            <v>7.4636941740460205</v>
          </cell>
          <cell r="FS302">
            <v>6.5673513871576938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3.3038789473684211</v>
          </cell>
          <cell r="CK303">
            <v>3.3038720052631576</v>
          </cell>
          <cell r="CL303">
            <v>3.3076109065217389</v>
          </cell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5.6913068348233509</v>
          </cell>
          <cell r="FR303">
            <v>5.4711286065428189</v>
          </cell>
          <cell r="FS303">
            <v>5.0483963835681989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  <cell r="FS306">
            <v>-1.2933212404589445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  <cell r="FS307">
            <v>2.714932160882233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  <cell r="FS308">
            <v>11.042046183187026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140.448277496</v>
          </cell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-3.5956378731176408</v>
          </cell>
          <cell r="FS313">
            <v>6.8021879965904031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59.466278000000003</v>
          </cell>
          <cell r="CG314">
            <v>53.9711</v>
          </cell>
          <cell r="CH314">
            <v>58.352567000000001</v>
          </cell>
          <cell r="CI314">
            <v>68.124401000000006</v>
          </cell>
          <cell r="CJ314">
            <v>58.241411999999997</v>
          </cell>
          <cell r="CK314">
            <v>57.389249</v>
          </cell>
          <cell r="CL314">
            <v>64.316402999999994</v>
          </cell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3.0749581421356975</v>
          </cell>
          <cell r="FN314">
            <v>5.5924966331216686</v>
          </cell>
          <cell r="FO314">
            <v>2.3025780781092742</v>
          </cell>
          <cell r="FP314">
            <v>22.035421842768098</v>
          </cell>
          <cell r="FQ314">
            <v>2.5143246390127549</v>
          </cell>
          <cell r="FR314">
            <v>10.346147068400601</v>
          </cell>
          <cell r="FS314">
            <v>8.5912394284559888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306.28122611399999</v>
          </cell>
          <cell r="BU315">
            <v>221.682600382</v>
          </cell>
          <cell r="BV315">
            <v>279.20817615299995</v>
          </cell>
          <cell r="BW315">
            <v>291.91293501000001</v>
          </cell>
          <cell r="BX315">
            <v>301.74865045199999</v>
          </cell>
          <cell r="BY315">
            <v>307.32171385499998</v>
          </cell>
          <cell r="BZ315">
            <v>300.23216977499999</v>
          </cell>
          <cell r="CA315">
            <v>308.25503344999998</v>
          </cell>
          <cell r="CB315">
            <v>303.40463727499997</v>
          </cell>
          <cell r="CC315">
            <v>308.88079797100005</v>
          </cell>
          <cell r="CD315">
            <v>311.90068765500001</v>
          </cell>
          <cell r="CE315">
            <v>335.71466574999999</v>
          </cell>
          <cell r="CF315">
            <v>324.69174749500002</v>
          </cell>
          <cell r="CG315">
            <v>215.020445486</v>
          </cell>
          <cell r="CH315">
            <v>313.65875216700005</v>
          </cell>
          <cell r="CI315">
            <v>315.69237498799998</v>
          </cell>
          <cell r="CJ315">
            <v>316.10097981399997</v>
          </cell>
          <cell r="CK315">
            <v>325.18</v>
          </cell>
          <cell r="CL315">
            <v>321.77999999999997</v>
          </cell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7.6906016905057939</v>
          </cell>
          <cell r="FB315">
            <v>6.2507754037836705</v>
          </cell>
          <cell r="FC315">
            <v>-7.6839150646335614</v>
          </cell>
          <cell r="FD315">
            <v>1.3314984314047651</v>
          </cell>
          <cell r="FE315">
            <v>7.4149940135746384</v>
          </cell>
          <cell r="FF315">
            <v>8.4499013771487164</v>
          </cell>
          <cell r="FG315">
            <v>6.9283681029131516</v>
          </cell>
          <cell r="FH315">
            <v>8.6021452746063218</v>
          </cell>
          <cell r="FI315">
            <v>2.3450020237582248</v>
          </cell>
          <cell r="FJ315">
            <v>12.648658028948457</v>
          </cell>
          <cell r="FK315">
            <v>6.5858183505516754</v>
          </cell>
          <cell r="FL315">
            <v>10.696004376601053</v>
          </cell>
          <cell r="FM315">
            <v>6.0109859212028605</v>
          </cell>
          <cell r="FN315">
            <v>-3.005267388834254</v>
          </cell>
          <cell r="FO315">
            <v>12.33867019536059</v>
          </cell>
          <cell r="FP315">
            <v>8.1460727244530453</v>
          </cell>
          <cell r="FQ315">
            <v>4.7563856012284189</v>
          </cell>
          <cell r="FR315">
            <v>5.8109418696740356</v>
          </cell>
          <cell r="FS315">
            <v>7.1770557569325044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8433.4840000000004</v>
          </cell>
          <cell r="CB316">
            <v>9037.9339999999993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10.171969348147814</v>
          </cell>
          <cell r="FH316">
            <v>5.4923023058495835</v>
          </cell>
          <cell r="FI316">
            <v>-1.748098679199106</v>
          </cell>
          <cell r="FJ316">
            <v>3.081753716450808</v>
          </cell>
          <cell r="FK316">
            <v>7.1938237820047268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  <cell r="FS316">
            <v>-2.6270988850857435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199.91460000000001</v>
          </cell>
          <cell r="BU317">
            <v>210.63149999999999</v>
          </cell>
          <cell r="BV317">
            <v>221.2457</v>
          </cell>
          <cell r="BW317">
            <v>222.41300000000001</v>
          </cell>
          <cell r="BX317">
            <v>216.77760000000001</v>
          </cell>
          <cell r="BY317">
            <v>213.73679999999999</v>
          </cell>
          <cell r="BZ317">
            <v>228.84220000000002</v>
          </cell>
          <cell r="CA317">
            <v>196.64109999999999</v>
          </cell>
          <cell r="CB317">
            <v>212.35900000000001</v>
          </cell>
          <cell r="CC317">
            <v>228.5831</v>
          </cell>
          <cell r="CD317">
            <v>222.36500000000001</v>
          </cell>
          <cell r="CE317">
            <v>209.7484</v>
          </cell>
          <cell r="CF317">
            <v>209.47470000000001</v>
          </cell>
          <cell r="CG317">
            <v>225.566</v>
          </cell>
          <cell r="CH317">
            <v>255.99110000000002</v>
          </cell>
          <cell r="CI317">
            <v>219.0478</v>
          </cell>
          <cell r="CJ317">
            <v>217.36109999999999</v>
          </cell>
          <cell r="CK317">
            <v>213.69660000000002</v>
          </cell>
          <cell r="CL317" t="str">
            <v>n.a</v>
          </cell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0.91574731007746379</v>
          </cell>
          <cell r="FB317">
            <v>0.98413645106789627</v>
          </cell>
          <cell r="FC317">
            <v>-8.4405961388286936</v>
          </cell>
          <cell r="FD317">
            <v>15.061283106638612</v>
          </cell>
          <cell r="FE317">
            <v>-0.74022112308843591</v>
          </cell>
          <cell r="FF317">
            <v>-5.8410772357902596</v>
          </cell>
          <cell r="FG317">
            <v>10.279445157658973</v>
          </cell>
          <cell r="FH317">
            <v>-1.3310499373286988</v>
          </cell>
          <cell r="FI317">
            <v>0.67547130811409506</v>
          </cell>
          <cell r="FJ317">
            <v>1.6279005662417356</v>
          </cell>
          <cell r="FK317">
            <v>-1.5412285727695596</v>
          </cell>
          <cell r="FL317">
            <v>4.0910708286208575</v>
          </cell>
          <cell r="FM317">
            <v>4.7820919532640449</v>
          </cell>
          <cell r="FN317">
            <v>7.0903449863861878</v>
          </cell>
          <cell r="FO317">
            <v>15.704440809471109</v>
          </cell>
          <cell r="FP317">
            <v>-1.5130410542549266</v>
          </cell>
          <cell r="FQ317">
            <v>0.26916987733049957</v>
          </cell>
          <cell r="FR317">
            <v>-1.8808179031393202E-2</v>
          </cell>
          <cell r="FS317" t="e">
            <v>#VALUE!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173.04499999999999</v>
          </cell>
          <cell r="BY318">
            <v>173.98</v>
          </cell>
          <cell r="BZ318">
            <v>168.88800000000001</v>
          </cell>
          <cell r="CA318">
            <v>180.46299999999999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164.86199999999999</v>
          </cell>
          <cell r="CG318">
            <v>167.57499999999999</v>
          </cell>
          <cell r="CH318">
            <v>191.411</v>
          </cell>
          <cell r="CI318">
            <v>189.71100000000001</v>
          </cell>
          <cell r="CJ318">
            <v>183.10400000000001</v>
          </cell>
          <cell r="CK318">
            <v>179.86500000000001</v>
          </cell>
          <cell r="CL318">
            <v>174.69499999999999</v>
          </cell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3.6389988560750819</v>
          </cell>
          <cell r="FF318">
            <v>4.0998516107414673</v>
          </cell>
          <cell r="FG318">
            <v>5.5022488755622101</v>
          </cell>
          <cell r="FH318">
            <v>4.5974346639154673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2.6672229868164532</v>
          </cell>
          <cell r="FN318">
            <v>0.24166871048207916</v>
          </cell>
          <cell r="FO318">
            <v>6.7004476255776657</v>
          </cell>
          <cell r="FP318">
            <v>10.648982519990913</v>
          </cell>
          <cell r="FQ318">
            <v>5.8129388309399399</v>
          </cell>
          <cell r="FR318">
            <v>3.3825727095068592</v>
          </cell>
          <cell r="FS318">
            <v>3.4383733598597921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125.46904664900001</v>
          </cell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1.2573874938584195</v>
          </cell>
          <cell r="FS319">
            <v>0.6041858754798568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54.373925999999997</v>
          </cell>
          <cell r="CG320">
            <v>46.569693999999998</v>
          </cell>
          <cell r="CH320">
            <v>53.611353999999999</v>
          </cell>
          <cell r="CI320">
            <v>56.547877</v>
          </cell>
          <cell r="CJ320">
            <v>52.371135000000002</v>
          </cell>
          <cell r="CK320">
            <v>48.857610999999999</v>
          </cell>
          <cell r="CL320">
            <v>57.265430000000002</v>
          </cell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10.411472444600122</v>
          </cell>
          <cell r="FN320">
            <v>3.4686303247285499</v>
          </cell>
          <cell r="FO320">
            <v>4.4243891658644063</v>
          </cell>
          <cell r="FP320">
            <v>6.8938619221224684</v>
          </cell>
          <cell r="FQ320">
            <v>-0.58904035481178729</v>
          </cell>
          <cell r="FR320">
            <v>2.3926254317552242E-2</v>
          </cell>
          <cell r="FS320">
            <v>8.1190214491121626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222.597046398</v>
          </cell>
          <cell r="BU321">
            <v>180.78549665399999</v>
          </cell>
          <cell r="BV321">
            <v>220.89921619899999</v>
          </cell>
          <cell r="BW321">
            <v>219.92586691000002</v>
          </cell>
          <cell r="BX321">
            <v>220.382677296</v>
          </cell>
          <cell r="BY321">
            <v>208.36636114299998</v>
          </cell>
          <cell r="BZ321">
            <v>214.82124119299999</v>
          </cell>
          <cell r="CA321">
            <v>216.77254660100002</v>
          </cell>
          <cell r="CB321">
            <v>221.69782028899999</v>
          </cell>
          <cell r="CC321">
            <v>213.32920094400001</v>
          </cell>
          <cell r="CD321">
            <v>214.884130156</v>
          </cell>
          <cell r="CE321">
            <v>230.672994942</v>
          </cell>
          <cell r="CF321">
            <v>186.12838590699999</v>
          </cell>
          <cell r="CG321">
            <v>183.42749402400003</v>
          </cell>
          <cell r="CH321">
            <v>211.23806565900003</v>
          </cell>
          <cell r="CI321">
            <v>219.512228448</v>
          </cell>
          <cell r="CJ321">
            <v>212.880562556</v>
          </cell>
          <cell r="CK321">
            <v>210.41</v>
          </cell>
          <cell r="CL321">
            <v>223.54</v>
          </cell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15.606802995647895</v>
          </cell>
          <cell r="FB321">
            <v>-8.0538536826976319</v>
          </cell>
          <cell r="FC321">
            <v>-1.9857636000846113</v>
          </cell>
          <cell r="FD321">
            <v>8.322235544948553</v>
          </cell>
          <cell r="FE321">
            <v>2.1393229997410224</v>
          </cell>
          <cell r="FF321">
            <v>-2.5499084905461822</v>
          </cell>
          <cell r="FG321">
            <v>6.673230685497078</v>
          </cell>
          <cell r="FH321">
            <v>7.0465314444945193E-2</v>
          </cell>
          <cell r="FI321">
            <v>0.16471226760488289</v>
          </cell>
          <cell r="FJ321">
            <v>-2.2932788367799772</v>
          </cell>
          <cell r="FK321">
            <v>-3.8823030735133268</v>
          </cell>
          <cell r="FL321">
            <v>0.92942800037953965</v>
          </cell>
          <cell r="FM321">
            <v>-16.383263426503248</v>
          </cell>
          <cell r="FN321">
            <v>1.4613989611437006</v>
          </cell>
          <cell r="FO321">
            <v>-4.3735558261540408</v>
          </cell>
          <cell r="FP321">
            <v>-0.18808086006967262</v>
          </cell>
          <cell r="FQ321">
            <v>-3.4041308654780389</v>
          </cell>
          <cell r="FR321">
            <v>0.98079116311748926</v>
          </cell>
          <cell r="FS321">
            <v>4.0586111310877637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9142.6370000000006</v>
          </cell>
          <cell r="CB322">
            <v>9337.4410000000007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16.554944649681723</v>
          </cell>
          <cell r="FH322">
            <v>2.3294501143431123</v>
          </cell>
          <cell r="FI322">
            <v>2.1805214845273868</v>
          </cell>
          <cell r="FJ322">
            <v>0.47890898556246508</v>
          </cell>
          <cell r="FK322">
            <v>-3.8331480793561079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  <cell r="FS322">
            <v>-7.45410369016194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193.1386</v>
          </cell>
          <cell r="BU323">
            <v>188.81639999999999</v>
          </cell>
          <cell r="BV323">
            <v>198.90779999999998</v>
          </cell>
          <cell r="BW323">
            <v>209.66900000000001</v>
          </cell>
          <cell r="BX323">
            <v>207.852</v>
          </cell>
          <cell r="BY323">
            <v>193.40129999999999</v>
          </cell>
          <cell r="BZ323">
            <v>212.96439999999998</v>
          </cell>
          <cell r="CA323">
            <v>199.25960000000001</v>
          </cell>
          <cell r="CB323">
            <v>203.09120000000001</v>
          </cell>
          <cell r="CC323">
            <v>225</v>
          </cell>
          <cell r="CD323">
            <v>211.22210000000001</v>
          </cell>
          <cell r="CE323">
            <v>194.03179999999998</v>
          </cell>
          <cell r="CF323">
            <v>215.39349999999999</v>
          </cell>
          <cell r="CG323">
            <v>203.25529999999998</v>
          </cell>
          <cell r="CH323">
            <v>221.78779999999998</v>
          </cell>
          <cell r="CI323">
            <v>210.53229999999999</v>
          </cell>
          <cell r="CJ323">
            <v>204.32670000000002</v>
          </cell>
          <cell r="CK323">
            <v>205.708</v>
          </cell>
          <cell r="CL323" t="str">
            <v>n.a</v>
          </cell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-18.667491479901066</v>
          </cell>
          <cell r="FB323">
            <v>-8.8766157552545906</v>
          </cell>
          <cell r="FC323">
            <v>-11.588713846246856</v>
          </cell>
          <cell r="FD323">
            <v>1.0400909447079165</v>
          </cell>
          <cell r="FE323">
            <v>-5.6052288341574492</v>
          </cell>
          <cell r="FF323">
            <v>-7.5266313383159034</v>
          </cell>
          <cell r="FG323">
            <v>5.0330070847481867</v>
          </cell>
          <cell r="FH323">
            <v>7.5335393170394838E-2</v>
          </cell>
          <cell r="FI323">
            <v>-0.26018927320855534</v>
          </cell>
          <cell r="FJ323">
            <v>3.9209609501978271</v>
          </cell>
          <cell r="FK323">
            <v>1.2429240421993226</v>
          </cell>
          <cell r="FL323">
            <v>4.6326324814900621</v>
          </cell>
          <cell r="FM323">
            <v>11.522761374474078</v>
          </cell>
          <cell r="FN323">
            <v>7.6470582004529275</v>
          </cell>
          <cell r="FO323">
            <v>11.502816882998058</v>
          </cell>
          <cell r="FP323">
            <v>0.41174422542196165</v>
          </cell>
          <cell r="FQ323">
            <v>-1.696062582991742</v>
          </cell>
          <cell r="FR323">
            <v>6.3632974545672738</v>
          </cell>
          <cell r="FS323" t="e">
            <v>#VALUE!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274.90600000000001</v>
          </cell>
          <cell r="BY324">
            <v>266.05700000000002</v>
          </cell>
          <cell r="BZ324">
            <v>288.12700000000001</v>
          </cell>
          <cell r="CA324">
            <v>277.64100000000002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317.22699999999998</v>
          </cell>
          <cell r="CG324">
            <v>288.19400000000002</v>
          </cell>
          <cell r="CH324">
            <v>342.72699999999998</v>
          </cell>
          <cell r="CI324">
            <v>276.13299999999998</v>
          </cell>
          <cell r="CJ324">
            <v>276.40300000000002</v>
          </cell>
          <cell r="CK324">
            <v>265.53300000000002</v>
          </cell>
          <cell r="CL324">
            <v>292.55200000000002</v>
          </cell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4.2507119914143798</v>
          </cell>
          <cell r="FF324">
            <v>3.3078613641482013</v>
          </cell>
          <cell r="FG324">
            <v>12.787520551162611</v>
          </cell>
          <cell r="FH324">
            <v>4.4564252283706418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24.990937746256868</v>
          </cell>
          <cell r="FN324">
            <v>18.788513299067233</v>
          </cell>
          <cell r="FO324">
            <v>32.251965100888683</v>
          </cell>
          <cell r="FP324">
            <v>1.7337995114708349</v>
          </cell>
          <cell r="FQ324">
            <v>0.54454977337707877</v>
          </cell>
          <cell r="FR324">
            <v>-0.19695027757209438</v>
          </cell>
          <cell r="FS324">
            <v>1.5357810965303642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135.54613826122801</v>
          </cell>
          <cell r="CG325">
            <v>126.34399690807</v>
          </cell>
          <cell r="CH325">
            <v>138.118825284038</v>
          </cell>
          <cell r="CI325">
            <v>127.095224734841</v>
          </cell>
          <cell r="CJ325">
            <v>128.49193248275</v>
          </cell>
          <cell r="CK325">
            <v>138.250702318267</v>
          </cell>
          <cell r="CL325">
            <v>137.74661065138901</v>
          </cell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2.1138721951251549</v>
          </cell>
          <cell r="FN325">
            <v>1.5472865653702206</v>
          </cell>
          <cell r="FO325">
            <v>3.1940372910741477</v>
          </cell>
          <cell r="FP325">
            <v>2.7164564398343138</v>
          </cell>
          <cell r="FQ325">
            <v>0.29746370968855018</v>
          </cell>
          <cell r="FR325">
            <v>2.9841824834389241</v>
          </cell>
          <cell r="FS325">
            <v>4.1639367310843278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127.291</v>
          </cell>
          <cell r="CG326">
            <v>112.833</v>
          </cell>
          <cell r="CH326">
            <v>126.679</v>
          </cell>
          <cell r="CI326">
            <v>121.753</v>
          </cell>
          <cell r="CJ326">
            <v>119.389</v>
          </cell>
          <cell r="CK326">
            <v>126.425</v>
          </cell>
          <cell r="CL326">
            <v>134.387</v>
          </cell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5.2731257494934347</v>
          </cell>
          <cell r="FN326">
            <v>1.106650656821806</v>
          </cell>
          <cell r="FO326">
            <v>7.578446775083858</v>
          </cell>
          <cell r="FP326">
            <v>3.8440543813861527</v>
          </cell>
          <cell r="FQ326">
            <v>3.5320337160497983</v>
          </cell>
          <cell r="FR326">
            <v>7.0962659257251204</v>
          </cell>
          <cell r="FS326">
            <v>7.088954586384677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117</v>
          </cell>
          <cell r="CI327">
            <v>116.4</v>
          </cell>
          <cell r="CJ327">
            <v>112.6</v>
          </cell>
          <cell r="CK327">
            <v>114.3</v>
          </cell>
          <cell r="CL327">
            <v>114.4</v>
          </cell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4.4642857142857206</v>
          </cell>
          <cell r="FP327">
            <v>5.1490514905148999</v>
          </cell>
          <cell r="FQ327">
            <v>-0.26572187776794376</v>
          </cell>
          <cell r="FR327">
            <v>1.6000000000000014</v>
          </cell>
          <cell r="FS327">
            <v>4.9541284403669783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106.8</v>
          </cell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0.49751243781095411</v>
          </cell>
          <cell r="FQ328">
            <v>-2.3638232271325776</v>
          </cell>
          <cell r="FR328">
            <v>4.431017119838887</v>
          </cell>
          <cell r="FS328">
            <v>-0.927643784786647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102.8805</v>
          </cell>
          <cell r="CG329">
            <v>103.87050000000001</v>
          </cell>
          <cell r="CH329">
            <v>103.637</v>
          </cell>
          <cell r="CI329">
            <v>103.6696</v>
          </cell>
          <cell r="CJ329">
            <v>103.7484</v>
          </cell>
          <cell r="CK329">
            <v>104.11369999999999</v>
          </cell>
          <cell r="CL329">
            <v>103.9867</v>
          </cell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1.3770779342352935</v>
          </cell>
          <cell r="FN329">
            <v>1.1134398359920139</v>
          </cell>
          <cell r="FO329">
            <v>1.0909239884274502</v>
          </cell>
          <cell r="FP329">
            <v>1.282572335203902</v>
          </cell>
          <cell r="FQ329">
            <v>0.74645779702213755</v>
          </cell>
          <cell r="FR329">
            <v>0.83319290212233721</v>
          </cell>
          <cell r="FS329">
            <v>1.4314391840747787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174.5</v>
          </cell>
          <cell r="BV330">
            <v>177.6</v>
          </cell>
          <cell r="BW330">
            <v>179.2</v>
          </cell>
          <cell r="BX330">
            <v>179.3</v>
          </cell>
          <cell r="BY330">
            <v>200.98340474549966</v>
          </cell>
          <cell r="BZ330">
            <v>198.74723971598587</v>
          </cell>
          <cell r="CA330">
            <v>200.76473573913105</v>
          </cell>
          <cell r="CB330">
            <v>202.15562283714206</v>
          </cell>
          <cell r="CC330">
            <v>203.7044389920504</v>
          </cell>
          <cell r="CD330">
            <v>203.59512614681168</v>
          </cell>
          <cell r="CE330">
            <v>206.61057335322479</v>
          </cell>
          <cell r="CF330">
            <v>207.1407948914094</v>
          </cell>
          <cell r="CG330">
            <v>203.64697405923488</v>
          </cell>
          <cell r="CH330">
            <v>209.29521728217509</v>
          </cell>
          <cell r="CI330">
            <v>208.7711013213524</v>
          </cell>
          <cell r="CJ330">
            <v>209.90534178978169</v>
          </cell>
          <cell r="CK330">
            <v>211.59225633941534</v>
          </cell>
          <cell r="CL330">
            <v>209.9559966776059</v>
          </cell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1.4171645252414544</v>
          </cell>
          <cell r="FB330">
            <v>4.6034018521121656</v>
          </cell>
          <cell r="FC330">
            <v>5.3534557570781738</v>
          </cell>
          <cell r="FD330">
            <v>3.5471640753216738</v>
          </cell>
          <cell r="FE330">
            <v>6.7830817396439702</v>
          </cell>
          <cell r="FF330">
            <v>8.2337988458263283</v>
          </cell>
          <cell r="FG330">
            <v>6.3318302181976804</v>
          </cell>
          <cell r="FH330">
            <v>5.8266650908314972</v>
          </cell>
          <cell r="FI330">
            <v>5.5288381177937822</v>
          </cell>
          <cell r="FJ330">
            <v>7.070621667262202</v>
          </cell>
          <cell r="FK330">
            <v>5.9857882161774825</v>
          </cell>
          <cell r="FL330">
            <v>5.5172564620459212</v>
          </cell>
          <cell r="FM330">
            <v>8.0589872685658861</v>
          </cell>
          <cell r="FN330">
            <v>5.5144345635774101</v>
          </cell>
          <cell r="FO330">
            <v>6.1418427686669617</v>
          </cell>
          <cell r="FP330">
            <v>4.4556874902513641</v>
          </cell>
          <cell r="FQ330">
            <v>4.7291492611050643</v>
          </cell>
          <cell r="FR330">
            <v>5.2490481364166044</v>
          </cell>
          <cell r="FS330">
            <v>5.2490481364166044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117.2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103.2</v>
          </cell>
          <cell r="BZ331">
            <v>106.8</v>
          </cell>
          <cell r="CA331">
            <v>109.7</v>
          </cell>
          <cell r="CB331">
            <v>106.4</v>
          </cell>
          <cell r="CC331">
            <v>112.5</v>
          </cell>
          <cell r="CD331">
            <v>113.9</v>
          </cell>
          <cell r="CE331">
            <v>126.4</v>
          </cell>
          <cell r="CF331">
            <v>123.3</v>
          </cell>
          <cell r="CG331">
            <v>99.7</v>
          </cell>
          <cell r="CH331">
            <v>112.5</v>
          </cell>
          <cell r="CI331">
            <v>103.8</v>
          </cell>
          <cell r="CJ331">
            <v>111.7</v>
          </cell>
          <cell r="CK331">
            <v>103.8</v>
          </cell>
          <cell r="CL331">
            <v>111.2</v>
          </cell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-2.0066889632106899</v>
          </cell>
          <cell r="FB331">
            <v>9.3333333333333268</v>
          </cell>
          <cell r="FC331">
            <v>2.2079116835326484</v>
          </cell>
          <cell r="FD331">
            <v>-4.2671614100185495</v>
          </cell>
          <cell r="FE331">
            <v>0.26929982046677292</v>
          </cell>
          <cell r="FF331">
            <v>-2.9162746942615225</v>
          </cell>
          <cell r="FG331">
            <v>-2.2872827081427238</v>
          </cell>
          <cell r="FH331">
            <v>-1.2601260126012481</v>
          </cell>
          <cell r="FI331">
            <v>-1.298701298701288</v>
          </cell>
          <cell r="FJ331">
            <v>1.1690647482014427</v>
          </cell>
          <cell r="FK331">
            <v>-0.69747166521360038</v>
          </cell>
          <cell r="FL331">
            <v>-3.5850495804729099</v>
          </cell>
          <cell r="FM331">
            <v>5.2047781569965812</v>
          </cell>
          <cell r="FN331">
            <v>-6.4727954971857349</v>
          </cell>
          <cell r="FO331">
            <v>1.2601260126012592</v>
          </cell>
          <cell r="FP331">
            <v>0.58139534883721034</v>
          </cell>
          <cell r="FQ331">
            <v>0</v>
          </cell>
          <cell r="FR331">
            <v>0.58139534883721034</v>
          </cell>
          <cell r="FS331">
            <v>4.1198501872659277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130.80000000000001</v>
          </cell>
          <cell r="BU332">
            <v>120.9</v>
          </cell>
          <cell r="BV332">
            <v>111.6</v>
          </cell>
          <cell r="BW332">
            <v>105.9</v>
          </cell>
          <cell r="BX332">
            <v>109.5</v>
          </cell>
          <cell r="BY332">
            <v>107</v>
          </cell>
          <cell r="BZ332">
            <v>104.4</v>
          </cell>
          <cell r="CA332">
            <v>104.6</v>
          </cell>
          <cell r="CB332">
            <v>105.9</v>
          </cell>
          <cell r="CC332">
            <v>117.8</v>
          </cell>
          <cell r="CD332">
            <v>113.4</v>
          </cell>
          <cell r="CE332">
            <v>117.6</v>
          </cell>
          <cell r="CF332">
            <v>126.7</v>
          </cell>
          <cell r="CG332">
            <v>105.2</v>
          </cell>
          <cell r="CH332">
            <v>107.8</v>
          </cell>
          <cell r="CI332">
            <v>103.4</v>
          </cell>
          <cell r="CJ332">
            <v>112.1</v>
          </cell>
          <cell r="CK332">
            <v>107.8</v>
          </cell>
          <cell r="CL332">
            <v>106.3</v>
          </cell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5.2292839903459454</v>
          </cell>
          <cell r="FB332">
            <v>7.085916740478293</v>
          </cell>
          <cell r="FC332">
            <v>-1.3262599469496039</v>
          </cell>
          <cell r="FD332">
            <v>-8.9423903697334435</v>
          </cell>
          <cell r="FE332">
            <v>-4.9479166666666741</v>
          </cell>
          <cell r="FF332">
            <v>-9.7046413502109772</v>
          </cell>
          <cell r="FG332">
            <v>-11.749788672865591</v>
          </cell>
          <cell r="FH332">
            <v>-9.9827882960413064</v>
          </cell>
          <cell r="FI332">
            <v>-6.8601583113456428</v>
          </cell>
          <cell r="FJ332">
            <v>-2.8052805280528048</v>
          </cell>
          <cell r="FK332">
            <v>-7.3529411764705799</v>
          </cell>
          <cell r="FL332">
            <v>-9.6079938508839291</v>
          </cell>
          <cell r="FM332">
            <v>-3.1345565749235504</v>
          </cell>
          <cell r="FN332">
            <v>-12.985938792390399</v>
          </cell>
          <cell r="FO332">
            <v>-3.4050179211469498</v>
          </cell>
          <cell r="FP332">
            <v>-2.3607176581680847</v>
          </cell>
          <cell r="FQ332">
            <v>2.3744292237442863</v>
          </cell>
          <cell r="FR332">
            <v>0.74766355140185681</v>
          </cell>
          <cell r="FS332">
            <v>0.74766355140185681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91</v>
          </cell>
          <cell r="BU333">
            <v>93.9</v>
          </cell>
          <cell r="BV333">
            <v>98</v>
          </cell>
          <cell r="BW333">
            <v>96.2</v>
          </cell>
          <cell r="BX333">
            <v>102.3</v>
          </cell>
          <cell r="BY333">
            <v>98.9</v>
          </cell>
          <cell r="BZ333">
            <v>101.5</v>
          </cell>
          <cell r="CA333">
            <v>98.3</v>
          </cell>
          <cell r="CB333">
            <v>96.6</v>
          </cell>
          <cell r="CC333">
            <v>101.3</v>
          </cell>
          <cell r="CD333">
            <v>110.6</v>
          </cell>
          <cell r="CE333">
            <v>121.8</v>
          </cell>
          <cell r="CF333">
            <v>90.8</v>
          </cell>
          <cell r="CG333">
            <v>95.1</v>
          </cell>
          <cell r="CH333">
            <v>98.6</v>
          </cell>
          <cell r="CI333">
            <v>101.5</v>
          </cell>
          <cell r="CJ333">
            <v>100.8</v>
          </cell>
          <cell r="CK333">
            <v>100.6</v>
          </cell>
          <cell r="CL333">
            <v>102.6</v>
          </cell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-2.8481012658227889</v>
          </cell>
          <cell r="EQ333">
            <v>-2.1649484536082397</v>
          </cell>
          <cell r="ER333">
            <v>-1.2036108324974926</v>
          </cell>
          <cell r="ES333">
            <v>0.70564516129032473</v>
          </cell>
          <cell r="ET333">
            <v>0.81218274111674038</v>
          </cell>
          <cell r="EU333">
            <v>-0.79760717846459883</v>
          </cell>
          <cell r="EV333">
            <v>1.9978969505783484</v>
          </cell>
          <cell r="EW333">
            <v>2.906350914962319</v>
          </cell>
          <cell r="EX333">
            <v>2.3185483870967749</v>
          </cell>
          <cell r="EY333">
            <v>4.474885844748866</v>
          </cell>
          <cell r="EZ333">
            <v>-0.17079419299742549</v>
          </cell>
          <cell r="FA333">
            <v>2.5930101465614364</v>
          </cell>
          <cell r="FB333">
            <v>1.9543973941368309</v>
          </cell>
          <cell r="FC333">
            <v>3.2665964172813533</v>
          </cell>
          <cell r="FD333">
            <v>-2.3350253807106536</v>
          </cell>
          <cell r="FE333">
            <v>2.4024024024023927</v>
          </cell>
          <cell r="FF333">
            <v>-0.40281973816715944</v>
          </cell>
          <cell r="FG333">
            <v>2.0100502512562901</v>
          </cell>
          <cell r="FH333">
            <v>1.3402061855670055</v>
          </cell>
          <cell r="FI333">
            <v>1.0460251046025215</v>
          </cell>
          <cell r="FJ333">
            <v>-0.19704433497537144</v>
          </cell>
          <cell r="FK333">
            <v>-3.3216783216783341</v>
          </cell>
          <cell r="FL333">
            <v>4.1916167664670656</v>
          </cell>
          <cell r="FM333">
            <v>-0.219780219780219</v>
          </cell>
          <cell r="FN333">
            <v>1.2779552715654896</v>
          </cell>
          <cell r="FO333">
            <v>0.61224489795916881</v>
          </cell>
          <cell r="FP333">
            <v>5.5093555093554958</v>
          </cell>
          <cell r="FQ333">
            <v>-1.4662756598240456</v>
          </cell>
          <cell r="FR333">
            <v>1.7189079878665137</v>
          </cell>
          <cell r="FS333">
            <v>1.0837438423645374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  <cell r="FS334">
            <v>1.4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  <cell r="FS335">
            <v>-0.2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  <cell r="FS336">
            <v>2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  <cell r="FS337">
            <v>1.4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  <cell r="FS338">
            <v>0.9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  <cell r="FS339">
            <v>-3.8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>
            <v>98</v>
          </cell>
          <cell r="CH340">
            <v>97.9</v>
          </cell>
          <cell r="CI340">
            <v>97.9</v>
          </cell>
          <cell r="CJ340">
            <v>97.8</v>
          </cell>
          <cell r="CK340">
            <v>98</v>
          </cell>
          <cell r="CL340">
            <v>98.1</v>
          </cell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-0.4</v>
          </cell>
          <cell r="FS340">
            <v>-0.3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  <cell r="FS341">
            <v>1.6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120.4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  <cell r="FS342">
            <v>0.5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  <cell r="FS343">
            <v>-3.6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4.3</v>
          </cell>
          <cell r="FO344">
            <v>4.3</v>
          </cell>
          <cell r="FP344">
            <v>3.9</v>
          </cell>
          <cell r="FQ344">
            <v>3.1</v>
          </cell>
          <cell r="FR344">
            <v>2.7</v>
          </cell>
          <cell r="FS344">
            <v>2.5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148.30000000000001</v>
          </cell>
          <cell r="CL345">
            <v>149.30000000000001</v>
          </cell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3.4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  <cell r="FS345">
            <v>3.1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70.3</v>
          </cell>
          <cell r="BX346">
            <v>70.599999999999994</v>
          </cell>
          <cell r="BY346">
            <v>70.599999999999994</v>
          </cell>
          <cell r="BZ346" t="str">
            <v>70.6r</v>
          </cell>
          <cell r="CA346">
            <v>70.400000000000006</v>
          </cell>
          <cell r="CB346">
            <v>70.5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64.3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L347">
            <v>64.400000000000006</v>
          </cell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 t="str">
            <v>n.a</v>
          </cell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67.099999999999994</v>
          </cell>
          <cell r="CJ349">
            <v>67</v>
          </cell>
          <cell r="CK349">
            <v>67</v>
          </cell>
          <cell r="CL349">
            <v>67</v>
          </cell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 t="str">
            <v>n.a</v>
          </cell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66.5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L353">
            <v>65.2</v>
          </cell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</v>
          </cell>
          <cell r="CJ354">
            <v>75.5</v>
          </cell>
          <cell r="CK354">
            <v>75.599999999999994</v>
          </cell>
          <cell r="CL354">
            <v>75.599999999999994</v>
          </cell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71.2</v>
          </cell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 t="str">
            <v>3.3r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3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L359">
            <v>2.5</v>
          </cell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4.2</v>
          </cell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 t="str">
            <v>n.a</v>
          </cell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L366">
            <v>8.6999999999999993</v>
          </cell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  <cell r="FS369">
            <v>5.4633785403029211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547</v>
          </cell>
          <cell r="CG370">
            <v>366.9</v>
          </cell>
          <cell r="CH370">
            <v>172.2</v>
          </cell>
          <cell r="CI370">
            <v>133.1</v>
          </cell>
          <cell r="CJ370">
            <v>250.5</v>
          </cell>
          <cell r="CK370">
            <v>414.9</v>
          </cell>
          <cell r="CL370">
            <v>421.6</v>
          </cell>
          <cell r="CR370" t="str">
            <v>Thailand</v>
          </cell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-1.3703570140641941</v>
          </cell>
          <cell r="FN370">
            <v>7.437774524158125</v>
          </cell>
          <cell r="FO370">
            <v>21.868365180467066</v>
          </cell>
          <cell r="FP370">
            <v>20.890099909173475</v>
          </cell>
          <cell r="FQ370">
            <v>-11.640211640211639</v>
          </cell>
          <cell r="FR370">
            <v>1.4425427872860608</v>
          </cell>
          <cell r="FS370">
            <v>-4.0072859744990863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K371">
            <v>176.2</v>
          </cell>
          <cell r="CL371">
            <v>197.5</v>
          </cell>
          <cell r="CR371" t="str">
            <v>Indonesia</v>
          </cell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  <cell r="FR371">
            <v>3.0409356725146219</v>
          </cell>
          <cell r="FS371">
            <v>7.046070460704601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101.3</v>
          </cell>
          <cell r="CR372" t="str">
            <v>P.R. China</v>
          </cell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-2.9328287606433356</v>
          </cell>
          <cell r="FS372">
            <v>2.4266936299292219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60</v>
          </cell>
          <cell r="CJ373">
            <v>75</v>
          </cell>
          <cell r="CK373">
            <v>100</v>
          </cell>
          <cell r="CL373">
            <v>139</v>
          </cell>
          <cell r="CR373" t="str">
            <v>Vietnam</v>
          </cell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-25</v>
          </cell>
          <cell r="FQ373">
            <v>-16.666666666666664</v>
          </cell>
          <cell r="FR373">
            <v>-6.1913696060037493</v>
          </cell>
          <cell r="FS373">
            <v>-7.8860172299536124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46</v>
          </cell>
          <cell r="CL374">
            <v>45</v>
          </cell>
          <cell r="CR374" t="str">
            <v>India</v>
          </cell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17.073170731707311</v>
          </cell>
          <cell r="FR374">
            <v>-23.333333333333329</v>
          </cell>
          <cell r="FS374">
            <v>-30.76923076923077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19</v>
          </cell>
          <cell r="CR375" t="str">
            <v>Philippines</v>
          </cell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13.33333333333333</v>
          </cell>
          <cell r="FN375">
            <v>12.820512820512842</v>
          </cell>
          <cell r="FO375">
            <v>13.55932203389829</v>
          </cell>
          <cell r="FP375">
            <v>11.009174311926607</v>
          </cell>
          <cell r="FQ375">
            <v>10.752688172043001</v>
          </cell>
          <cell r="FR375">
            <v>10.909090909090914</v>
          </cell>
          <cell r="FS375">
            <v>41.791044776119392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R376" t="str">
            <v>Cambodia</v>
          </cell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  <cell r="FS376">
            <v>8.5294117647058734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K377">
            <v>5.6</v>
          </cell>
          <cell r="CL377">
            <v>5.9</v>
          </cell>
          <cell r="CR377" t="str">
            <v>Sri Lanka</v>
          </cell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  <cell r="FR377">
            <v>0</v>
          </cell>
          <cell r="FS377">
            <v>-6.3492063492063373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2019</v>
          </cell>
          <cell r="AR3">
            <v>2020</v>
          </cell>
          <cell r="AV3">
            <v>2021</v>
          </cell>
          <cell r="AZ3">
            <v>2022</v>
          </cell>
          <cell r="BD3">
            <v>2023</v>
          </cell>
          <cell r="BH3">
            <v>2024</v>
          </cell>
          <cell r="BL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  <cell r="BM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  <cell r="BM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  <cell r="BM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  <cell r="BM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  <cell r="BM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  <cell r="BM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  <cell r="BM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  <cell r="BM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  <cell r="BM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  <cell r="BM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67943.250850641096</v>
          </cell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-11.548575588382704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3815953</v>
          </cell>
          <cell r="AK36">
            <v>5150370</v>
          </cell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-5.8767335075062714</v>
          </cell>
          <cell r="BM36">
            <v>6.8168521240405067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913401</v>
          </cell>
          <cell r="AK37">
            <v>1226634</v>
          </cell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-7.4819603187786914</v>
          </cell>
          <cell r="BM37">
            <v>7.260943093639538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5381768</v>
          </cell>
          <cell r="AK42">
            <v>6007674</v>
          </cell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-11.157289741410681</v>
          </cell>
          <cell r="BM42">
            <v>-3.8067255684965939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3176863</v>
          </cell>
          <cell r="AK43">
            <v>3772845</v>
          </cell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-14.211456680453194</v>
          </cell>
          <cell r="BM43">
            <v>-1.5414241092760239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1041781</v>
          </cell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12.604886695886686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114.47</v>
          </cell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-20.479333101771445</v>
          </cell>
          <cell r="BM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11498.673000000001</v>
          </cell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0.19223444969946879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1101.31593</v>
          </cell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-26.152264096186272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98658.832360999993</v>
          </cell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-4.039548797479342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66925.165786800004</v>
          </cell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-4.8942534877127075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  <cell r="BM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  <cell r="BM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  <cell r="BM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  <cell r="BM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40719.227999089999</v>
          </cell>
          <cell r="AK74">
            <v>42542.568544289999</v>
          </cell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-1.619292949355311</v>
          </cell>
          <cell r="BM74">
            <v>0.61254555657943577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95208.805036860009</v>
          </cell>
          <cell r="AK75">
            <v>95775.428292409997</v>
          </cell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-8.332082116595096</v>
          </cell>
          <cell r="BM75">
            <v>-8.7333794982506046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19205.532898329999</v>
          </cell>
          <cell r="AK76">
            <v>17247.122041259998</v>
          </cell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47.413193274403341</v>
          </cell>
          <cell r="BM76">
            <v>19.156017368446609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K82">
            <v>43925.003945722769</v>
          </cell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  <cell r="BM82">
            <v>12.946455940270084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K83">
            <v>131.27928651195199</v>
          </cell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  <cell r="BM83">
            <v>1.9931359562190778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K84">
            <v>147.048318237204</v>
          </cell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  <cell r="BM84">
            <v>3.9178065620118616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K86">
            <v>118.403541282381</v>
          </cell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  <cell r="BM86">
            <v>-0.20848827029280415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K87">
            <v>134.41238541349099</v>
          </cell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  <cell r="BM87">
            <v>3.3911171974327061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K88">
            <v>128.56714128929801</v>
          </cell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  <cell r="BM88">
            <v>-0.89234786357452833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K89">
            <v>127.127654254692</v>
          </cell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  <cell r="BM89">
            <v>4.0107495444949848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K90">
            <v>183.060161118824</v>
          </cell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  <cell r="BM90">
            <v>7.1602923208986908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K91">
            <v>141.004148873867</v>
          </cell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  <cell r="BM91">
            <v>-1.3451730175442833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K93">
            <v>480201992.36412799</v>
          </cell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  <cell r="BM93">
            <v>3.4429596930493318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K94">
            <v>91389363.88836138</v>
          </cell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  <cell r="BM94">
            <v>12.854395395413263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K95">
            <v>6209356.9063573005</v>
          </cell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  <cell r="BM95">
            <v>-0.86713322386243874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K96">
            <v>20666313.94139332</v>
          </cell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  <cell r="BM96">
            <v>0.82994635699735397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K97">
            <v>112969230.34401692</v>
          </cell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  <cell r="BM97">
            <v>-4.0310385478166069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K98">
            <v>48856651.159714848</v>
          </cell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  <cell r="BM98">
            <v>3.8021919275130358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K99">
            <v>167531016.47005624</v>
          </cell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  <cell r="BM99">
            <v>6.0355198162497032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K100">
            <v>32580059.654228043</v>
          </cell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  <cell r="BM100">
            <v>-3.3311578919783926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159.91999999999999</v>
          </cell>
          <cell r="AI102">
            <v>172.04000000000002</v>
          </cell>
          <cell r="AJ102">
            <v>167.01999999999998</v>
          </cell>
          <cell r="AK102">
            <v>175.88</v>
          </cell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18.014735648935321</v>
          </cell>
          <cell r="BJ102">
            <v>21.013999243284154</v>
          </cell>
          <cell r="BK102">
            <v>20.164839002584344</v>
          </cell>
          <cell r="BL102">
            <v>17.702607470049301</v>
          </cell>
          <cell r="BM102">
            <v>20.664105378704733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4.4261097829973339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-6.0967372180419588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-13.797030982729853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13.242778288028889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-22.998200317872065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18.898689148639502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19.984667046993355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-2.9561507066760528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-1.1299799090308871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14.023530152209428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2.9903522245452008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6.1773687068185756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12.791657935492285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-13.075570278706783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-22.833422919689827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16.998105540982735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-8.2904714495823697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-10.970871602623378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13.70404722971108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-5.9177836788201326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K127">
            <v>87.283545061945276</v>
          </cell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  <cell r="BM127">
            <v>-5.4587117460749965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K131">
            <v>71.86236542757365</v>
          </cell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  <cell r="BM131">
            <v>-20.594071350747345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K132">
            <v>65.23609552683034</v>
          </cell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  <cell r="BM132">
            <v>-12.552150768323934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K133">
            <v>68.006666666666661</v>
          </cell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  <cell r="BM133">
            <v>-19.658186973300818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K134">
            <v>64.626666666666665</v>
          </cell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  <cell r="BM134">
            <v>-20.910500122379016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>
            <v>346.73078866842121</v>
          </cell>
          <cell r="AK135">
            <v>308.393842916501</v>
          </cell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-20.027053337864654</v>
          </cell>
          <cell r="BL135">
            <v>-17.883037588594707</v>
          </cell>
          <cell r="BM135">
            <v>-28.023153635906649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>
            <v>321.96640703608313</v>
          </cell>
          <cell r="AK136">
            <v>280.98269594682131</v>
          </cell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14.132610333255524</v>
          </cell>
          <cell r="BJ136">
            <v>-8.1581629170118362</v>
          </cell>
          <cell r="BK136">
            <v>-13.992355474651863</v>
          </cell>
          <cell r="BL136">
            <v>-11.256740770213437</v>
          </cell>
          <cell r="BM136">
            <v>-20.398746145128033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1980.1825246064961</v>
          </cell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-6.4016460211019037</v>
          </cell>
          <cell r="BI137">
            <v>1.8087562949978597</v>
          </cell>
          <cell r="BJ137">
            <v>3.6440275588383031</v>
          </cell>
          <cell r="BK137">
            <v>-7.7951672929065356</v>
          </cell>
          <cell r="BL137">
            <v>-10.10036784507421</v>
          </cell>
          <cell r="BM137">
            <v>-8.3495278826104968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-4.4679773729655592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-1.661583775298181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-11.897298826743119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-4.4999557622585007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K143">
            <v>135.74110115158643</v>
          </cell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  <cell r="BM143">
            <v>0.52931068626149624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K144">
            <v>43779.835918999997</v>
          </cell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  <cell r="BM144">
            <v>1.504727123242855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K145">
            <v>11024.351181944279</v>
          </cell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  <cell r="BM145">
            <v>1.2523623022810293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K146">
            <v>14135.941972658489</v>
          </cell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  <cell r="BM146">
            <v>7.3733632483350853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K147">
            <v>17874.008979242251</v>
          </cell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  <cell r="BM147">
            <v>-2.6678335084467597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44284.706350584631</v>
          </cell>
          <cell r="AK148">
            <v>47192.020659274509</v>
          </cell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-2.2857709313077956</v>
          </cell>
          <cell r="BM148">
            <v>0.90559380088841568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572.53156847223102</v>
          </cell>
          <cell r="AK149">
            <v>570.48718887090592</v>
          </cell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1.213202742826347</v>
          </cell>
          <cell r="BM149">
            <v>0.1852199086688211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31569.890443964829</v>
          </cell>
          <cell r="AJ150">
            <v>31216.620309739876</v>
          </cell>
          <cell r="AK150">
            <v>32112.555481148189</v>
          </cell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-0.50142248815874257</v>
          </cell>
          <cell r="BL150">
            <v>-0.90512369241303459</v>
          </cell>
          <cell r="BM150">
            <v>-6.2610302071508528E-2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10374.057632</v>
          </cell>
          <cell r="AK151">
            <v>11470.535368191724</v>
          </cell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-6.8316266831779942</v>
          </cell>
          <cell r="BM151">
            <v>1.1143962879519131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1728886.171517378</v>
          </cell>
          <cell r="AK156">
            <v>1775045.0182342269</v>
          </cell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-0.47053961426475333</v>
          </cell>
          <cell r="BM156">
            <v>1.8151766834181293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158.23991233970159</v>
          </cell>
          <cell r="AK160">
            <v>159.91574788050616</v>
          </cell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5.2017760803397595</v>
          </cell>
          <cell r="BM160">
            <v>5.0814313062441219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138.55312082845808</v>
          </cell>
          <cell r="AK161">
            <v>141.65545256153075</v>
          </cell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5.5999999999998051</v>
          </cell>
          <cell r="BM161">
            <v>7.3219885056906353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180.58841581248245</v>
          </cell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13.629138233482486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141.2318788177638</v>
          </cell>
          <cell r="AK163">
            <v>137.598784240725</v>
          </cell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2.3881475061116708</v>
          </cell>
          <cell r="BM163">
            <v>1.335142306003867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K164">
            <v>136.06367419602122</v>
          </cell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  <cell r="BM164">
            <v>1.1839999999998296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159.06117479159474</v>
          </cell>
          <cell r="AK165">
            <v>142.51412083004632</v>
          </cell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5.2999999999996605</v>
          </cell>
          <cell r="BM165">
            <v>1.8000000000003347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K166">
            <v>144.79660616132753</v>
          </cell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  <cell r="BM166">
            <v>8.3705898598185122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K167">
            <v>196.58980450882942</v>
          </cell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  <cell r="BM167">
            <v>7.5598011061326353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K168">
            <v>153.76897262118325</v>
          </cell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  <cell r="BM168">
            <v>7.7535245373049566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K169">
            <v>183.67965328782805</v>
          </cell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  <cell r="BM169">
            <v>7.6086305371176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K170">
            <v>175.94077918595661</v>
          </cell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  <cell r="BM170">
            <v>3.3790364874855428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K171">
            <v>178.26534882835315</v>
          </cell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  <cell r="BM171">
            <v>8.3768658268352567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K172">
            <v>175.40807040353954</v>
          </cell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  <cell r="BM172">
            <v>8.4347953411027419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K173">
            <v>143.13381367706711</v>
          </cell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  <cell r="BM173">
            <v>7.0367509163429709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K174">
            <v>109.46647406096837</v>
          </cell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  <cell r="BM174">
            <v>9.4362285126731607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180.58841581248245</v>
          </cell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13.629138233482486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K176">
            <v>100.76085048347538</v>
          </cell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  <cell r="BM176">
            <v>7.6986767695911729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K177">
            <v>106.76496978443302</v>
          </cell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  <cell r="BM177">
            <v>8.9215806991508337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K178">
            <v>181.06666444155221</v>
          </cell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  <cell r="BM178">
            <v>4.6084339169118804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4.321105790419022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K180">
            <v>45309.120564378398</v>
          </cell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  <cell r="BM180">
            <v>3.2994023539805184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K191">
            <v>641411.86012725998</v>
          </cell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  <cell r="BM191">
            <v>5.6512190063066292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459016.61788551509</v>
          </cell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4.6211107989116762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203820.29849850788</v>
          </cell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5.1480485746031368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3605.8240934499886</v>
          </cell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5.2063188901581237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18938.025137327408</v>
          </cell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6.7376382523422151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41782.493426416033</v>
          </cell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7.3143387906139612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43315.785603802637</v>
          </cell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6.4255171335481975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16216.835682219336</v>
          </cell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6.2442006324824773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123858.96394321541</v>
          </cell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6.7115332863288302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73929.232455013931</v>
          </cell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2.4334149591049403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6032.1021002785428</v>
          </cell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7.7289117277822506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201368.77815047832</v>
          </cell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4.9669707857039613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77773.506473501038</v>
          </cell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4.6553341804496329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12963.618268227505</v>
          </cell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6.9017640374437805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18746.692889705162</v>
          </cell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5.7909129227925682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15412.224855907245</v>
          </cell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4.9770060860344634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22936.611737899431</v>
          </cell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4.3565347694370038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8330.7332788428157</v>
          </cell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3.4259099510365099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42470.183514794036</v>
          </cell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5.1866824878984419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657.53805230975956</v>
          </cell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6.9348094660250714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2077.6690792913878</v>
          </cell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5.3202829928482576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123595.27167697737</v>
          </cell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5.1640242689378058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53827.54123652885</v>
          </cell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1.4456380023952331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26662.732018750634</v>
          </cell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-0.47073524528158384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8232.9585251018434</v>
          </cell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2.6992605363761468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</v>
          </cell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2.5007836051995413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3501.3289461541876</v>
          </cell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9.3816845752913824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27164.80921777822</v>
          </cell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3.3997377534067841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163.10300233800535</v>
          </cell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5.2571518289427077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150.43377178227138</v>
          </cell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5.0110097281824251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174.9603507820506</v>
          </cell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6.8054774173614385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175.15523396649596</v>
          </cell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6.4236918688137523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146.94073911337082</v>
          </cell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5.7086953313178146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147.70009514599315</v>
          </cell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2.4183250551869762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170.8744492298913</v>
          </cell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7.6816495838773369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149.73648459943635</v>
          </cell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6.2080409554384763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133.12126990470185</v>
          </cell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5.8775412053181375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159.66201223363962</v>
          </cell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6.0432632984131818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165.94346899070993</v>
          </cell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5.0774489005708467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163.49451633697296</v>
          </cell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6.6650907761291567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134.35779701145327</v>
          </cell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9.4550448893644834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139.07522827643149</v>
          </cell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5.0252841680809013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157.36681507152187</v>
          </cell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8.5962335526782461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206.69432874427312</v>
          </cell>
          <cell r="AK235">
            <v>210.08956648351648</v>
          </cell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6.5653138970295233</v>
          </cell>
          <cell r="BM235">
            <v>4.8218670995930024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244.74876919755192</v>
          </cell>
          <cell r="AK236">
            <v>250.77903954756357</v>
          </cell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6.8229188425029896</v>
          </cell>
          <cell r="BM236">
            <v>4.5602437259483652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249.37718955302157</v>
          </cell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7.0176918805515687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239.16226047159955</v>
          </cell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5.8270771771467889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146.33588347183269</v>
          </cell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4.9021828143541502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173.66464590263669</v>
          </cell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4.1919064823689567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160.98945384491128</v>
          </cell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3.2324054180833839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219.01938568485457</v>
          </cell>
          <cell r="AK242">
            <v>222.51456497363429</v>
          </cell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6.9202793322270972</v>
          </cell>
          <cell r="BM242">
            <v>4.9063763104227442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233.89704846183182</v>
          </cell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6.8828545788816475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255.37119328723713</v>
          </cell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5.2381444771729679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186.13193953183213</v>
          </cell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3.7469348307164196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210.94754369970875</v>
          </cell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2.8500898047986833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212.50915184082132</v>
          </cell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5.8292000341787498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224.96375060248405</v>
          </cell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6.0969037532816239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172.39625510397741</v>
          </cell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7.3488559373451334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148.84642903815788</v>
          </cell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4.1119990600172462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153.11317319268403</v>
          </cell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2.7878397374361263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190.63652550281176</v>
          </cell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2.6096342805843831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209.29187000915394</v>
          </cell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5.9314083767177506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225.13283729657869</v>
          </cell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4.7534962257995472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153.97842159994227</v>
          </cell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1.334664423499432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127.78110306526078</v>
          </cell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-0.43251722987638352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205.76798882304078</v>
          </cell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2.7422942633811509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195.4118736628453</v>
          </cell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2.4838306130960053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119.96169301250866</v>
          </cell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9.3556573726749637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132.32103182951326</v>
          </cell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0.20781843900845587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127.38745842458685</v>
          </cell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-0.73711187189067218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135.81032598249041</v>
          </cell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-1.9747712892263736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172.00424110328029</v>
          </cell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1.6621708049604278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97.524063033396047</v>
          </cell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7.508758858954101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167701</v>
          </cell>
          <cell r="AK265">
            <v>164291</v>
          </cell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-15.815709287324243</v>
          </cell>
          <cell r="BM265">
            <v>-4.2911154220334762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176507</v>
          </cell>
          <cell r="AK267">
            <v>174374</v>
          </cell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-16.124387589752853</v>
          </cell>
          <cell r="BM267">
            <v>-4.0514589764329756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184340</v>
          </cell>
          <cell r="AI268">
            <v>199799</v>
          </cell>
          <cell r="AJ268">
            <v>173702</v>
          </cell>
          <cell r="AK268">
            <v>168532</v>
          </cell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0.11948729089723553</v>
          </cell>
          <cell r="BK268">
            <v>-3.101448150770636</v>
          </cell>
          <cell r="BL268">
            <v>-6.5012380234686145</v>
          </cell>
          <cell r="BM268">
            <v>-2.0527245676027484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16584</v>
          </cell>
          <cell r="AI269">
            <v>19327</v>
          </cell>
          <cell r="AJ269">
            <v>11640</v>
          </cell>
          <cell r="AK269">
            <v>14834</v>
          </cell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-13.660974593919196</v>
          </cell>
          <cell r="BK269">
            <v>-10.81218274111675</v>
          </cell>
          <cell r="BL269">
            <v>-32.945446166253809</v>
          </cell>
          <cell r="BM269">
            <v>-8.6407587608548386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204186</v>
          </cell>
          <cell r="AI270">
            <v>222603</v>
          </cell>
          <cell r="AJ270">
            <v>186497</v>
          </cell>
          <cell r="AK270">
            <v>183366</v>
          </cell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-0.77509585433057637</v>
          </cell>
          <cell r="BK270">
            <v>-2.3088333391847793</v>
          </cell>
          <cell r="BL270">
            <v>-8.1924199685929349</v>
          </cell>
          <cell r="BM270">
            <v>-2.6208039256297111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187044</v>
          </cell>
          <cell r="AI271">
            <v>199799</v>
          </cell>
          <cell r="AJ271">
            <v>176132</v>
          </cell>
          <cell r="AK271">
            <v>170952</v>
          </cell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0.40959625511995945</v>
          </cell>
          <cell r="BK271">
            <v>-3.101448150770636</v>
          </cell>
          <cell r="BL271">
            <v>-5.1993627282121979</v>
          </cell>
          <cell r="BM271">
            <v>-0.64627115491909803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16635</v>
          </cell>
          <cell r="AI272">
            <v>19327</v>
          </cell>
          <cell r="AJ272">
            <v>11718</v>
          </cell>
          <cell r="AK272">
            <v>14834</v>
          </cell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-14.692307692307693</v>
          </cell>
          <cell r="BK272">
            <v>-10.81218274111675</v>
          </cell>
          <cell r="BL272">
            <v>-32.492222606291044</v>
          </cell>
          <cell r="BM272">
            <v>-8.6407587608548386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203679</v>
          </cell>
          <cell r="AI273">
            <v>219126</v>
          </cell>
          <cell r="AJ273">
            <v>187850</v>
          </cell>
          <cell r="AK273">
            <v>185786</v>
          </cell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-1.0214742857698189</v>
          </cell>
          <cell r="BK273">
            <v>-3.8347435312291567</v>
          </cell>
          <cell r="BL273">
            <v>-7.5313807531380732</v>
          </cell>
          <cell r="BM273">
            <v>-1.3356275325144273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>
            <v>8.1288664529909127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-52.530246077442591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  <cell r="BM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 t="str">
            <v>n.a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 t="str">
            <v>n.a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 t="str">
            <v>n.a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2160142.9862316898</v>
          </cell>
          <cell r="AG299">
            <v>2185254.4149917299</v>
          </cell>
          <cell r="AH299">
            <v>2203619.68840905</v>
          </cell>
          <cell r="AI299">
            <v>2249086.8800673601</v>
          </cell>
          <cell r="AJ299">
            <v>2273419.3113280102</v>
          </cell>
          <cell r="AK299">
            <v>2297091.17942029</v>
          </cell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6.0115898087288899</v>
          </cell>
          <cell r="BI299">
            <v>6.4076269568611677</v>
          </cell>
          <cell r="BJ299">
            <v>5.6107893848909463</v>
          </cell>
          <cell r="BK299">
            <v>5.5046583207552402</v>
          </cell>
          <cell r="BL299">
            <v>5.2439271760397643</v>
          </cell>
          <cell r="BM299">
            <v>5.1177914874037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2588668.2000000002</v>
          </cell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2.8638097591703771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2503434.6845772304</v>
          </cell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3.1747994744100172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2273419.3113280102</v>
          </cell>
          <cell r="AK304">
            <v>2297091.17942029</v>
          </cell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5.2439271760397643</v>
          </cell>
          <cell r="BM304">
            <v>5.1177914874037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1309926.2694593701</v>
          </cell>
          <cell r="AK305">
            <v>1319036.7246560899</v>
          </cell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3.4073951008672276</v>
          </cell>
          <cell r="BM305">
            <v>3.2369172116879952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954480.97807978</v>
          </cell>
          <cell r="AK306">
            <v>969213.48200296995</v>
          </cell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7.926012768788615</v>
          </cell>
          <cell r="BM306">
            <v>7.8797408179694717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>
            <v>34192.819000000003</v>
          </cell>
          <cell r="AK328">
            <v>34231.675999999999</v>
          </cell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2.0123645568711934</v>
          </cell>
          <cell r="BI328">
            <v>1.9667175301198769</v>
          </cell>
          <cell r="BJ328">
            <v>1.6275052286387259</v>
          </cell>
          <cell r="BK328">
            <v>1.2662184018325418</v>
          </cell>
          <cell r="BL328">
            <v>0.8799463866847157</v>
          </cell>
          <cell r="BM328">
            <v>0.50767543911161006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16881.197363470001</v>
          </cell>
          <cell r="AK329">
            <v>16613.218540469999</v>
          </cell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-5.9141421031815629</v>
          </cell>
          <cell r="BM329">
            <v>-0.35779896745956608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14149.60186203</v>
          </cell>
          <cell r="AK330">
            <v>12863.606291059999</v>
          </cell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7.1355486475965568</v>
          </cell>
          <cell r="BM330">
            <v>-2.3405149770672651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14.66409148</v>
          </cell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-45.77522905326289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127154.62081083001</v>
          </cell>
          <cell r="AK333">
            <v>122149.03104033</v>
          </cell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-0.62809025703509658</v>
          </cell>
          <cell r="BM333">
            <v>-0.19513137801616676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29214.838994999998</v>
          </cell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7.3264614544110707E-2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5150.2539280000001</v>
          </cell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12.109158984787992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3487.4361600000002</v>
          </cell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-6.4442507173815162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9223.5115839999999</v>
          </cell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-6.5563779265450766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6042.1875579999996</v>
          </cell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1.4971716484610598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4855.1517349999995</v>
          </cell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5.5988668634789684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456.29803000000004</v>
          </cell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1.3161749575851367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311</v>
          </cell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>
            <v>16.044776119402982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10152.612117231683</v>
          </cell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>
            <v>31.171318143783221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27824.589175691654</v>
          </cell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-32.620389195714402</v>
          </cell>
          <cell r="BM343">
            <v>186.06488205627403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30459.968135689993</v>
          </cell>
          <cell r="AK344">
            <v>37977.201292923339</v>
          </cell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-28.660196439203091</v>
          </cell>
          <cell r="BM344">
            <v>117.42712891157994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1165.4526126000001</v>
          </cell>
          <cell r="AK345">
            <v>2022.35456604</v>
          </cell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-45.578090376928728</v>
          </cell>
          <cell r="BM345">
            <v>31.88073913639986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1737.2971833199999</v>
          </cell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-8.6271937609493143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12194.027286190001</v>
          </cell>
          <cell r="AK347">
            <v>14091.837796560001</v>
          </cell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-6.2289639589496186</v>
          </cell>
          <cell r="BM347">
            <v>-3.1527458027272193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43140.763766720003</v>
          </cell>
          <cell r="AK348">
            <v>63711.982892759996</v>
          </cell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12.337496276257841</v>
          </cell>
          <cell r="BM348">
            <v>27.435075307873614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19206.142898329999</v>
          </cell>
          <cell r="AK349">
            <v>17267.254321259999</v>
          </cell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47.417875365151538</v>
          </cell>
          <cell r="BM349">
            <v>19.295106214667324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10553.6638733</v>
          </cell>
          <cell r="AK350">
            <v>12991.384988379999</v>
          </cell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-15.777817835560171</v>
          </cell>
          <cell r="BM350">
            <v>6.2407231807993346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86116.397638569993</v>
          </cell>
          <cell r="AK351">
            <v>94592.09367314</v>
          </cell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1.2457954916062164</v>
          </cell>
          <cell r="BM351">
            <v>-1.6719052942613444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55.240485980000003</v>
          </cell>
          <cell r="AK352">
            <v>143.83699795000001</v>
          </cell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-5.8121743348492743</v>
          </cell>
          <cell r="BM352">
            <v>122.8612685819173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172727.59692692</v>
          </cell>
          <cell r="AK353">
            <v>206558.04241940999</v>
          </cell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4.1432007441414509</v>
          </cell>
          <cell r="BM353">
            <v>8.1746293197753737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10200.60407076</v>
          </cell>
          <cell r="AK354">
            <v>11410.47671287</v>
          </cell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-22.61754722194711</v>
          </cell>
          <cell r="BM354">
            <v>-16.080650082871507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3003.92391279</v>
          </cell>
          <cell r="AK355">
            <v>4210.3704267499998</v>
          </cell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-40.356426199821392</v>
          </cell>
          <cell r="BM355">
            <v>11.870082117578162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103950.35274243</v>
          </cell>
          <cell r="AK356">
            <v>104107.39977721999</v>
          </cell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-2.8423236345195391</v>
          </cell>
          <cell r="BM356">
            <v>-8.699365768015987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245485.30282942002</v>
          </cell>
          <cell r="AK357">
            <v>242223.27122058999</v>
          </cell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-11.602671935260334</v>
          </cell>
          <cell r="BM357">
            <v>-11.472847039024792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35656.783449859999</v>
          </cell>
          <cell r="AK358">
            <v>39192.0086839</v>
          </cell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-13.850538447650607</v>
          </cell>
          <cell r="BM358">
            <v>-7.3114789705851617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18379.38354386</v>
          </cell>
          <cell r="AK359">
            <v>19782.795211919998</v>
          </cell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-11.273863538690264</v>
          </cell>
          <cell r="BM359">
            <v>24.122079424393927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127136.96049848999</v>
          </cell>
          <cell r="AK360">
            <v>122135.5662769</v>
          </cell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-0.64189187079237708</v>
          </cell>
          <cell r="BM360">
            <v>-0.20613309398321844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3658.0254672599999</v>
          </cell>
          <cell r="AK361">
            <v>3283.1067390400003</v>
          </cell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17.71975853971577</v>
          </cell>
          <cell r="BM361">
            <v>13.404810395517043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547471.33651486994</v>
          </cell>
          <cell r="AK362">
            <v>546344.99504919001</v>
          </cell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-8.1557247223596256</v>
          </cell>
          <cell r="BM362">
            <v>-7.1642144939792924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95208.805036860009</v>
          </cell>
          <cell r="AK363">
            <v>95775.428292409997</v>
          </cell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-8.332082116595096</v>
          </cell>
          <cell r="BM363">
            <v>-8.7333794982506046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 t="str">
            <v>n.a</v>
          </cell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 t="str">
            <v>n.a</v>
          </cell>
          <cell r="BM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 t="str">
            <v>n.a</v>
          </cell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 t="str">
            <v>n.a</v>
          </cell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41848.24390116</v>
          </cell>
          <cell r="AK376">
            <v>49615.199815289991</v>
          </cell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1.2088932975814703</v>
          </cell>
          <cell r="BM376">
            <v>-5.9433770254340264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32304.570503070001</v>
          </cell>
          <cell r="AJ377">
            <v>30952.680876440001</v>
          </cell>
          <cell r="AK377">
            <v>29968.39990515</v>
          </cell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8.8594680249074464</v>
          </cell>
          <cell r="BI377">
            <v>9.3570738308344623</v>
          </cell>
          <cell r="BJ377">
            <v>1.4930931220667354</v>
          </cell>
          <cell r="BK377">
            <v>-3.5831549920970818</v>
          </cell>
          <cell r="BL377">
            <v>-4.8508602875151023</v>
          </cell>
          <cell r="BM377">
            <v>-4.0385288774344774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 t="str">
            <v>n.a</v>
          </cell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 t="str">
            <v>n.a</v>
          </cell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 t="str">
            <v>n.a</v>
          </cell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 t="str">
            <v>n.a</v>
          </cell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>
            <v>8.2009183980000007</v>
          </cell>
          <cell r="AK382" t="str">
            <v>n.a</v>
          </cell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12.394512340630559</v>
          </cell>
          <cell r="BL382">
            <v>-3.4619264788128823</v>
          </cell>
          <cell r="BM382" t="str">
            <v>n.a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7.6054827700000001</v>
          </cell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-99.9993019745597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3706.7347376600001</v>
          </cell>
          <cell r="AH394">
            <v>5288.5577146200003</v>
          </cell>
          <cell r="AI394">
            <v>2274.6144515599999</v>
          </cell>
          <cell r="AJ394">
            <v>1851.2170393199999</v>
          </cell>
          <cell r="AK394">
            <v>4115.4070788899999</v>
          </cell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-48.452880442323789</v>
          </cell>
          <cell r="BI394">
            <v>-32.312395646245463</v>
          </cell>
          <cell r="BJ394">
            <v>0.2097368732228988</v>
          </cell>
          <cell r="BK394">
            <v>-71.035410106742219</v>
          </cell>
          <cell r="BL394">
            <v>-40.966569262335859</v>
          </cell>
          <cell r="BM394">
            <v>11.025130476101674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3.3380737047525866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15.782883408234172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-6.0916499767108334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-7.3551920568091571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-21.520466254892877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11.183240086448777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-5.8186578451050135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-7.6588592471935613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14.147476233985801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2.1300027415490641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15.850302136390027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15.345271349438438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-6.3149420387995985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-22.101189963978165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13.805446844451975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7.3843473432590567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-1.5755731765158987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13.242778288028934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11.565727867296371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-21.499362308567726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-23.341657022520479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-27.681140729341223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14.812395134245282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-0.53488503876092386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18.368060921035468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20.146745435272596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-4.4413609146975013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-4.3874671633102995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-9.2672810659839229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5.4838407699417724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9.0415196716509669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64.30750679589525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7.5738175446593559E-2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-2.4632196180102817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-40.477684113714254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81.311418693791765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37.541246704870488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-26.308575914837483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3.252662264579409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2.3936467173755194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57.046938240951775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58.309218872799804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-8.6482507248004552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14.733782628519144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-9.0463291799551158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3.6429390319623334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13.788166600082551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4.7579543618599507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  <cell r="BM446">
            <v>4.9793314132413169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4.1490666974518531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-2.7152969705697361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  <cell r="BM449">
            <v>14.179119326138023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0.56341907507417854</v>
          </cell>
          <cell r="BM450">
            <v>0.56341907507417854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  <cell r="BM451">
            <v>4.3794042140566924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5.0259456123515456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  <cell r="BM453">
            <v>4.3072496217822387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9.6800952355756706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4.1219416891339122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3.0823062274090596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  <cell r="BM457">
            <v>4.379404214056648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  <cell r="BM458">
            <v>4.379404214056648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3.8</v>
          </cell>
          <cell r="BM459">
            <v>3.8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4.87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</v>
          </cell>
          <cell r="BJ462">
            <v>2.7</v>
          </cell>
          <cell r="BK462">
            <v>2.5</v>
          </cell>
          <cell r="BL462">
            <v>2</v>
          </cell>
          <cell r="BM462">
            <v>2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1.4</v>
          </cell>
          <cell r="BL463">
            <v>1.4</v>
          </cell>
          <cell r="BM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0.7</v>
          </cell>
          <cell r="BI464">
            <v>1.1000000000000001</v>
          </cell>
          <cell r="BJ464">
            <v>1.2</v>
          </cell>
          <cell r="BK464">
            <v>1.5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5.4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3.3</v>
          </cell>
          <cell r="BI466">
            <v>2.2999999999999998</v>
          </cell>
          <cell r="BJ466">
            <v>1.5</v>
          </cell>
          <cell r="BK466">
            <v>1.2</v>
          </cell>
          <cell r="BL466">
            <v>-0.1</v>
          </cell>
          <cell r="BM466">
            <v>-0.1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2.9</v>
          </cell>
          <cell r="BL467">
            <v>5.4</v>
          </cell>
          <cell r="BM467">
            <v>5.4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488164.71601061046</v>
          </cell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4.0070792949925105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419314.95307354565</v>
          </cell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4.379404214056648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479278.17501061043</v>
          </cell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4.0674965780788108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91.089471515797953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474698.04901061044</v>
          </cell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3.6873027156526739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53015.071830708541</v>
          </cell>
          <cell r="AG473">
            <v>53997.689282993219</v>
          </cell>
          <cell r="AH473">
            <v>55444.820628076144</v>
          </cell>
          <cell r="AI473">
            <v>56718.224894219435</v>
          </cell>
          <cell r="AJ473">
            <v>54710.634347077466</v>
          </cell>
          <cell r="AK473">
            <v>56004.056010650536</v>
          </cell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2.5531775202218387</v>
          </cell>
          <cell r="BI473">
            <v>4.0338238277056959</v>
          </cell>
          <cell r="BJ473">
            <v>3.5466755497380431</v>
          </cell>
          <cell r="BK473">
            <v>4.8403352966053692</v>
          </cell>
          <cell r="BL473">
            <v>3.1597461195864041</v>
          </cell>
          <cell r="BM473">
            <v>3.1597461195864041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5.5266234477312104E-2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5.4260169019300648E-2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25.2</v>
          </cell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3.5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490.5</v>
          </cell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-4.5999999999999996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  <cell r="BM506">
            <v>9.3000000000000007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24887</v>
          </cell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13550</v>
          </cell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2.2999999999999998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>
            <v>162.28452999999999</v>
          </cell>
          <cell r="AK520">
            <v>142.69927999999999</v>
          </cell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104.65263192015213</v>
          </cell>
          <cell r="BJ520">
            <v>75.079191783392048</v>
          </cell>
          <cell r="BK520">
            <v>7.6737701640275269</v>
          </cell>
          <cell r="BL520">
            <v>-15.017632511163582</v>
          </cell>
          <cell r="BM520">
            <v>-37.907122685092318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5.6039830639912287</v>
          </cell>
          <cell r="AK529">
            <v>5.7516332636069345</v>
          </cell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6.8962167661721585</v>
          </cell>
          <cell r="BM529">
            <v>3.8342419996341581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5.838572071403509</v>
          </cell>
          <cell r="AK530">
            <v>5.8331203723788647</v>
          </cell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7.6222792485852064</v>
          </cell>
          <cell r="BM530">
            <v>7.0897928852714287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3.3006228554385966</v>
          </cell>
          <cell r="AK531">
            <v>3.3121392135797829</v>
          </cell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6.7899253906424484</v>
          </cell>
          <cell r="BM531">
            <v>5.5630369427634108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 xml:space="preserve"> 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494.92597506140356</v>
          </cell>
          <cell r="AK534">
            <v>521.63252237928145</v>
          </cell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9.2241318905154515</v>
          </cell>
          <cell r="BM534">
            <v>0.35826663038691642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2.9191070646491224</v>
          </cell>
          <cell r="AK535">
            <v>2.9839297884774432</v>
          </cell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9.063070451380927</v>
          </cell>
          <cell r="BM535">
            <v>1.753731896409616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57.209452520394741</v>
          </cell>
          <cell r="AK536">
            <v>55.189673817268179</v>
          </cell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5.5799689822725318</v>
          </cell>
          <cell r="BM536">
            <v>9.6854002895368154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6AA6-F22F-40F1-A19C-8D6DB4914FFA}">
  <dimension ref="A1:GJ262"/>
  <sheetViews>
    <sheetView showGridLines="0" tabSelected="1" view="pageBreakPreview" topLeftCell="D1" zoomScale="70" zoomScaleNormal="50" zoomScaleSheetLayoutView="70" zoomScalePageLayoutView="90" workbookViewId="0">
      <selection activeCell="D1" sqref="D1"/>
    </sheetView>
  </sheetViews>
  <sheetFormatPr defaultColWidth="53" defaultRowHeight="15.75"/>
  <cols>
    <col min="1" max="1" width="6.7109375" style="7" hidden="1" customWidth="1"/>
    <col min="2" max="2" width="5.28515625" style="2" hidden="1" customWidth="1"/>
    <col min="3" max="3" width="9.140625" style="6" hidden="1" customWidth="1"/>
    <col min="4" max="4" width="5.710937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72" width="18.28515625" style="6" hidden="1" customWidth="1"/>
    <col min="73" max="77" width="17.42578125" style="6" hidden="1" customWidth="1"/>
    <col min="78" max="90" width="17.140625" style="6" customWidth="1"/>
    <col min="91" max="95" width="7.85546875" style="6" hidden="1" customWidth="1"/>
    <col min="96" max="96" width="39" style="35" customWidth="1"/>
    <col min="97" max="97" width="5.7109375" style="8" customWidth="1"/>
    <col min="98" max="98" width="8.28515625" style="9" customWidth="1"/>
    <col min="99" max="99" width="7.42578125" style="9" customWidth="1"/>
    <col min="100" max="100" width="6" style="9" customWidth="1"/>
    <col min="101" max="102" width="6" style="8" customWidth="1"/>
    <col min="103" max="103" width="41.7109375" style="6" customWidth="1"/>
    <col min="104" max="104" width="19.85546875" style="6" customWidth="1"/>
    <col min="105" max="162" width="16.85546875" style="6" hidden="1" customWidth="1"/>
    <col min="163" max="165" width="18.28515625" style="6" hidden="1" customWidth="1"/>
    <col min="166" max="166" width="17.28515625" style="6" hidden="1" customWidth="1"/>
    <col min="167" max="169" width="17.42578125" style="6" hidden="1" customWidth="1"/>
    <col min="170" max="170" width="16.85546875" style="6" hidden="1" customWidth="1"/>
    <col min="171" max="183" width="17.140625" style="6" customWidth="1"/>
    <col min="184" max="184" width="5.7109375" style="6" hidden="1" customWidth="1"/>
    <col min="185" max="185" width="5.5703125" style="6" hidden="1" customWidth="1"/>
    <col min="186" max="186" width="4.85546875" style="6" hidden="1" customWidth="1"/>
    <col min="187" max="188" width="5.28515625" style="6" hidden="1" customWidth="1"/>
    <col min="189" max="189" width="39" style="35" customWidth="1"/>
    <col min="190" max="190" width="15.140625" style="6" customWidth="1"/>
    <col min="191" max="191" width="23.85546875" style="6" customWidth="1"/>
    <col min="192" max="192" width="19.7109375" style="6" customWidth="1"/>
    <col min="193" max="16384" width="53" style="6"/>
  </cols>
  <sheetData>
    <row r="1" spans="1:192" s="5" customFormat="1" ht="20.25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  <c r="GH1" s="6"/>
      <c r="GI1" s="6"/>
      <c r="GJ1" s="6"/>
    </row>
    <row r="2" spans="1:192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/>
      <c r="CN2" s="10"/>
      <c r="CO2" s="10"/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GA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 t="str">
        <f t="shared" si="1"/>
        <v>G_1/7/2025</v>
      </c>
      <c r="GB2" s="10"/>
      <c r="GC2" s="10"/>
      <c r="GD2" s="10"/>
      <c r="GE2" s="10"/>
      <c r="GF2" s="10"/>
      <c r="GG2" s="6"/>
    </row>
    <row r="3" spans="1:192" ht="18" customHeight="1">
      <c r="C3" s="11" t="s">
        <v>1</v>
      </c>
      <c r="D3" s="357" t="s">
        <v>1</v>
      </c>
      <c r="E3" s="358"/>
      <c r="F3" s="358"/>
      <c r="G3" s="358"/>
      <c r="H3" s="358"/>
      <c r="I3" s="358"/>
      <c r="J3" s="359"/>
      <c r="K3" s="345" t="s">
        <v>2</v>
      </c>
      <c r="L3" s="354">
        <v>2019</v>
      </c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6"/>
      <c r="X3" s="354">
        <v>2020</v>
      </c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6"/>
      <c r="AJ3" s="354">
        <v>2021</v>
      </c>
      <c r="AK3" s="355"/>
      <c r="AL3" s="355"/>
      <c r="AM3" s="355"/>
      <c r="AN3" s="355"/>
      <c r="AO3" s="355"/>
      <c r="AP3" s="355"/>
      <c r="AQ3" s="355"/>
      <c r="AR3" s="355"/>
      <c r="AS3" s="355"/>
      <c r="AT3" s="355"/>
      <c r="AU3" s="356"/>
      <c r="AV3" s="354">
        <v>2022</v>
      </c>
      <c r="AW3" s="355"/>
      <c r="AX3" s="355"/>
      <c r="AY3" s="355"/>
      <c r="AZ3" s="355"/>
      <c r="BA3" s="355"/>
      <c r="BB3" s="355"/>
      <c r="BC3" s="355"/>
      <c r="BD3" s="355"/>
      <c r="BE3" s="355"/>
      <c r="BF3" s="355"/>
      <c r="BG3" s="356"/>
      <c r="BH3" s="357">
        <v>2023</v>
      </c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9"/>
      <c r="BT3" s="354">
        <v>2024</v>
      </c>
      <c r="BU3" s="355"/>
      <c r="BV3" s="355"/>
      <c r="BW3" s="355"/>
      <c r="BX3" s="355"/>
      <c r="BY3" s="355"/>
      <c r="BZ3" s="355"/>
      <c r="CA3" s="355"/>
      <c r="CB3" s="355"/>
      <c r="CC3" s="355"/>
      <c r="CD3" s="355"/>
      <c r="CE3" s="356"/>
      <c r="CF3" s="354">
        <v>2025</v>
      </c>
      <c r="CG3" s="355"/>
      <c r="CH3" s="355"/>
      <c r="CI3" s="355"/>
      <c r="CJ3" s="355"/>
      <c r="CK3" s="355"/>
      <c r="CL3" s="355"/>
      <c r="CM3" s="355"/>
      <c r="CN3" s="355"/>
      <c r="CO3" s="355"/>
      <c r="CP3" s="355"/>
      <c r="CQ3" s="356"/>
      <c r="CR3" s="345" t="s">
        <v>3</v>
      </c>
      <c r="CS3" s="360" t="s">
        <v>1</v>
      </c>
      <c r="CT3" s="361"/>
      <c r="CU3" s="361"/>
      <c r="CV3" s="361"/>
      <c r="CW3" s="361"/>
      <c r="CX3" s="361"/>
      <c r="CY3" s="361"/>
      <c r="CZ3" s="12"/>
      <c r="DA3" s="13"/>
      <c r="DB3" s="13"/>
      <c r="DC3" s="13"/>
      <c r="DD3" s="355">
        <v>2019</v>
      </c>
      <c r="DE3" s="355"/>
      <c r="DF3" s="355"/>
      <c r="DG3" s="355"/>
      <c r="DH3" s="355"/>
      <c r="DI3" s="355"/>
      <c r="DJ3" s="355"/>
      <c r="DK3" s="355"/>
      <c r="DL3" s="356"/>
      <c r="DM3" s="354">
        <v>2020</v>
      </c>
      <c r="DN3" s="355"/>
      <c r="DO3" s="355"/>
      <c r="DP3" s="355"/>
      <c r="DQ3" s="355"/>
      <c r="DR3" s="355"/>
      <c r="DS3" s="355"/>
      <c r="DT3" s="355"/>
      <c r="DU3" s="355"/>
      <c r="DV3" s="355"/>
      <c r="DW3" s="355"/>
      <c r="DX3" s="356"/>
      <c r="DY3" s="354">
        <v>2021</v>
      </c>
      <c r="DZ3" s="355"/>
      <c r="EA3" s="355"/>
      <c r="EB3" s="355"/>
      <c r="EC3" s="355"/>
      <c r="ED3" s="355"/>
      <c r="EE3" s="355"/>
      <c r="EF3" s="355"/>
      <c r="EG3" s="355"/>
      <c r="EH3" s="355"/>
      <c r="EI3" s="355"/>
      <c r="EJ3" s="356"/>
      <c r="EK3" s="354">
        <v>2022</v>
      </c>
      <c r="EL3" s="355"/>
      <c r="EM3" s="355"/>
      <c r="EN3" s="355"/>
      <c r="EO3" s="355"/>
      <c r="EP3" s="355"/>
      <c r="EQ3" s="355"/>
      <c r="ER3" s="355"/>
      <c r="ES3" s="355"/>
      <c r="ET3" s="355"/>
      <c r="EU3" s="355"/>
      <c r="EV3" s="356"/>
      <c r="EW3" s="357">
        <v>2023</v>
      </c>
      <c r="EX3" s="358"/>
      <c r="EY3" s="358"/>
      <c r="EZ3" s="358"/>
      <c r="FA3" s="358"/>
      <c r="FB3" s="358"/>
      <c r="FC3" s="358"/>
      <c r="FD3" s="358"/>
      <c r="FE3" s="358"/>
      <c r="FF3" s="358"/>
      <c r="FG3" s="358"/>
      <c r="FH3" s="359"/>
      <c r="FI3" s="354">
        <v>2024</v>
      </c>
      <c r="FJ3" s="355"/>
      <c r="FK3" s="355"/>
      <c r="FL3" s="355"/>
      <c r="FM3" s="355"/>
      <c r="FN3" s="355"/>
      <c r="FO3" s="355"/>
      <c r="FP3" s="355"/>
      <c r="FQ3" s="355"/>
      <c r="FR3" s="355"/>
      <c r="FS3" s="355"/>
      <c r="FT3" s="356"/>
      <c r="FU3" s="354">
        <v>2025</v>
      </c>
      <c r="FV3" s="355"/>
      <c r="FW3" s="355"/>
      <c r="FX3" s="355"/>
      <c r="FY3" s="355"/>
      <c r="FZ3" s="355"/>
      <c r="GA3" s="355"/>
      <c r="GB3" s="355"/>
      <c r="GC3" s="355"/>
      <c r="GD3" s="355"/>
      <c r="GE3" s="355"/>
      <c r="GF3" s="356"/>
      <c r="GG3" s="345" t="s">
        <v>3</v>
      </c>
      <c r="GH3" s="347" t="s">
        <v>4</v>
      </c>
      <c r="GI3" s="347" t="s">
        <v>5</v>
      </c>
      <c r="GJ3" s="347" t="s">
        <v>6</v>
      </c>
    </row>
    <row r="4" spans="1:192" ht="18" customHeight="1">
      <c r="C4" s="14" t="s">
        <v>7</v>
      </c>
      <c r="D4" s="349" t="s">
        <v>7</v>
      </c>
      <c r="E4" s="350"/>
      <c r="F4" s="350"/>
      <c r="G4" s="350"/>
      <c r="H4" s="350"/>
      <c r="I4" s="350"/>
      <c r="J4" s="351"/>
      <c r="K4" s="346"/>
      <c r="L4" s="15" t="s">
        <v>8</v>
      </c>
      <c r="M4" s="15" t="s">
        <v>9</v>
      </c>
      <c r="N4" s="15" t="s">
        <v>10</v>
      </c>
      <c r="O4" s="15" t="s">
        <v>11</v>
      </c>
      <c r="P4" s="15" t="s">
        <v>12</v>
      </c>
      <c r="Q4" s="15" t="s">
        <v>13</v>
      </c>
      <c r="R4" s="15" t="s">
        <v>14</v>
      </c>
      <c r="S4" s="15" t="s">
        <v>15</v>
      </c>
      <c r="T4" s="15" t="s">
        <v>16</v>
      </c>
      <c r="U4" s="15" t="s">
        <v>17</v>
      </c>
      <c r="V4" s="15" t="s">
        <v>18</v>
      </c>
      <c r="W4" s="15" t="s">
        <v>19</v>
      </c>
      <c r="X4" s="15" t="s">
        <v>8</v>
      </c>
      <c r="Y4" s="15" t="s">
        <v>9</v>
      </c>
      <c r="Z4" s="15" t="s">
        <v>10</v>
      </c>
      <c r="AA4" s="15" t="s">
        <v>11</v>
      </c>
      <c r="AB4" s="15" t="s">
        <v>12</v>
      </c>
      <c r="AC4" s="15" t="s">
        <v>13</v>
      </c>
      <c r="AD4" s="15" t="s">
        <v>14</v>
      </c>
      <c r="AE4" s="15" t="s">
        <v>15</v>
      </c>
      <c r="AF4" s="15" t="s">
        <v>16</v>
      </c>
      <c r="AG4" s="15" t="s">
        <v>17</v>
      </c>
      <c r="AH4" s="15" t="s">
        <v>18</v>
      </c>
      <c r="AI4" s="15" t="s">
        <v>19</v>
      </c>
      <c r="AJ4" s="15" t="s">
        <v>8</v>
      </c>
      <c r="AK4" s="15" t="s">
        <v>9</v>
      </c>
      <c r="AL4" s="15" t="s">
        <v>10</v>
      </c>
      <c r="AM4" s="15" t="s">
        <v>11</v>
      </c>
      <c r="AN4" s="15" t="s">
        <v>12</v>
      </c>
      <c r="AO4" s="15" t="s">
        <v>13</v>
      </c>
      <c r="AP4" s="15" t="s">
        <v>14</v>
      </c>
      <c r="AQ4" s="15" t="s">
        <v>15</v>
      </c>
      <c r="AR4" s="15" t="s">
        <v>16</v>
      </c>
      <c r="AS4" s="15" t="s">
        <v>17</v>
      </c>
      <c r="AT4" s="15" t="s">
        <v>18</v>
      </c>
      <c r="AU4" s="15" t="s">
        <v>19</v>
      </c>
      <c r="AV4" s="15" t="s">
        <v>8</v>
      </c>
      <c r="AW4" s="15" t="s">
        <v>9</v>
      </c>
      <c r="AX4" s="15" t="s">
        <v>10</v>
      </c>
      <c r="AY4" s="15" t="s">
        <v>11</v>
      </c>
      <c r="AZ4" s="15" t="s">
        <v>12</v>
      </c>
      <c r="BA4" s="15" t="s">
        <v>13</v>
      </c>
      <c r="BB4" s="15" t="s">
        <v>14</v>
      </c>
      <c r="BC4" s="15" t="s">
        <v>15</v>
      </c>
      <c r="BD4" s="15" t="s">
        <v>16</v>
      </c>
      <c r="BE4" s="15" t="s">
        <v>17</v>
      </c>
      <c r="BF4" s="15" t="s">
        <v>18</v>
      </c>
      <c r="BG4" s="15" t="s">
        <v>19</v>
      </c>
      <c r="BH4" s="15" t="s">
        <v>8</v>
      </c>
      <c r="BI4" s="15" t="s">
        <v>9</v>
      </c>
      <c r="BJ4" s="15" t="s">
        <v>10</v>
      </c>
      <c r="BK4" s="15" t="s">
        <v>11</v>
      </c>
      <c r="BL4" s="15" t="s">
        <v>12</v>
      </c>
      <c r="BM4" s="15" t="s">
        <v>13</v>
      </c>
      <c r="BN4" s="15" t="s">
        <v>14</v>
      </c>
      <c r="BO4" s="15" t="s">
        <v>15</v>
      </c>
      <c r="BP4" s="15" t="s">
        <v>16</v>
      </c>
      <c r="BQ4" s="15" t="s">
        <v>17</v>
      </c>
      <c r="BR4" s="15" t="s">
        <v>18</v>
      </c>
      <c r="BS4" s="15" t="s">
        <v>19</v>
      </c>
      <c r="BT4" s="16" t="s">
        <v>8</v>
      </c>
      <c r="BU4" s="16" t="s">
        <v>9</v>
      </c>
      <c r="BV4" s="16" t="s">
        <v>10</v>
      </c>
      <c r="BW4" s="16" t="s">
        <v>11</v>
      </c>
      <c r="BX4" s="16" t="s">
        <v>12</v>
      </c>
      <c r="BY4" s="16" t="s">
        <v>13</v>
      </c>
      <c r="BZ4" s="16" t="s">
        <v>14</v>
      </c>
      <c r="CA4" s="16" t="s">
        <v>15</v>
      </c>
      <c r="CB4" s="16" t="s">
        <v>16</v>
      </c>
      <c r="CC4" s="16" t="s">
        <v>17</v>
      </c>
      <c r="CD4" s="16" t="s">
        <v>18</v>
      </c>
      <c r="CE4" s="16" t="s">
        <v>19</v>
      </c>
      <c r="CF4" s="16" t="s">
        <v>8</v>
      </c>
      <c r="CG4" s="16" t="s">
        <v>9</v>
      </c>
      <c r="CH4" s="16" t="s">
        <v>10</v>
      </c>
      <c r="CI4" s="16" t="s">
        <v>11</v>
      </c>
      <c r="CJ4" s="16" t="s">
        <v>12</v>
      </c>
      <c r="CK4" s="16" t="s">
        <v>13</v>
      </c>
      <c r="CL4" s="16" t="s">
        <v>14</v>
      </c>
      <c r="CM4" s="16" t="s">
        <v>15</v>
      </c>
      <c r="CN4" s="16" t="s">
        <v>16</v>
      </c>
      <c r="CO4" s="16" t="s">
        <v>17</v>
      </c>
      <c r="CP4" s="16" t="s">
        <v>18</v>
      </c>
      <c r="CQ4" s="16" t="s">
        <v>19</v>
      </c>
      <c r="CR4" s="346"/>
      <c r="CS4" s="352" t="s">
        <v>20</v>
      </c>
      <c r="CT4" s="353"/>
      <c r="CU4" s="353"/>
      <c r="CV4" s="353"/>
      <c r="CW4" s="353"/>
      <c r="CX4" s="353"/>
      <c r="CY4" s="353"/>
      <c r="CZ4" s="17"/>
      <c r="DA4" s="15" t="s">
        <v>8</v>
      </c>
      <c r="DB4" s="15" t="s">
        <v>9</v>
      </c>
      <c r="DC4" s="15" t="s">
        <v>10</v>
      </c>
      <c r="DD4" s="15" t="s">
        <v>11</v>
      </c>
      <c r="DE4" s="15" t="s">
        <v>12</v>
      </c>
      <c r="DF4" s="15" t="s">
        <v>13</v>
      </c>
      <c r="DG4" s="15" t="s">
        <v>14</v>
      </c>
      <c r="DH4" s="15" t="s">
        <v>15</v>
      </c>
      <c r="DI4" s="15" t="s">
        <v>16</v>
      </c>
      <c r="DJ4" s="15" t="s">
        <v>17</v>
      </c>
      <c r="DK4" s="15" t="s">
        <v>18</v>
      </c>
      <c r="DL4" s="15" t="s">
        <v>19</v>
      </c>
      <c r="DM4" s="15" t="s">
        <v>8</v>
      </c>
      <c r="DN4" s="15" t="s">
        <v>9</v>
      </c>
      <c r="DO4" s="15" t="s">
        <v>10</v>
      </c>
      <c r="DP4" s="15" t="s">
        <v>11</v>
      </c>
      <c r="DQ4" s="15" t="s">
        <v>12</v>
      </c>
      <c r="DR4" s="15" t="s">
        <v>13</v>
      </c>
      <c r="DS4" s="15" t="s">
        <v>14</v>
      </c>
      <c r="DT4" s="15" t="s">
        <v>15</v>
      </c>
      <c r="DU4" s="15" t="s">
        <v>16</v>
      </c>
      <c r="DV4" s="15" t="s">
        <v>17</v>
      </c>
      <c r="DW4" s="15" t="s">
        <v>18</v>
      </c>
      <c r="DX4" s="15" t="s">
        <v>19</v>
      </c>
      <c r="DY4" s="15" t="s">
        <v>8</v>
      </c>
      <c r="DZ4" s="15" t="s">
        <v>9</v>
      </c>
      <c r="EA4" s="15" t="s">
        <v>10</v>
      </c>
      <c r="EB4" s="15" t="s">
        <v>11</v>
      </c>
      <c r="EC4" s="15" t="s">
        <v>12</v>
      </c>
      <c r="ED4" s="15" t="s">
        <v>13</v>
      </c>
      <c r="EE4" s="15" t="s">
        <v>14</v>
      </c>
      <c r="EF4" s="15" t="s">
        <v>15</v>
      </c>
      <c r="EG4" s="15" t="s">
        <v>16</v>
      </c>
      <c r="EH4" s="15" t="s">
        <v>17</v>
      </c>
      <c r="EI4" s="15" t="s">
        <v>18</v>
      </c>
      <c r="EJ4" s="15" t="s">
        <v>19</v>
      </c>
      <c r="EK4" s="15" t="s">
        <v>8</v>
      </c>
      <c r="EL4" s="15" t="s">
        <v>9</v>
      </c>
      <c r="EM4" s="15" t="s">
        <v>10</v>
      </c>
      <c r="EN4" s="15" t="s">
        <v>11</v>
      </c>
      <c r="EO4" s="15" t="s">
        <v>12</v>
      </c>
      <c r="EP4" s="15" t="s">
        <v>13</v>
      </c>
      <c r="EQ4" s="15" t="s">
        <v>14</v>
      </c>
      <c r="ER4" s="15" t="s">
        <v>15</v>
      </c>
      <c r="ES4" s="15" t="s">
        <v>16</v>
      </c>
      <c r="ET4" s="15" t="s">
        <v>17</v>
      </c>
      <c r="EU4" s="15" t="s">
        <v>18</v>
      </c>
      <c r="EV4" s="15" t="s">
        <v>19</v>
      </c>
      <c r="EW4" s="15" t="s">
        <v>8</v>
      </c>
      <c r="EX4" s="15" t="s">
        <v>9</v>
      </c>
      <c r="EY4" s="15" t="s">
        <v>10</v>
      </c>
      <c r="EZ4" s="15" t="s">
        <v>11</v>
      </c>
      <c r="FA4" s="15" t="s">
        <v>12</v>
      </c>
      <c r="FB4" s="15" t="s">
        <v>13</v>
      </c>
      <c r="FC4" s="15" t="s">
        <v>14</v>
      </c>
      <c r="FD4" s="15" t="s">
        <v>15</v>
      </c>
      <c r="FE4" s="15" t="s">
        <v>16</v>
      </c>
      <c r="FF4" s="15" t="s">
        <v>17</v>
      </c>
      <c r="FG4" s="15" t="s">
        <v>18</v>
      </c>
      <c r="FH4" s="15" t="s">
        <v>19</v>
      </c>
      <c r="FI4" s="15" t="s">
        <v>8</v>
      </c>
      <c r="FJ4" s="15" t="s">
        <v>9</v>
      </c>
      <c r="FK4" s="15" t="s">
        <v>10</v>
      </c>
      <c r="FL4" s="15" t="s">
        <v>11</v>
      </c>
      <c r="FM4" s="15" t="s">
        <v>12</v>
      </c>
      <c r="FN4" s="15" t="s">
        <v>13</v>
      </c>
      <c r="FO4" s="15" t="s">
        <v>14</v>
      </c>
      <c r="FP4" s="15" t="s">
        <v>15</v>
      </c>
      <c r="FQ4" s="15" t="s">
        <v>16</v>
      </c>
      <c r="FR4" s="15" t="s">
        <v>17</v>
      </c>
      <c r="FS4" s="15" t="s">
        <v>18</v>
      </c>
      <c r="FT4" s="15" t="s">
        <v>19</v>
      </c>
      <c r="FU4" s="15" t="s">
        <v>8</v>
      </c>
      <c r="FV4" s="15" t="s">
        <v>9</v>
      </c>
      <c r="FW4" s="15" t="s">
        <v>10</v>
      </c>
      <c r="FX4" s="15" t="s">
        <v>11</v>
      </c>
      <c r="FY4" s="15" t="s">
        <v>12</v>
      </c>
      <c r="FZ4" s="15" t="s">
        <v>13</v>
      </c>
      <c r="GA4" s="15" t="s">
        <v>14</v>
      </c>
      <c r="GB4" s="15" t="s">
        <v>15</v>
      </c>
      <c r="GC4" s="15" t="s">
        <v>16</v>
      </c>
      <c r="GD4" s="15" t="s">
        <v>17</v>
      </c>
      <c r="GE4" s="15" t="s">
        <v>18</v>
      </c>
      <c r="GF4" s="15" t="s">
        <v>19</v>
      </c>
      <c r="GG4" s="346"/>
      <c r="GH4" s="348"/>
      <c r="GI4" s="348"/>
      <c r="GJ4" s="348"/>
    </row>
    <row r="5" spans="1:192" ht="18" customHeight="1">
      <c r="C5" s="18" t="s">
        <v>21</v>
      </c>
      <c r="D5" s="19" t="s">
        <v>22</v>
      </c>
      <c r="E5" s="344" t="s">
        <v>21</v>
      </c>
      <c r="F5" s="344"/>
      <c r="G5" s="344"/>
      <c r="H5" s="344"/>
      <c r="I5" s="344"/>
      <c r="J5" s="344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22</v>
      </c>
      <c r="CT5" s="344" t="s">
        <v>21</v>
      </c>
      <c r="CU5" s="344"/>
      <c r="CV5" s="344"/>
      <c r="CW5" s="344"/>
      <c r="CX5" s="344"/>
      <c r="CY5" s="344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92" ht="19.899999999999999" customHeight="1">
      <c r="A6" s="26" t="s">
        <v>23</v>
      </c>
      <c r="C6" s="27" t="s">
        <v>24</v>
      </c>
      <c r="E6" s="9">
        <v>1.1000000000000001</v>
      </c>
      <c r="F6" s="2" t="s">
        <v>25</v>
      </c>
      <c r="G6" s="2"/>
      <c r="K6" s="6" t="s">
        <v>26</v>
      </c>
      <c r="O6" s="28"/>
      <c r="P6" s="28"/>
      <c r="Q6" s="28"/>
      <c r="R6" s="29"/>
      <c r="S6" s="30" t="s">
        <v>27</v>
      </c>
      <c r="T6" s="30" t="s">
        <v>27</v>
      </c>
      <c r="U6" s="30" t="s">
        <v>27</v>
      </c>
      <c r="V6" s="30" t="s">
        <v>27</v>
      </c>
      <c r="W6" s="30" t="s">
        <v>27</v>
      </c>
      <c r="X6" s="30" t="s">
        <v>27</v>
      </c>
      <c r="Y6" s="30" t="s">
        <v>27</v>
      </c>
      <c r="Z6" s="30" t="s">
        <v>27</v>
      </c>
      <c r="AA6" s="30" t="s">
        <v>27</v>
      </c>
      <c r="AB6" s="30" t="s">
        <v>27</v>
      </c>
      <c r="AC6" s="30" t="s">
        <v>27</v>
      </c>
      <c r="AD6" s="30" t="s">
        <v>27</v>
      </c>
      <c r="AE6" s="30" t="s">
        <v>27</v>
      </c>
      <c r="AF6" s="30" t="s">
        <v>27</v>
      </c>
      <c r="AG6" s="30" t="s">
        <v>27</v>
      </c>
      <c r="AH6" s="30" t="s">
        <v>27</v>
      </c>
      <c r="AI6" s="30" t="s">
        <v>27</v>
      </c>
      <c r="AJ6" s="30" t="s">
        <v>27</v>
      </c>
      <c r="AK6" s="30" t="s">
        <v>27</v>
      </c>
      <c r="AL6" s="30" t="s">
        <v>27</v>
      </c>
      <c r="AM6" s="30" t="s">
        <v>27</v>
      </c>
      <c r="AN6" s="30" t="s">
        <v>27</v>
      </c>
      <c r="AO6" s="30" t="s">
        <v>27</v>
      </c>
      <c r="AP6" s="30" t="s">
        <v>27</v>
      </c>
      <c r="AQ6" s="30" t="s">
        <v>27</v>
      </c>
      <c r="AR6" s="30" t="s">
        <v>27</v>
      </c>
      <c r="AS6" s="30" t="s">
        <v>27</v>
      </c>
      <c r="AT6" s="30" t="s">
        <v>27</v>
      </c>
      <c r="AU6" s="30" t="s">
        <v>27</v>
      </c>
      <c r="AV6" s="30" t="s">
        <v>27</v>
      </c>
      <c r="AW6" s="30" t="s">
        <v>27</v>
      </c>
      <c r="AX6" s="30" t="s">
        <v>27</v>
      </c>
      <c r="AY6" s="30" t="s">
        <v>27</v>
      </c>
      <c r="AZ6" s="30" t="s">
        <v>27</v>
      </c>
      <c r="BA6" s="30" t="s">
        <v>27</v>
      </c>
      <c r="BB6" s="30" t="s">
        <v>27</v>
      </c>
      <c r="BC6" s="30" t="s">
        <v>27</v>
      </c>
      <c r="BD6" s="30" t="s">
        <v>27</v>
      </c>
      <c r="BE6" s="30" t="s">
        <v>27</v>
      </c>
      <c r="BF6" s="30" t="s">
        <v>27</v>
      </c>
      <c r="BG6" s="30" t="s">
        <v>27</v>
      </c>
      <c r="BH6" s="30" t="s">
        <v>27</v>
      </c>
      <c r="BI6" s="30" t="s">
        <v>27</v>
      </c>
      <c r="BJ6" s="30" t="s">
        <v>27</v>
      </c>
      <c r="BK6" s="30" t="s">
        <v>27</v>
      </c>
      <c r="BL6" s="30" t="s">
        <v>27</v>
      </c>
      <c r="BM6" s="30" t="s">
        <v>27</v>
      </c>
      <c r="BN6" s="30" t="s">
        <v>27</v>
      </c>
      <c r="BO6" s="30" t="s">
        <v>27</v>
      </c>
      <c r="BP6" s="30" t="s">
        <v>27</v>
      </c>
      <c r="BQ6" s="30" t="s">
        <v>27</v>
      </c>
      <c r="BR6" s="30" t="s">
        <v>27</v>
      </c>
      <c r="BS6" s="30" t="s">
        <v>27</v>
      </c>
      <c r="BT6" s="30" t="s">
        <v>27</v>
      </c>
      <c r="BU6" s="30" t="s">
        <v>27</v>
      </c>
      <c r="BV6" s="30" t="s">
        <v>27</v>
      </c>
      <c r="BW6" s="30" t="s">
        <v>27</v>
      </c>
      <c r="BX6" s="30" t="s">
        <v>27</v>
      </c>
      <c r="BY6" s="30" t="s">
        <v>27</v>
      </c>
      <c r="BZ6" s="30" t="s">
        <v>27</v>
      </c>
      <c r="CA6" s="30" t="s">
        <v>27</v>
      </c>
      <c r="CB6" s="30" t="s">
        <v>27</v>
      </c>
      <c r="CC6" s="30" t="s">
        <v>27</v>
      </c>
      <c r="CD6" s="30" t="s">
        <v>27</v>
      </c>
      <c r="CE6" s="30" t="s">
        <v>27</v>
      </c>
      <c r="CF6" s="30" t="s">
        <v>27</v>
      </c>
      <c r="CG6" s="30" t="s">
        <v>27</v>
      </c>
      <c r="CH6" s="30" t="s">
        <v>27</v>
      </c>
      <c r="CI6" s="30" t="s">
        <v>27</v>
      </c>
      <c r="CJ6" s="30" t="s">
        <v>27</v>
      </c>
      <c r="CK6" s="30" t="s">
        <v>27</v>
      </c>
      <c r="CL6" s="30" t="s">
        <v>27</v>
      </c>
      <c r="CM6" s="30" t="e">
        <f>VLOOKUP($A6,Monthly_I,MATCH('Monthly (Print) BI-Use (2)'!CM$2,Monthly_H,0),0)</f>
        <v>#N/A</v>
      </c>
      <c r="CN6" s="30" t="e">
        <f>VLOOKUP($A6,Monthly_I,MATCH('Monthly (Print) BI-Use (2)'!CN$2,Monthly_H,0),0)</f>
        <v>#N/A</v>
      </c>
      <c r="CO6" s="30" t="e">
        <f>VLOOKUP($A6,Monthly_I,MATCH('Monthly (Print) BI-Use (2)'!CO$2,Monthly_H,0),0)</f>
        <v>#N/A</v>
      </c>
      <c r="CP6" s="30" t="e">
        <f>VLOOKUP($A6,Monthly_I,MATCH('Monthly (Print) BI-Use (2)'!CP$2,Monthly_H,0),0)</f>
        <v>#N/A</v>
      </c>
      <c r="CQ6" s="30" t="e">
        <f>VLOOKUP($A6,Monthly_I,MATCH('Monthly (Print) BI-Use (2)'!CQ$2,Monthly_H,0),0)</f>
        <v>#N/A</v>
      </c>
      <c r="CR6" s="31" t="s">
        <v>28</v>
      </c>
      <c r="CT6" s="9">
        <v>1.1000000000000001</v>
      </c>
      <c r="CU6" s="2" t="s">
        <v>25</v>
      </c>
      <c r="CV6" s="2"/>
      <c r="DA6" s="32"/>
      <c r="DB6" s="32"/>
      <c r="DC6" s="32"/>
      <c r="DD6" s="32"/>
      <c r="DE6" s="32"/>
      <c r="DF6" s="29"/>
      <c r="DG6" s="29"/>
      <c r="DH6" s="30" t="s">
        <v>27</v>
      </c>
      <c r="DI6" s="30" t="s">
        <v>27</v>
      </c>
      <c r="DJ6" s="30" t="s">
        <v>27</v>
      </c>
      <c r="DK6" s="30" t="s">
        <v>27</v>
      </c>
      <c r="DL6" s="30" t="s">
        <v>27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>
        <v>5.5</v>
      </c>
      <c r="GB6" s="30"/>
      <c r="GC6" s="30"/>
      <c r="GD6" s="30"/>
      <c r="GE6" s="30"/>
      <c r="GF6" s="30"/>
      <c r="GG6" s="31" t="s">
        <v>28</v>
      </c>
    </row>
    <row r="7" spans="1:192" ht="18" customHeight="1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92" ht="19.899999999999999" customHeight="1">
      <c r="C8" s="36" t="s">
        <v>29</v>
      </c>
      <c r="D8" s="37" t="s">
        <v>30</v>
      </c>
      <c r="E8" s="332" t="s">
        <v>29</v>
      </c>
      <c r="F8" s="332"/>
      <c r="G8" s="332"/>
      <c r="H8" s="332"/>
      <c r="I8" s="332"/>
      <c r="J8" s="332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30</v>
      </c>
      <c r="CT8" s="332" t="s">
        <v>29</v>
      </c>
      <c r="CU8" s="332"/>
      <c r="CV8" s="332"/>
      <c r="CW8" s="332"/>
      <c r="CX8" s="332"/>
      <c r="CY8" s="332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  <c r="GH8" s="44"/>
      <c r="GI8" s="44"/>
      <c r="GJ8" s="44"/>
    </row>
    <row r="9" spans="1:192" ht="19.899999999999999" customHeight="1">
      <c r="C9" s="45" t="s">
        <v>31</v>
      </c>
      <c r="D9" s="9"/>
      <c r="E9" s="46" t="s">
        <v>32</v>
      </c>
      <c r="F9" s="328" t="s">
        <v>31</v>
      </c>
      <c r="G9" s="328"/>
      <c r="H9" s="328"/>
      <c r="I9" s="328"/>
      <c r="J9" s="328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6" t="s">
        <v>32</v>
      </c>
      <c r="CU9" s="328" t="s">
        <v>31</v>
      </c>
      <c r="CV9" s="328"/>
      <c r="CW9" s="328"/>
      <c r="CX9" s="328"/>
      <c r="CY9" s="328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92" ht="19.899999999999999" customHeight="1">
      <c r="C10" s="47" t="s">
        <v>33</v>
      </c>
      <c r="D10" s="9"/>
      <c r="F10" s="46" t="s">
        <v>34</v>
      </c>
      <c r="G10" s="328" t="s">
        <v>33</v>
      </c>
      <c r="H10" s="328"/>
      <c r="I10" s="328"/>
      <c r="J10" s="32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6" t="s">
        <v>34</v>
      </c>
      <c r="CV10" s="328" t="s">
        <v>33</v>
      </c>
      <c r="CW10" s="328"/>
      <c r="CX10" s="328"/>
      <c r="CY10" s="328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92" ht="19.899999999999999" customHeight="1">
      <c r="A11" s="7" t="s">
        <v>35</v>
      </c>
      <c r="C11" s="48" t="s">
        <v>36</v>
      </c>
      <c r="D11" s="49"/>
      <c r="E11" s="50"/>
      <c r="F11" s="50"/>
      <c r="G11" s="8" t="s">
        <v>27</v>
      </c>
      <c r="H11" s="51" t="s">
        <v>36</v>
      </c>
      <c r="I11" s="51"/>
      <c r="K11" s="2" t="s">
        <v>37</v>
      </c>
      <c r="L11" s="52">
        <v>76104.100000000006</v>
      </c>
      <c r="M11" s="52">
        <v>59016.6</v>
      </c>
      <c r="N11" s="52">
        <v>50108.9</v>
      </c>
      <c r="O11" s="52">
        <v>33922.5</v>
      </c>
      <c r="P11" s="52">
        <v>44479.1</v>
      </c>
      <c r="Q11" s="52">
        <v>36796.1</v>
      </c>
      <c r="R11" s="52">
        <v>60088.5</v>
      </c>
      <c r="S11" s="52">
        <v>57599.1</v>
      </c>
      <c r="T11" s="52">
        <v>61731.1</v>
      </c>
      <c r="U11" s="52">
        <v>48528.1</v>
      </c>
      <c r="V11" s="52">
        <v>53019.199999999997</v>
      </c>
      <c r="W11" s="52">
        <v>58437.1</v>
      </c>
      <c r="X11" s="52">
        <v>66259.199999999997</v>
      </c>
      <c r="Y11" s="52">
        <v>49894.3</v>
      </c>
      <c r="Z11" s="52">
        <v>34505.5</v>
      </c>
      <c r="AA11" s="52">
        <v>34615.5</v>
      </c>
      <c r="AB11" s="52">
        <v>21043.7</v>
      </c>
      <c r="AC11" s="52">
        <v>33530.6</v>
      </c>
      <c r="AD11" s="52">
        <v>41801.199999999997</v>
      </c>
      <c r="AE11" s="52">
        <v>44543</v>
      </c>
      <c r="AF11" s="52">
        <v>46187.1</v>
      </c>
      <c r="AG11" s="52">
        <v>49942.9</v>
      </c>
      <c r="AH11" s="52">
        <v>42553.9</v>
      </c>
      <c r="AI11" s="52">
        <v>49825.2</v>
      </c>
      <c r="AJ11" s="52">
        <v>45734.7</v>
      </c>
      <c r="AK11" s="52">
        <v>49840</v>
      </c>
      <c r="AL11" s="52">
        <v>36068.300000000003</v>
      </c>
      <c r="AM11" s="52">
        <v>23012.9</v>
      </c>
      <c r="AN11" s="52">
        <v>28164.2</v>
      </c>
      <c r="AO11" s="52">
        <v>38807.4</v>
      </c>
      <c r="AP11" s="52">
        <v>48609.9</v>
      </c>
      <c r="AQ11" s="52">
        <v>42942.1</v>
      </c>
      <c r="AR11" s="52">
        <v>41179.599999999999</v>
      </c>
      <c r="AS11" s="52">
        <v>43126.6</v>
      </c>
      <c r="AT11" s="52">
        <v>30493.3</v>
      </c>
      <c r="AU11" s="52">
        <v>41689.699999999997</v>
      </c>
      <c r="AV11" s="52">
        <v>48545.9</v>
      </c>
      <c r="AW11" s="52">
        <v>27950.1</v>
      </c>
      <c r="AX11" s="52">
        <v>24548.9</v>
      </c>
      <c r="AY11" s="52">
        <v>22694.6</v>
      </c>
      <c r="AZ11" s="52">
        <v>20856.8</v>
      </c>
      <c r="BA11" s="52">
        <v>31083.1</v>
      </c>
      <c r="BB11" s="52">
        <v>37843</v>
      </c>
      <c r="BC11" s="52">
        <v>37665.800000000003</v>
      </c>
      <c r="BD11" s="52">
        <v>35460</v>
      </c>
      <c r="BE11" s="52">
        <v>31795.200000000001</v>
      </c>
      <c r="BF11" s="52">
        <v>28047.5</v>
      </c>
      <c r="BG11" s="52">
        <v>30555.9</v>
      </c>
      <c r="BH11" s="52">
        <v>29450.799999999999</v>
      </c>
      <c r="BI11" s="52">
        <v>27208.6</v>
      </c>
      <c r="BJ11" s="52">
        <v>27188.5</v>
      </c>
      <c r="BK11" s="52">
        <v>23460.2</v>
      </c>
      <c r="BL11" s="52">
        <v>24126.1</v>
      </c>
      <c r="BM11" s="52">
        <v>29867</v>
      </c>
      <c r="BN11" s="52">
        <v>28532.7</v>
      </c>
      <c r="BO11" s="52">
        <v>31309.1</v>
      </c>
      <c r="BP11" s="52">
        <v>32757.200000000001</v>
      </c>
      <c r="BQ11" s="52">
        <v>32943.9</v>
      </c>
      <c r="BR11" s="52">
        <v>30669.4</v>
      </c>
      <c r="BS11" s="52">
        <v>30342.3</v>
      </c>
      <c r="BT11" s="52">
        <v>30287.4</v>
      </c>
      <c r="BU11" s="52">
        <v>29690.799999999999</v>
      </c>
      <c r="BV11" s="52">
        <v>26965.599999999999</v>
      </c>
      <c r="BW11" s="52">
        <v>21325.1</v>
      </c>
      <c r="BX11" s="52">
        <v>25608.3</v>
      </c>
      <c r="BY11" s="52">
        <v>29880.7</v>
      </c>
      <c r="BZ11" s="52">
        <v>37959.599999999999</v>
      </c>
      <c r="CA11" s="52">
        <v>35908.400000000001</v>
      </c>
      <c r="CB11" s="52">
        <v>31846.6</v>
      </c>
      <c r="CC11" s="52">
        <v>38399.599999999999</v>
      </c>
      <c r="CD11" s="52">
        <v>40341.1</v>
      </c>
      <c r="CE11" s="52">
        <v>38298.800000000003</v>
      </c>
      <c r="CF11" s="52">
        <v>30357.5</v>
      </c>
      <c r="CG11" s="52">
        <v>36004.699999999997</v>
      </c>
      <c r="CH11" s="52">
        <v>28738.6</v>
      </c>
      <c r="CI11" s="52">
        <v>18008.2</v>
      </c>
      <c r="CJ11" s="52">
        <v>24256.3</v>
      </c>
      <c r="CK11" s="52">
        <v>26248.5</v>
      </c>
      <c r="CL11" s="52">
        <v>35883.599999999999</v>
      </c>
      <c r="CM11" s="52"/>
      <c r="CN11" s="52"/>
      <c r="CO11" s="52"/>
      <c r="CP11" s="52"/>
      <c r="CQ11" s="52"/>
      <c r="CR11" s="31" t="s">
        <v>28</v>
      </c>
      <c r="CS11" s="49"/>
      <c r="CT11" s="50"/>
      <c r="CU11" s="50"/>
      <c r="CV11" s="8" t="s">
        <v>27</v>
      </c>
      <c r="CW11" s="51" t="s">
        <v>36</v>
      </c>
      <c r="CX11" s="51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3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-12.2</v>
      </c>
      <c r="GA11" s="30">
        <v>-5.5</v>
      </c>
      <c r="GB11" s="30"/>
      <c r="GC11" s="30"/>
      <c r="GD11" s="30"/>
      <c r="GE11" s="30"/>
      <c r="GF11" s="30"/>
      <c r="GG11" s="31" t="s">
        <v>28</v>
      </c>
      <c r="GJ11" s="6" t="s">
        <v>38</v>
      </c>
    </row>
    <row r="12" spans="1:192" ht="19.899999999999999" customHeight="1">
      <c r="A12" s="7">
        <v>0</v>
      </c>
      <c r="C12" s="47" t="s">
        <v>39</v>
      </c>
      <c r="D12" s="9"/>
      <c r="F12" s="46" t="s">
        <v>40</v>
      </c>
      <c r="G12" s="328" t="s">
        <v>39</v>
      </c>
      <c r="H12" s="328"/>
      <c r="I12" s="328"/>
      <c r="J12" s="328"/>
      <c r="K12" s="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31"/>
      <c r="CS12" s="9"/>
      <c r="CU12" s="46" t="s">
        <v>40</v>
      </c>
      <c r="CV12" s="328" t="s">
        <v>39</v>
      </c>
      <c r="CW12" s="328"/>
      <c r="CX12" s="328"/>
      <c r="CY12" s="328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31"/>
    </row>
    <row r="13" spans="1:192" ht="19.899999999999999" customHeight="1">
      <c r="A13" s="7" t="s">
        <v>41</v>
      </c>
      <c r="C13" s="48" t="s">
        <v>42</v>
      </c>
      <c r="D13" s="49"/>
      <c r="E13" s="50"/>
      <c r="F13" s="50"/>
      <c r="G13" s="8" t="s">
        <v>27</v>
      </c>
      <c r="H13" s="51" t="s">
        <v>42</v>
      </c>
      <c r="J13" s="51"/>
      <c r="K13" s="2" t="s">
        <v>43</v>
      </c>
      <c r="L13" s="56">
        <v>5.48</v>
      </c>
      <c r="M13" s="56">
        <v>5.58</v>
      </c>
      <c r="N13" s="56">
        <v>5.93</v>
      </c>
      <c r="O13" s="56">
        <v>6.14</v>
      </c>
      <c r="P13" s="56">
        <v>6.26</v>
      </c>
      <c r="Q13" s="56">
        <v>6.24</v>
      </c>
      <c r="R13" s="56">
        <v>5.81</v>
      </c>
      <c r="S13" s="56">
        <v>5.42</v>
      </c>
      <c r="T13" s="56">
        <v>5.51</v>
      </c>
      <c r="U13" s="56">
        <v>5.37</v>
      </c>
      <c r="V13" s="56">
        <v>5.66</v>
      </c>
      <c r="W13" s="56">
        <v>5.96</v>
      </c>
      <c r="X13" s="56">
        <v>5.9</v>
      </c>
      <c r="Y13" s="56">
        <v>5.5</v>
      </c>
      <c r="Z13" s="56">
        <v>5.17</v>
      </c>
      <c r="AA13" s="56">
        <v>4.7300000000000004</v>
      </c>
      <c r="AB13" s="56">
        <v>4.7</v>
      </c>
      <c r="AC13" s="56">
        <v>4.84</v>
      </c>
      <c r="AD13" s="57">
        <v>4.9800000000000004</v>
      </c>
      <c r="AE13" s="57">
        <v>5.39</v>
      </c>
      <c r="AF13" s="56">
        <v>5.59</v>
      </c>
      <c r="AG13" s="56">
        <v>6.22</v>
      </c>
      <c r="AH13" s="56">
        <v>6.33</v>
      </c>
      <c r="AI13" s="56">
        <v>6.29</v>
      </c>
      <c r="AJ13" s="56">
        <v>6.29</v>
      </c>
      <c r="AK13" s="56">
        <v>6.73</v>
      </c>
      <c r="AL13" s="56">
        <v>7.08</v>
      </c>
      <c r="AM13" s="56">
        <v>6.68</v>
      </c>
      <c r="AN13" s="56">
        <v>6.86</v>
      </c>
      <c r="AO13" s="56">
        <v>6.69</v>
      </c>
      <c r="AP13" s="56">
        <v>6.79</v>
      </c>
      <c r="AQ13" s="56">
        <v>7.18</v>
      </c>
      <c r="AR13" s="56">
        <v>6.69</v>
      </c>
      <c r="AS13" s="56">
        <v>7.14</v>
      </c>
      <c r="AT13" s="56">
        <v>7.22</v>
      </c>
      <c r="AU13" s="56">
        <v>7.13</v>
      </c>
      <c r="AV13" s="56">
        <v>7.34</v>
      </c>
      <c r="AW13" s="56">
        <v>7.4</v>
      </c>
      <c r="AX13" s="56">
        <v>7.24</v>
      </c>
      <c r="AY13" s="56">
        <v>7.18</v>
      </c>
      <c r="AZ13" s="56">
        <v>7.02</v>
      </c>
      <c r="BA13" s="56">
        <v>7.1</v>
      </c>
      <c r="BB13" s="56">
        <v>6.93</v>
      </c>
      <c r="BC13" s="56">
        <v>6.58</v>
      </c>
      <c r="BD13" s="56">
        <v>5.99</v>
      </c>
      <c r="BE13" s="56">
        <v>6.03</v>
      </c>
      <c r="BF13" s="56">
        <v>5.8</v>
      </c>
      <c r="BG13" s="56">
        <v>5.86</v>
      </c>
      <c r="BH13" s="56">
        <v>5.96</v>
      </c>
      <c r="BI13" s="56">
        <v>6.03</v>
      </c>
      <c r="BJ13" s="56">
        <v>5.93</v>
      </c>
      <c r="BK13" s="56">
        <v>5.93</v>
      </c>
      <c r="BL13" s="56">
        <v>6.06</v>
      </c>
      <c r="BM13" s="56">
        <v>6.08</v>
      </c>
      <c r="BN13" s="56">
        <v>5.94</v>
      </c>
      <c r="BO13" s="56">
        <v>5.9</v>
      </c>
      <c r="BP13" s="56">
        <v>6.57</v>
      </c>
      <c r="BQ13" s="56">
        <v>6.79</v>
      </c>
      <c r="BR13" s="56">
        <v>6.85</v>
      </c>
      <c r="BS13" s="56">
        <v>6.71</v>
      </c>
      <c r="BT13" s="56">
        <v>7.1</v>
      </c>
      <c r="BU13" s="56">
        <v>7.36</v>
      </c>
      <c r="BV13" s="56">
        <v>7.67</v>
      </c>
      <c r="BW13" s="56">
        <v>7.65</v>
      </c>
      <c r="BX13" s="56">
        <v>7.9</v>
      </c>
      <c r="BY13" s="56">
        <v>8.16</v>
      </c>
      <c r="BZ13" s="56">
        <v>7.77</v>
      </c>
      <c r="CA13" s="56">
        <v>7.81</v>
      </c>
      <c r="CB13" s="56">
        <v>8.2100000000000009</v>
      </c>
      <c r="CC13" s="56">
        <v>8.73</v>
      </c>
      <c r="CD13" s="56">
        <v>8.6199999999999992</v>
      </c>
      <c r="CE13" s="56">
        <v>8.92</v>
      </c>
      <c r="CF13" s="56">
        <v>8.7799999999999994</v>
      </c>
      <c r="CG13" s="56">
        <v>9.06</v>
      </c>
      <c r="CH13" s="56">
        <v>8.89</v>
      </c>
      <c r="CI13" s="56">
        <v>7.7</v>
      </c>
      <c r="CJ13" s="56">
        <v>7.44</v>
      </c>
      <c r="CK13" s="56">
        <v>6.65</v>
      </c>
      <c r="CL13" s="56">
        <v>7.24</v>
      </c>
      <c r="CM13" s="56"/>
      <c r="CN13" s="56"/>
      <c r="CO13" s="56"/>
      <c r="CP13" s="56"/>
      <c r="CQ13" s="56"/>
      <c r="CR13" s="31" t="s">
        <v>44</v>
      </c>
      <c r="CS13" s="49"/>
      <c r="CT13" s="50"/>
      <c r="CU13" s="50"/>
      <c r="CV13" s="8" t="s">
        <v>27</v>
      </c>
      <c r="CW13" s="51" t="s">
        <v>42</v>
      </c>
      <c r="CX13" s="51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>
        <v>-6.9</v>
      </c>
      <c r="GB13" s="30"/>
      <c r="GC13" s="30"/>
      <c r="GD13" s="30"/>
      <c r="GE13" s="30"/>
      <c r="GF13" s="30"/>
      <c r="GG13" s="31" t="s">
        <v>44</v>
      </c>
      <c r="GJ13" s="6" t="s">
        <v>38</v>
      </c>
    </row>
    <row r="14" spans="1:192" ht="19.899999999999999" customHeight="1">
      <c r="A14" s="7" t="s">
        <v>45</v>
      </c>
      <c r="C14" s="48" t="s">
        <v>46</v>
      </c>
      <c r="D14" s="49"/>
      <c r="E14" s="50"/>
      <c r="F14" s="50"/>
      <c r="G14" s="8" t="s">
        <v>27</v>
      </c>
      <c r="H14" s="51" t="s">
        <v>46</v>
      </c>
      <c r="J14" s="51"/>
      <c r="K14" s="2" t="s">
        <v>43</v>
      </c>
      <c r="L14" s="56">
        <v>4.0199999999999996</v>
      </c>
      <c r="M14" s="56">
        <v>4.1100000000000003</v>
      </c>
      <c r="N14" s="56">
        <v>4.5199999999999996</v>
      </c>
      <c r="O14" s="56">
        <v>4.66</v>
      </c>
      <c r="P14" s="56">
        <v>4.78</v>
      </c>
      <c r="Q14" s="56">
        <v>4.8099999999999996</v>
      </c>
      <c r="R14" s="56">
        <v>4.51</v>
      </c>
      <c r="S14" s="56">
        <v>4.0999999999999996</v>
      </c>
      <c r="T14" s="56">
        <v>4.12</v>
      </c>
      <c r="U14" s="56">
        <v>4</v>
      </c>
      <c r="V14" s="56">
        <v>4.21</v>
      </c>
      <c r="W14" s="56">
        <v>4.5199999999999996</v>
      </c>
      <c r="X14" s="56">
        <v>4.51</v>
      </c>
      <c r="Y14" s="56">
        <v>4.1500000000000004</v>
      </c>
      <c r="Z14" s="56">
        <v>3.88</v>
      </c>
      <c r="AA14" s="56">
        <v>3.29</v>
      </c>
      <c r="AB14" s="56">
        <v>3.27</v>
      </c>
      <c r="AC14" s="56">
        <v>3.41</v>
      </c>
      <c r="AD14" s="57">
        <v>3.55</v>
      </c>
      <c r="AE14" s="57">
        <v>3.96</v>
      </c>
      <c r="AF14" s="56">
        <v>4.2</v>
      </c>
      <c r="AG14" s="56">
        <v>4.7699999999999996</v>
      </c>
      <c r="AH14" s="56">
        <v>4.93</v>
      </c>
      <c r="AI14" s="56">
        <v>4.92</v>
      </c>
      <c r="AJ14" s="56">
        <v>4.87</v>
      </c>
      <c r="AK14" s="56">
        <v>5.22</v>
      </c>
      <c r="AL14" s="56">
        <v>5.83</v>
      </c>
      <c r="AM14" s="56">
        <v>5.36</v>
      </c>
      <c r="AN14" s="56">
        <v>5.6</v>
      </c>
      <c r="AO14" s="56">
        <v>5.48</v>
      </c>
      <c r="AP14" s="56">
        <v>5.48</v>
      </c>
      <c r="AQ14" s="56">
        <v>5.9</v>
      </c>
      <c r="AR14" s="56">
        <v>5.38</v>
      </c>
      <c r="AS14" s="56">
        <v>5.79</v>
      </c>
      <c r="AT14" s="56">
        <v>5.86</v>
      </c>
      <c r="AU14" s="56">
        <v>5.84</v>
      </c>
      <c r="AV14" s="56">
        <v>6.03</v>
      </c>
      <c r="AW14" s="56">
        <v>6.06</v>
      </c>
      <c r="AX14" s="56">
        <v>5.91</v>
      </c>
      <c r="AY14" s="56">
        <v>5.87</v>
      </c>
      <c r="AZ14" s="56">
        <v>5.66</v>
      </c>
      <c r="BA14" s="56">
        <v>5.82</v>
      </c>
      <c r="BB14" s="56">
        <v>5.66</v>
      </c>
      <c r="BC14" s="56">
        <v>5.33</v>
      </c>
      <c r="BD14" s="56">
        <v>4.66</v>
      </c>
      <c r="BE14" s="56">
        <v>4.71</v>
      </c>
      <c r="BF14" s="56">
        <v>4.43</v>
      </c>
      <c r="BG14" s="56">
        <v>4.6100000000000003</v>
      </c>
      <c r="BH14" s="56">
        <v>4.6399999999999997</v>
      </c>
      <c r="BI14" s="56">
        <v>4.75</v>
      </c>
      <c r="BJ14" s="56">
        <v>4.6900000000000004</v>
      </c>
      <c r="BK14" s="56">
        <v>4.6500000000000004</v>
      </c>
      <c r="BL14" s="56">
        <v>4.78</v>
      </c>
      <c r="BM14" s="56">
        <v>4.82</v>
      </c>
      <c r="BN14" s="56">
        <v>4.71</v>
      </c>
      <c r="BO14" s="56">
        <v>4.62</v>
      </c>
      <c r="BP14" s="56">
        <v>5.26</v>
      </c>
      <c r="BQ14" s="56">
        <v>5.49</v>
      </c>
      <c r="BR14" s="56">
        <v>5.62</v>
      </c>
      <c r="BS14" s="56">
        <v>5.43</v>
      </c>
      <c r="BT14" s="56">
        <v>5.83</v>
      </c>
      <c r="BU14" s="56">
        <v>6.05</v>
      </c>
      <c r="BV14" s="56">
        <v>6.41</v>
      </c>
      <c r="BW14" s="56">
        <v>6.4</v>
      </c>
      <c r="BX14" s="56">
        <v>6.57</v>
      </c>
      <c r="BY14" s="56">
        <v>7.08</v>
      </c>
      <c r="BZ14" s="56">
        <v>6.71</v>
      </c>
      <c r="CA14" s="56">
        <v>6.64</v>
      </c>
      <c r="CB14" s="56">
        <v>6.87</v>
      </c>
      <c r="CC14" s="56">
        <v>7.38</v>
      </c>
      <c r="CD14" s="56">
        <v>7.29</v>
      </c>
      <c r="CE14" s="56">
        <v>7.57</v>
      </c>
      <c r="CF14" s="56">
        <v>7.43</v>
      </c>
      <c r="CG14" s="56">
        <v>7.7</v>
      </c>
      <c r="CH14" s="56">
        <v>7.62</v>
      </c>
      <c r="CI14" s="56">
        <v>6.41</v>
      </c>
      <c r="CJ14" s="56">
        <v>6.07</v>
      </c>
      <c r="CK14" s="56">
        <v>5.64</v>
      </c>
      <c r="CL14" s="56">
        <v>5.87</v>
      </c>
      <c r="CM14" s="56"/>
      <c r="CN14" s="56"/>
      <c r="CO14" s="56"/>
      <c r="CP14" s="56"/>
      <c r="CQ14" s="56"/>
      <c r="CR14" s="31" t="s">
        <v>44</v>
      </c>
      <c r="CS14" s="49"/>
      <c r="CT14" s="50"/>
      <c r="CU14" s="50"/>
      <c r="CV14" s="8" t="s">
        <v>27</v>
      </c>
      <c r="CW14" s="51" t="s">
        <v>46</v>
      </c>
      <c r="CX14" s="51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>
        <v>-12.5</v>
      </c>
      <c r="GB14" s="30"/>
      <c r="GC14" s="30"/>
      <c r="GD14" s="30"/>
      <c r="GE14" s="30"/>
      <c r="GF14" s="30"/>
      <c r="GG14" s="31" t="s">
        <v>44</v>
      </c>
      <c r="GJ14" s="6" t="s">
        <v>38</v>
      </c>
    </row>
    <row r="15" spans="1:192" ht="19.899999999999999" customHeight="1">
      <c r="A15" s="7" t="s">
        <v>47</v>
      </c>
      <c r="C15" s="48" t="s">
        <v>48</v>
      </c>
      <c r="D15" s="49"/>
      <c r="E15" s="50"/>
      <c r="F15" s="50"/>
      <c r="G15" s="8" t="s">
        <v>27</v>
      </c>
      <c r="H15" s="51" t="s">
        <v>48</v>
      </c>
      <c r="J15" s="51"/>
      <c r="K15" s="2" t="s">
        <v>43</v>
      </c>
      <c r="L15" s="56">
        <v>4.0599999999999996</v>
      </c>
      <c r="M15" s="56">
        <v>4.2</v>
      </c>
      <c r="N15" s="56">
        <v>4.9000000000000004</v>
      </c>
      <c r="O15" s="56">
        <v>5.52</v>
      </c>
      <c r="P15" s="56">
        <v>5.22</v>
      </c>
      <c r="Q15" s="56">
        <v>5.32</v>
      </c>
      <c r="R15" s="56">
        <v>5.08</v>
      </c>
      <c r="S15" s="56">
        <v>4.7300000000000004</v>
      </c>
      <c r="T15" s="56">
        <v>4.6100000000000003</v>
      </c>
      <c r="U15" s="56">
        <v>4.3899999999999997</v>
      </c>
      <c r="V15" s="56">
        <v>4.5999999999999996</v>
      </c>
      <c r="W15" s="56">
        <v>4.84</v>
      </c>
      <c r="X15" s="56">
        <v>4.96</v>
      </c>
      <c r="Y15" s="56">
        <v>4.76</v>
      </c>
      <c r="Z15" s="56">
        <v>4.6399999999999997</v>
      </c>
      <c r="AA15" s="56">
        <v>4.33</v>
      </c>
      <c r="AB15" s="56">
        <v>4.28</v>
      </c>
      <c r="AC15" s="56">
        <v>4.83</v>
      </c>
      <c r="AD15" s="57">
        <v>4.92</v>
      </c>
      <c r="AE15" s="57">
        <v>4.87</v>
      </c>
      <c r="AF15" s="56">
        <v>5.0599999999999996</v>
      </c>
      <c r="AG15" s="56">
        <v>6.04</v>
      </c>
      <c r="AH15" s="56">
        <v>7.19</v>
      </c>
      <c r="AI15" s="56">
        <v>6.65</v>
      </c>
      <c r="AJ15" s="56">
        <v>6.33</v>
      </c>
      <c r="AK15" s="56">
        <v>6.44</v>
      </c>
      <c r="AL15" s="56">
        <v>7.3</v>
      </c>
      <c r="AM15" s="56">
        <v>7.16</v>
      </c>
      <c r="AN15" s="56">
        <v>7.22</v>
      </c>
      <c r="AO15" s="56">
        <v>6.71</v>
      </c>
      <c r="AP15" s="56">
        <v>5.47</v>
      </c>
      <c r="AQ15" s="56">
        <v>5.81</v>
      </c>
      <c r="AR15" s="56">
        <v>5.6</v>
      </c>
      <c r="AS15" s="56">
        <v>5.73</v>
      </c>
      <c r="AT15" s="56">
        <v>6.09</v>
      </c>
      <c r="AU15" s="56">
        <v>6.11</v>
      </c>
      <c r="AV15" s="56">
        <v>6.28</v>
      </c>
      <c r="AW15" s="56">
        <v>6.96</v>
      </c>
      <c r="AX15" s="56">
        <v>7.64</v>
      </c>
      <c r="AY15" s="56">
        <v>7.65</v>
      </c>
      <c r="AZ15" s="56">
        <v>7.5</v>
      </c>
      <c r="BA15" s="56">
        <v>7.31</v>
      </c>
      <c r="BB15" s="56">
        <v>6</v>
      </c>
      <c r="BC15" s="56">
        <v>5.67</v>
      </c>
      <c r="BD15" s="56">
        <v>5.16</v>
      </c>
      <c r="BE15" s="56">
        <v>5.03</v>
      </c>
      <c r="BF15" s="56">
        <v>5.05</v>
      </c>
      <c r="BG15" s="56">
        <v>4.82</v>
      </c>
      <c r="BH15" s="56">
        <v>5.04</v>
      </c>
      <c r="BI15" s="56">
        <v>5.33</v>
      </c>
      <c r="BJ15" s="56">
        <v>5.52</v>
      </c>
      <c r="BK15" s="56">
        <v>5.39</v>
      </c>
      <c r="BL15" s="56">
        <v>5.23</v>
      </c>
      <c r="BM15" s="56">
        <v>5.24</v>
      </c>
      <c r="BN15" s="56">
        <v>5.21</v>
      </c>
      <c r="BO15" s="56">
        <v>5.0199999999999996</v>
      </c>
      <c r="BP15" s="56">
        <v>5.05</v>
      </c>
      <c r="BQ15" s="56">
        <v>5.52</v>
      </c>
      <c r="BR15" s="56">
        <v>5.95</v>
      </c>
      <c r="BS15" s="56">
        <v>5.95</v>
      </c>
      <c r="BT15" s="56">
        <v>6.26</v>
      </c>
      <c r="BU15" s="56">
        <v>7.19</v>
      </c>
      <c r="BV15" s="56">
        <v>7.74</v>
      </c>
      <c r="BW15" s="56">
        <v>8.15</v>
      </c>
      <c r="BX15" s="56">
        <v>8.7899999999999991</v>
      </c>
      <c r="BY15" s="56">
        <v>9.2899999999999991</v>
      </c>
      <c r="BZ15" s="56">
        <v>7.24</v>
      </c>
      <c r="CA15" s="56">
        <v>6.8</v>
      </c>
      <c r="CB15" s="56">
        <v>7.36</v>
      </c>
      <c r="CC15" s="56">
        <v>8.09</v>
      </c>
      <c r="CD15" s="56">
        <v>7.77</v>
      </c>
      <c r="CE15" s="56">
        <v>7.89</v>
      </c>
      <c r="CF15" s="56">
        <v>7.94</v>
      </c>
      <c r="CG15" s="56">
        <v>7.76</v>
      </c>
      <c r="CH15" s="56">
        <v>7.67</v>
      </c>
      <c r="CI15" s="56">
        <v>7.7</v>
      </c>
      <c r="CJ15" s="56">
        <v>8.2200000000000006</v>
      </c>
      <c r="CK15" s="56">
        <v>7.86</v>
      </c>
      <c r="CL15" s="56">
        <v>7.53</v>
      </c>
      <c r="CM15" s="56"/>
      <c r="CN15" s="56"/>
      <c r="CO15" s="56"/>
      <c r="CP15" s="56"/>
      <c r="CQ15" s="56"/>
      <c r="CR15" s="31" t="s">
        <v>44</v>
      </c>
      <c r="CS15" s="49"/>
      <c r="CT15" s="50"/>
      <c r="CU15" s="50"/>
      <c r="CV15" s="8" t="s">
        <v>27</v>
      </c>
      <c r="CW15" s="51" t="s">
        <v>48</v>
      </c>
      <c r="CX15" s="51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>
        <v>4</v>
      </c>
      <c r="GB15" s="30"/>
      <c r="GC15" s="30"/>
      <c r="GD15" s="30"/>
      <c r="GE15" s="30"/>
      <c r="GF15" s="30"/>
      <c r="GG15" s="31" t="s">
        <v>44</v>
      </c>
      <c r="GJ15" s="6" t="s">
        <v>38</v>
      </c>
    </row>
    <row r="16" spans="1:192" ht="19.899999999999999" customHeight="1">
      <c r="A16" s="7" t="s">
        <v>49</v>
      </c>
      <c r="C16" s="48" t="s">
        <v>50</v>
      </c>
      <c r="D16" s="49"/>
      <c r="E16" s="50"/>
      <c r="F16" s="50"/>
      <c r="G16" s="8" t="s">
        <v>27</v>
      </c>
      <c r="H16" s="51" t="s">
        <v>50</v>
      </c>
      <c r="J16" s="51"/>
      <c r="K16" s="2" t="s">
        <v>43</v>
      </c>
      <c r="L16" s="56">
        <v>3.93</v>
      </c>
      <c r="M16" s="56">
        <v>4.1100000000000003</v>
      </c>
      <c r="N16" s="56">
        <v>4.74</v>
      </c>
      <c r="O16" s="56">
        <v>4.96</v>
      </c>
      <c r="P16" s="56">
        <v>4.84</v>
      </c>
      <c r="Q16" s="56">
        <v>4.97</v>
      </c>
      <c r="R16" s="56">
        <v>4.76</v>
      </c>
      <c r="S16" s="56">
        <v>4.3899999999999997</v>
      </c>
      <c r="T16" s="56">
        <v>4.38</v>
      </c>
      <c r="U16" s="56">
        <v>4.26</v>
      </c>
      <c r="V16" s="56">
        <v>4.41</v>
      </c>
      <c r="W16" s="56">
        <v>4.55</v>
      </c>
      <c r="X16" s="56">
        <v>4.5999999999999996</v>
      </c>
      <c r="Y16" s="56">
        <v>4.57</v>
      </c>
      <c r="Z16" s="56">
        <v>4.3600000000000003</v>
      </c>
      <c r="AA16" s="56">
        <v>4.13</v>
      </c>
      <c r="AB16" s="56">
        <v>4.32</v>
      </c>
      <c r="AC16" s="56">
        <v>4.8</v>
      </c>
      <c r="AD16" s="57">
        <v>4.67</v>
      </c>
      <c r="AE16" s="57">
        <v>4.68</v>
      </c>
      <c r="AF16" s="56">
        <v>4.8499999999999996</v>
      </c>
      <c r="AG16" s="56">
        <v>5.76</v>
      </c>
      <c r="AH16" s="56">
        <v>6.21</v>
      </c>
      <c r="AI16" s="56">
        <v>5.83</v>
      </c>
      <c r="AJ16" s="56">
        <v>5.5</v>
      </c>
      <c r="AK16" s="56">
        <v>5.88</v>
      </c>
      <c r="AL16" s="56">
        <v>6.8</v>
      </c>
      <c r="AM16" s="56">
        <v>6.23</v>
      </c>
      <c r="AN16" s="56">
        <v>6.37</v>
      </c>
      <c r="AO16" s="56">
        <v>5.65</v>
      </c>
      <c r="AP16" s="56">
        <v>4.9400000000000004</v>
      </c>
      <c r="AQ16" s="56">
        <v>5.22</v>
      </c>
      <c r="AR16" s="56">
        <v>4.97</v>
      </c>
      <c r="AS16" s="56">
        <v>5.21</v>
      </c>
      <c r="AT16" s="56">
        <v>5.54</v>
      </c>
      <c r="AU16" s="56">
        <v>5.39</v>
      </c>
      <c r="AV16" s="56">
        <v>5.72</v>
      </c>
      <c r="AW16" s="56">
        <v>6.58</v>
      </c>
      <c r="AX16" s="56">
        <v>6.84</v>
      </c>
      <c r="AY16" s="56">
        <v>6.66</v>
      </c>
      <c r="AZ16" s="56">
        <v>6.71</v>
      </c>
      <c r="BA16" s="56">
        <v>6.33</v>
      </c>
      <c r="BB16" s="56">
        <v>5.32</v>
      </c>
      <c r="BC16" s="56">
        <v>5.15</v>
      </c>
      <c r="BD16" s="56">
        <v>4.7699999999999996</v>
      </c>
      <c r="BE16" s="56">
        <v>4.66</v>
      </c>
      <c r="BF16" s="56">
        <v>4.7300000000000004</v>
      </c>
      <c r="BG16" s="56">
        <v>4.7</v>
      </c>
      <c r="BH16" s="56">
        <v>5.0199999999999996</v>
      </c>
      <c r="BI16" s="56">
        <v>5.39</v>
      </c>
      <c r="BJ16" s="56">
        <v>5.3</v>
      </c>
      <c r="BK16" s="56">
        <v>4.95</v>
      </c>
      <c r="BL16" s="56">
        <v>4.8899999999999997</v>
      </c>
      <c r="BM16" s="56">
        <v>4.9800000000000004</v>
      </c>
      <c r="BN16" s="56">
        <v>4.9000000000000004</v>
      </c>
      <c r="BO16" s="56">
        <v>4.71</v>
      </c>
      <c r="BP16" s="56">
        <v>4.8099999999999996</v>
      </c>
      <c r="BQ16" s="56">
        <v>5.32</v>
      </c>
      <c r="BR16" s="56">
        <v>5.5</v>
      </c>
      <c r="BS16" s="56">
        <v>5.38</v>
      </c>
      <c r="BT16" s="56">
        <v>5.86</v>
      </c>
      <c r="BU16" s="56">
        <v>6.84</v>
      </c>
      <c r="BV16" s="56">
        <v>7.4</v>
      </c>
      <c r="BW16" s="56">
        <v>7.34</v>
      </c>
      <c r="BX16" s="56">
        <v>7.42</v>
      </c>
      <c r="BY16" s="56">
        <v>7.75</v>
      </c>
      <c r="BZ16" s="56">
        <v>6.47</v>
      </c>
      <c r="CA16" s="56">
        <v>6.34</v>
      </c>
      <c r="CB16" s="56">
        <v>6.8</v>
      </c>
      <c r="CC16" s="56">
        <v>7.46</v>
      </c>
      <c r="CD16" s="56">
        <v>6.83</v>
      </c>
      <c r="CE16" s="56">
        <v>6.99</v>
      </c>
      <c r="CF16" s="56">
        <v>6.78</v>
      </c>
      <c r="CG16" s="56">
        <v>6.93</v>
      </c>
      <c r="CH16" s="56">
        <v>6.96</v>
      </c>
      <c r="CI16" s="56">
        <v>6.47</v>
      </c>
      <c r="CJ16" s="56">
        <v>6.14</v>
      </c>
      <c r="CK16" s="56">
        <v>5.59</v>
      </c>
      <c r="CL16" s="56">
        <v>5.71</v>
      </c>
      <c r="CM16" s="56"/>
      <c r="CN16" s="56"/>
      <c r="CO16" s="56"/>
      <c r="CP16" s="56"/>
      <c r="CQ16" s="56"/>
      <c r="CR16" s="31" t="s">
        <v>44</v>
      </c>
      <c r="CS16" s="49"/>
      <c r="CT16" s="50"/>
      <c r="CU16" s="50"/>
      <c r="CV16" s="8" t="s">
        <v>27</v>
      </c>
      <c r="CW16" s="51" t="s">
        <v>50</v>
      </c>
      <c r="CX16" s="51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>
        <v>-11.7</v>
      </c>
      <c r="GB16" s="30"/>
      <c r="GC16" s="30"/>
      <c r="GD16" s="30"/>
      <c r="GE16" s="30"/>
      <c r="GF16" s="30"/>
      <c r="GG16" s="31" t="s">
        <v>44</v>
      </c>
      <c r="GI16" s="58" t="s">
        <v>51</v>
      </c>
      <c r="GJ16" s="6" t="s">
        <v>38</v>
      </c>
    </row>
    <row r="17" spans="1:192" ht="19.899999999999999" customHeight="1">
      <c r="A17" s="7">
        <v>0</v>
      </c>
      <c r="C17" s="47" t="s">
        <v>52</v>
      </c>
      <c r="D17" s="9"/>
      <c r="F17" s="46" t="s">
        <v>53</v>
      </c>
      <c r="G17" s="328" t="s">
        <v>52</v>
      </c>
      <c r="H17" s="328"/>
      <c r="I17" s="328"/>
      <c r="J17" s="328"/>
      <c r="K17" s="2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31"/>
      <c r="CS17" s="9"/>
      <c r="CU17" s="46" t="s">
        <v>53</v>
      </c>
      <c r="CV17" s="328" t="s">
        <v>52</v>
      </c>
      <c r="CW17" s="328"/>
      <c r="CX17" s="328"/>
      <c r="CY17" s="328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31"/>
    </row>
    <row r="18" spans="1:192" ht="19.899999999999999" customHeight="1">
      <c r="A18" s="7" t="s">
        <v>54</v>
      </c>
      <c r="C18" s="48" t="s">
        <v>55</v>
      </c>
      <c r="D18" s="49"/>
      <c r="E18" s="50"/>
      <c r="F18" s="50"/>
      <c r="G18" s="8" t="s">
        <v>27</v>
      </c>
      <c r="H18" s="51" t="s">
        <v>55</v>
      </c>
      <c r="J18" s="51"/>
      <c r="K18" s="2" t="s">
        <v>37</v>
      </c>
      <c r="L18" s="52">
        <v>49796.5</v>
      </c>
      <c r="M18" s="52">
        <v>41101.699999999997</v>
      </c>
      <c r="N18" s="52">
        <v>53265.2</v>
      </c>
      <c r="O18" s="52">
        <v>55929.8</v>
      </c>
      <c r="P18" s="52">
        <v>56850.2</v>
      </c>
      <c r="Q18" s="52">
        <v>54546.9</v>
      </c>
      <c r="R18" s="52">
        <v>67273.399999999994</v>
      </c>
      <c r="S18" s="52">
        <v>55878.9</v>
      </c>
      <c r="T18" s="52">
        <v>48058.1</v>
      </c>
      <c r="U18" s="52">
        <v>50599.8</v>
      </c>
      <c r="V18" s="52">
        <v>47487.6</v>
      </c>
      <c r="W18" s="52">
        <v>50515.5</v>
      </c>
      <c r="X18" s="52">
        <v>45826.6</v>
      </c>
      <c r="Y18" s="52">
        <v>51852</v>
      </c>
      <c r="Z18" s="52">
        <v>45198</v>
      </c>
      <c r="AA18" s="52">
        <v>40596.5</v>
      </c>
      <c r="AB18" s="52">
        <v>33780</v>
      </c>
      <c r="AC18" s="52">
        <v>38586.800000000003</v>
      </c>
      <c r="AD18" s="52">
        <v>45386</v>
      </c>
      <c r="AE18" s="52">
        <v>42657.9</v>
      </c>
      <c r="AF18" s="52">
        <v>48720.2</v>
      </c>
      <c r="AG18" s="52">
        <v>54492.4</v>
      </c>
      <c r="AH18" s="52">
        <v>56522.1</v>
      </c>
      <c r="AI18" s="52">
        <v>61546.7</v>
      </c>
      <c r="AJ18" s="52">
        <v>48125.3</v>
      </c>
      <c r="AK18" s="52">
        <v>54632.2</v>
      </c>
      <c r="AL18" s="52">
        <v>58851.9</v>
      </c>
      <c r="AM18" s="52">
        <v>55695.6</v>
      </c>
      <c r="AN18" s="52">
        <v>48111.3</v>
      </c>
      <c r="AO18" s="52">
        <v>48588.5</v>
      </c>
      <c r="AP18" s="52">
        <v>48645.4</v>
      </c>
      <c r="AQ18" s="52">
        <v>59171.7</v>
      </c>
      <c r="AR18" s="52">
        <v>62331.7</v>
      </c>
      <c r="AS18" s="52">
        <v>62167</v>
      </c>
      <c r="AT18" s="52">
        <v>60942.400000000001</v>
      </c>
      <c r="AU18" s="52">
        <v>45982.3</v>
      </c>
      <c r="AV18" s="52">
        <v>51159.6</v>
      </c>
      <c r="AW18" s="52">
        <v>47386</v>
      </c>
      <c r="AX18" s="52">
        <v>53328.2</v>
      </c>
      <c r="AY18" s="52">
        <v>58595.6</v>
      </c>
      <c r="AZ18" s="52">
        <v>43193.8</v>
      </c>
      <c r="BA18" s="52">
        <v>58684.6</v>
      </c>
      <c r="BB18" s="52">
        <v>53751.9</v>
      </c>
      <c r="BC18" s="52">
        <v>60169.9</v>
      </c>
      <c r="BD18" s="52">
        <v>54541.9</v>
      </c>
      <c r="BE18" s="52">
        <v>41547.4</v>
      </c>
      <c r="BF18" s="52">
        <v>50927</v>
      </c>
      <c r="BG18" s="52">
        <v>48038.400000000001</v>
      </c>
      <c r="BH18" s="52">
        <v>40867.300000000003</v>
      </c>
      <c r="BI18" s="52">
        <v>48393.4</v>
      </c>
      <c r="BJ18" s="52">
        <v>45788.6</v>
      </c>
      <c r="BK18" s="52">
        <v>37728.300000000003</v>
      </c>
      <c r="BL18" s="52">
        <v>37062.300000000003</v>
      </c>
      <c r="BM18" s="52">
        <v>48848.3</v>
      </c>
      <c r="BN18" s="52">
        <v>51784.2</v>
      </c>
      <c r="BO18" s="52">
        <v>57488.4</v>
      </c>
      <c r="BP18" s="52">
        <v>57027.9</v>
      </c>
      <c r="BQ18" s="52">
        <v>56459.6</v>
      </c>
      <c r="BR18" s="52">
        <v>51643.199999999997</v>
      </c>
      <c r="BS18" s="52">
        <v>45590.9</v>
      </c>
      <c r="BT18" s="52">
        <v>43110.6</v>
      </c>
      <c r="BU18" s="52">
        <v>55082.7</v>
      </c>
      <c r="BV18" s="52">
        <v>58965.2</v>
      </c>
      <c r="BW18" s="52">
        <v>47795.199999999997</v>
      </c>
      <c r="BX18" s="52">
        <v>50797.8</v>
      </c>
      <c r="BY18" s="52">
        <v>39803.300000000003</v>
      </c>
      <c r="BZ18" s="52">
        <v>48204.1</v>
      </c>
      <c r="CA18" s="52">
        <v>57482.400000000001</v>
      </c>
      <c r="CB18" s="52">
        <v>39929.800000000003</v>
      </c>
      <c r="CC18" s="52">
        <v>48142.1</v>
      </c>
      <c r="CD18" s="52">
        <v>43562.1</v>
      </c>
      <c r="CE18" s="52">
        <v>44337.8</v>
      </c>
      <c r="CF18" s="52">
        <v>44337.599999999999</v>
      </c>
      <c r="CG18" s="52">
        <v>54846.7</v>
      </c>
      <c r="CH18" s="52">
        <v>52530.8</v>
      </c>
      <c r="CI18" s="52">
        <v>35900.6</v>
      </c>
      <c r="CJ18" s="52">
        <v>35938.6</v>
      </c>
      <c r="CK18" s="52">
        <v>29718.6</v>
      </c>
      <c r="CL18" s="52">
        <v>37198.400000000001</v>
      </c>
      <c r="CM18" s="52"/>
      <c r="CN18" s="52"/>
      <c r="CO18" s="52"/>
      <c r="CP18" s="52"/>
      <c r="CQ18" s="52"/>
      <c r="CR18" s="31" t="s">
        <v>28</v>
      </c>
      <c r="CS18" s="49"/>
      <c r="CT18" s="50"/>
      <c r="CU18" s="50"/>
      <c r="CV18" s="8" t="s">
        <v>27</v>
      </c>
      <c r="CW18" s="51" t="s">
        <v>55</v>
      </c>
      <c r="CY18" s="51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3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>
        <v>-22.8</v>
      </c>
      <c r="GB18" s="30"/>
      <c r="GC18" s="30"/>
      <c r="GD18" s="30"/>
      <c r="GE18" s="30"/>
      <c r="GF18" s="30"/>
      <c r="GG18" s="31" t="s">
        <v>28</v>
      </c>
      <c r="GI18" s="58" t="s">
        <v>56</v>
      </c>
      <c r="GJ18" s="6" t="s">
        <v>57</v>
      </c>
    </row>
    <row r="19" spans="1:192" ht="19.899999999999999" customHeight="1">
      <c r="A19" s="7">
        <v>0</v>
      </c>
      <c r="C19" s="45" t="s">
        <v>58</v>
      </c>
      <c r="D19" s="9"/>
      <c r="E19" s="46" t="s">
        <v>59</v>
      </c>
      <c r="F19" s="328" t="s">
        <v>58</v>
      </c>
      <c r="G19" s="328"/>
      <c r="H19" s="328"/>
      <c r="I19" s="328"/>
      <c r="J19" s="328"/>
      <c r="K19" s="2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31"/>
      <c r="CS19" s="9"/>
      <c r="CT19" s="46" t="s">
        <v>59</v>
      </c>
      <c r="CU19" s="328" t="s">
        <v>58</v>
      </c>
      <c r="CV19" s="328"/>
      <c r="CW19" s="328"/>
      <c r="CX19" s="328"/>
      <c r="CY19" s="328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31"/>
    </row>
    <row r="20" spans="1:192" ht="19.899999999999999" customHeight="1">
      <c r="A20" s="7">
        <v>0</v>
      </c>
      <c r="C20" s="47" t="s">
        <v>52</v>
      </c>
      <c r="D20" s="9"/>
      <c r="F20" s="46" t="s">
        <v>60</v>
      </c>
      <c r="G20" s="328" t="s">
        <v>52</v>
      </c>
      <c r="H20" s="328"/>
      <c r="I20" s="328"/>
      <c r="J20" s="328"/>
      <c r="K20" s="2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31"/>
      <c r="CS20" s="9"/>
      <c r="CU20" s="46" t="s">
        <v>60</v>
      </c>
      <c r="CV20" s="328" t="s">
        <v>52</v>
      </c>
      <c r="CW20" s="328"/>
      <c r="CX20" s="328"/>
      <c r="CY20" s="328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31"/>
    </row>
    <row r="21" spans="1:192" ht="19.899999999999999" customHeight="1">
      <c r="A21" s="7" t="s">
        <v>61</v>
      </c>
      <c r="C21" s="48" t="s">
        <v>62</v>
      </c>
      <c r="D21" s="49"/>
      <c r="E21" s="50"/>
      <c r="F21" s="50"/>
      <c r="G21" s="8" t="s">
        <v>27</v>
      </c>
      <c r="H21" s="51" t="s">
        <v>62</v>
      </c>
      <c r="J21" s="51"/>
      <c r="K21" s="2" t="s">
        <v>37</v>
      </c>
      <c r="L21" s="52">
        <v>2409678</v>
      </c>
      <c r="M21" s="52">
        <v>2042788</v>
      </c>
      <c r="N21" s="52">
        <v>2472095</v>
      </c>
      <c r="O21" s="52">
        <v>2308465</v>
      </c>
      <c r="P21" s="52">
        <v>2580493</v>
      </c>
      <c r="Q21" s="52">
        <v>2153685</v>
      </c>
      <c r="R21" s="52">
        <v>2344033</v>
      </c>
      <c r="S21" s="52">
        <v>2532930</v>
      </c>
      <c r="T21" s="52">
        <v>2170315</v>
      </c>
      <c r="U21" s="52">
        <v>2512368</v>
      </c>
      <c r="V21" s="52">
        <v>2157349</v>
      </c>
      <c r="W21" s="52">
        <v>2194976</v>
      </c>
      <c r="X21" s="52">
        <v>1962035</v>
      </c>
      <c r="Y21" s="52">
        <v>1717840</v>
      </c>
      <c r="Z21" s="52">
        <v>1983664</v>
      </c>
      <c r="AA21" s="52">
        <v>1857875</v>
      </c>
      <c r="AB21" s="52">
        <v>2053897</v>
      </c>
      <c r="AC21" s="52">
        <v>2600756</v>
      </c>
      <c r="AD21" s="52">
        <v>2582794</v>
      </c>
      <c r="AE21" s="52">
        <v>2446381</v>
      </c>
      <c r="AF21" s="52">
        <v>2469298</v>
      </c>
      <c r="AG21" s="52">
        <v>2543350</v>
      </c>
      <c r="AH21" s="52">
        <v>2053755</v>
      </c>
      <c r="AI21" s="52">
        <v>2460207</v>
      </c>
      <c r="AJ21" s="52">
        <v>1612358</v>
      </c>
      <c r="AK21" s="52">
        <v>1514853</v>
      </c>
      <c r="AL21" s="52">
        <v>1810510</v>
      </c>
      <c r="AM21" s="52">
        <v>2072855</v>
      </c>
      <c r="AN21" s="52">
        <v>1921986</v>
      </c>
      <c r="AO21" s="52">
        <v>2216639</v>
      </c>
      <c r="AP21" s="52">
        <v>2084308</v>
      </c>
      <c r="AQ21" s="52">
        <v>1955191</v>
      </c>
      <c r="AR21" s="52">
        <v>2441399</v>
      </c>
      <c r="AS21" s="52">
        <v>2163252</v>
      </c>
      <c r="AT21" s="52">
        <v>2342143</v>
      </c>
      <c r="AU21" s="52">
        <v>2143800</v>
      </c>
      <c r="AV21" s="52">
        <v>1860397</v>
      </c>
      <c r="AW21" s="52">
        <v>1846949</v>
      </c>
      <c r="AX21" s="52">
        <v>1979344</v>
      </c>
      <c r="AY21" s="52">
        <v>1779808</v>
      </c>
      <c r="AZ21" s="52">
        <v>2123377</v>
      </c>
      <c r="BA21" s="52">
        <v>1871372</v>
      </c>
      <c r="BB21" s="52">
        <v>2065379</v>
      </c>
      <c r="BC21" s="52">
        <v>2069909</v>
      </c>
      <c r="BD21" s="52">
        <v>2196693</v>
      </c>
      <c r="BE21" s="52">
        <v>2358676</v>
      </c>
      <c r="BF21" s="52">
        <v>2279779</v>
      </c>
      <c r="BG21" s="52">
        <v>2285927</v>
      </c>
      <c r="BH21" s="52">
        <v>1891557</v>
      </c>
      <c r="BI21" s="52">
        <v>1898346</v>
      </c>
      <c r="BJ21" s="52">
        <v>2305446</v>
      </c>
      <c r="BK21" s="52">
        <v>1776546</v>
      </c>
      <c r="BL21" s="52">
        <v>1768461</v>
      </c>
      <c r="BM21" s="52">
        <v>1815630</v>
      </c>
      <c r="BN21" s="52">
        <v>2112571</v>
      </c>
      <c r="BO21" s="52">
        <v>2055190</v>
      </c>
      <c r="BP21" s="52">
        <v>2010568</v>
      </c>
      <c r="BQ21" s="52">
        <v>2289690</v>
      </c>
      <c r="BR21" s="52">
        <v>2358389</v>
      </c>
      <c r="BS21" s="52">
        <v>2204651</v>
      </c>
      <c r="BT21" s="52">
        <v>2212323</v>
      </c>
      <c r="BU21" s="52">
        <v>1759353</v>
      </c>
      <c r="BV21" s="52">
        <v>2085960</v>
      </c>
      <c r="BW21" s="52">
        <v>2036418</v>
      </c>
      <c r="BX21" s="52">
        <v>2236654</v>
      </c>
      <c r="BY21" s="52">
        <v>1972348</v>
      </c>
      <c r="BZ21" s="52">
        <v>2601677</v>
      </c>
      <c r="CA21" s="52">
        <v>2279681</v>
      </c>
      <c r="CB21" s="52">
        <v>2404805</v>
      </c>
      <c r="CC21" s="52">
        <v>2745765</v>
      </c>
      <c r="CD21" s="52">
        <v>2233507</v>
      </c>
      <c r="CE21" s="52">
        <v>2091958</v>
      </c>
      <c r="CF21" s="52">
        <v>1962109</v>
      </c>
      <c r="CG21" s="52">
        <v>1779323</v>
      </c>
      <c r="CH21" s="52">
        <v>1645336</v>
      </c>
      <c r="CI21" s="52">
        <v>1841061</v>
      </c>
      <c r="CJ21" s="52">
        <v>2236240</v>
      </c>
      <c r="CK21" s="52">
        <v>1930373</v>
      </c>
      <c r="CL21" s="52">
        <v>2160211</v>
      </c>
      <c r="CM21" s="52"/>
      <c r="CN21" s="52"/>
      <c r="CO21" s="52"/>
      <c r="CP21" s="52"/>
      <c r="CQ21" s="52"/>
      <c r="CR21" s="31" t="s">
        <v>63</v>
      </c>
      <c r="CS21" s="49"/>
      <c r="CT21" s="50"/>
      <c r="CU21" s="50"/>
      <c r="CV21" s="8" t="s">
        <v>27</v>
      </c>
      <c r="CW21" s="51" t="s">
        <v>62</v>
      </c>
      <c r="CX21" s="51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3">
        <v>-0.02</v>
      </c>
      <c r="FZ21" s="30">
        <v>-2.1</v>
      </c>
      <c r="GA21" s="30">
        <v>-17</v>
      </c>
      <c r="GB21" s="30"/>
      <c r="GC21" s="30"/>
      <c r="GD21" s="30"/>
      <c r="GE21" s="30"/>
      <c r="GF21" s="30"/>
      <c r="GG21" s="31" t="s">
        <v>63</v>
      </c>
      <c r="GJ21" s="6" t="s">
        <v>57</v>
      </c>
    </row>
    <row r="22" spans="1:192" ht="19.899999999999999" customHeight="1">
      <c r="A22" s="7" t="s">
        <v>64</v>
      </c>
      <c r="C22" s="48" t="s">
        <v>65</v>
      </c>
      <c r="D22" s="49"/>
      <c r="E22" s="50"/>
      <c r="F22" s="50"/>
      <c r="G22" s="8" t="s">
        <v>27</v>
      </c>
      <c r="H22" s="51" t="s">
        <v>65</v>
      </c>
      <c r="J22" s="51"/>
      <c r="K22" s="2" t="s">
        <v>37</v>
      </c>
      <c r="L22" s="52">
        <v>1680891</v>
      </c>
      <c r="M22" s="52">
        <v>1324615</v>
      </c>
      <c r="N22" s="52">
        <v>1620752</v>
      </c>
      <c r="O22" s="52">
        <v>1654499</v>
      </c>
      <c r="P22" s="52">
        <v>1715719</v>
      </c>
      <c r="Q22" s="52">
        <v>1397140</v>
      </c>
      <c r="R22" s="52">
        <v>1486485</v>
      </c>
      <c r="S22" s="52">
        <v>1736216</v>
      </c>
      <c r="T22" s="52">
        <v>1409089</v>
      </c>
      <c r="U22" s="52">
        <v>1641973</v>
      </c>
      <c r="V22" s="52">
        <v>1405638</v>
      </c>
      <c r="W22" s="52">
        <v>1398049</v>
      </c>
      <c r="X22" s="52">
        <v>1213050</v>
      </c>
      <c r="Y22" s="52">
        <v>1089529</v>
      </c>
      <c r="Z22" s="52">
        <v>1184933</v>
      </c>
      <c r="AA22" s="52">
        <v>1236478</v>
      </c>
      <c r="AB22" s="52">
        <v>1369351</v>
      </c>
      <c r="AC22" s="52">
        <v>1706635</v>
      </c>
      <c r="AD22" s="52">
        <v>1783284</v>
      </c>
      <c r="AE22" s="52">
        <v>1578075</v>
      </c>
      <c r="AF22" s="52">
        <v>1612155</v>
      </c>
      <c r="AG22" s="52">
        <v>1674337</v>
      </c>
      <c r="AH22" s="52">
        <v>1302399</v>
      </c>
      <c r="AI22" s="52">
        <v>1642900</v>
      </c>
      <c r="AJ22" s="52">
        <v>947392</v>
      </c>
      <c r="AK22" s="52">
        <v>900558</v>
      </c>
      <c r="AL22" s="52">
        <v>1189859</v>
      </c>
      <c r="AM22" s="52">
        <v>1350777</v>
      </c>
      <c r="AN22" s="52">
        <v>1268424</v>
      </c>
      <c r="AO22" s="52">
        <v>1418494</v>
      </c>
      <c r="AP22" s="52">
        <v>1402315</v>
      </c>
      <c r="AQ22" s="52">
        <v>1167188</v>
      </c>
      <c r="AR22" s="52">
        <v>1611518</v>
      </c>
      <c r="AS22" s="52">
        <v>1420574</v>
      </c>
      <c r="AT22" s="52">
        <v>1465518</v>
      </c>
      <c r="AU22" s="52">
        <v>1423821</v>
      </c>
      <c r="AV22" s="52">
        <v>1155826</v>
      </c>
      <c r="AW22" s="52">
        <v>1111507</v>
      </c>
      <c r="AX22" s="52">
        <v>1281461</v>
      </c>
      <c r="AY22" s="52">
        <v>1068238</v>
      </c>
      <c r="AZ22" s="52">
        <v>1369714</v>
      </c>
      <c r="BA22" s="52">
        <v>1193917</v>
      </c>
      <c r="BB22" s="52">
        <v>1321343</v>
      </c>
      <c r="BC22" s="52">
        <v>1298184</v>
      </c>
      <c r="BD22" s="52">
        <v>1419235</v>
      </c>
      <c r="BE22" s="52">
        <v>1505769</v>
      </c>
      <c r="BF22" s="52">
        <v>1513031</v>
      </c>
      <c r="BG22" s="52">
        <v>1473846</v>
      </c>
      <c r="BH22" s="52">
        <v>1136995</v>
      </c>
      <c r="BI22" s="52">
        <v>1127970</v>
      </c>
      <c r="BJ22" s="52">
        <v>1487817</v>
      </c>
      <c r="BK22" s="52">
        <v>1087705</v>
      </c>
      <c r="BL22" s="52">
        <v>1080694</v>
      </c>
      <c r="BM22" s="52">
        <v>1171739</v>
      </c>
      <c r="BN22" s="52">
        <v>1355587</v>
      </c>
      <c r="BO22" s="52">
        <v>1223860</v>
      </c>
      <c r="BP22" s="52">
        <v>1211252</v>
      </c>
      <c r="BQ22" s="52">
        <v>1480686</v>
      </c>
      <c r="BR22" s="52">
        <v>1406537</v>
      </c>
      <c r="BS22" s="52">
        <v>1364184</v>
      </c>
      <c r="BT22" s="52">
        <v>1349473</v>
      </c>
      <c r="BU22" s="52">
        <v>1024539</v>
      </c>
      <c r="BV22" s="52">
        <v>1329120</v>
      </c>
      <c r="BW22" s="52">
        <v>1236523</v>
      </c>
      <c r="BX22" s="52">
        <v>1385079</v>
      </c>
      <c r="BY22" s="52">
        <v>1210309</v>
      </c>
      <c r="BZ22" s="52">
        <v>1698536</v>
      </c>
      <c r="CA22" s="52">
        <v>1532905</v>
      </c>
      <c r="CB22" s="52">
        <v>1559868</v>
      </c>
      <c r="CC22" s="52">
        <v>1744265</v>
      </c>
      <c r="CD22" s="52">
        <v>1490043</v>
      </c>
      <c r="CE22" s="52">
        <v>1341936</v>
      </c>
      <c r="CF22" s="52">
        <v>1179856</v>
      </c>
      <c r="CG22" s="52">
        <v>996460</v>
      </c>
      <c r="CH22" s="52">
        <v>1005547</v>
      </c>
      <c r="CI22" s="52">
        <v>1104333</v>
      </c>
      <c r="CJ22" s="52">
        <v>1407582</v>
      </c>
      <c r="CK22" s="52">
        <v>1260930</v>
      </c>
      <c r="CL22" s="52">
        <v>1328547</v>
      </c>
      <c r="CM22" s="52"/>
      <c r="CN22" s="52"/>
      <c r="CO22" s="52"/>
      <c r="CP22" s="52"/>
      <c r="CQ22" s="52"/>
      <c r="CR22" s="31" t="s">
        <v>63</v>
      </c>
      <c r="CS22" s="49"/>
      <c r="CT22" s="50"/>
      <c r="CU22" s="50"/>
      <c r="CV22" s="8" t="s">
        <v>27</v>
      </c>
      <c r="CW22" s="51" t="s">
        <v>65</v>
      </c>
      <c r="CX22" s="51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3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>
        <v>-21.8</v>
      </c>
      <c r="GB22" s="30"/>
      <c r="GC22" s="30"/>
      <c r="GD22" s="30"/>
      <c r="GE22" s="30"/>
      <c r="GF22" s="30"/>
      <c r="GG22" s="31" t="s">
        <v>63</v>
      </c>
      <c r="GJ22" s="6" t="s">
        <v>57</v>
      </c>
    </row>
    <row r="23" spans="1:192" ht="19.899999999999999" customHeight="1">
      <c r="A23" s="7" t="s">
        <v>66</v>
      </c>
      <c r="C23" s="48" t="s">
        <v>67</v>
      </c>
      <c r="D23" s="49"/>
      <c r="E23" s="50"/>
      <c r="F23" s="50"/>
      <c r="G23" s="8" t="s">
        <v>27</v>
      </c>
      <c r="H23" s="51" t="s">
        <v>67</v>
      </c>
      <c r="J23" s="51"/>
      <c r="K23" s="2" t="s">
        <v>37</v>
      </c>
      <c r="L23" s="52">
        <v>83544</v>
      </c>
      <c r="M23" s="52">
        <v>96584</v>
      </c>
      <c r="N23" s="52">
        <v>80737</v>
      </c>
      <c r="O23" s="52">
        <v>89892</v>
      </c>
      <c r="P23" s="52">
        <v>96441</v>
      </c>
      <c r="Q23" s="52">
        <v>87890</v>
      </c>
      <c r="R23" s="52">
        <v>86865</v>
      </c>
      <c r="S23" s="52">
        <v>93473</v>
      </c>
      <c r="T23" s="52">
        <v>87129</v>
      </c>
      <c r="U23" s="52">
        <v>101382</v>
      </c>
      <c r="V23" s="52">
        <v>89886</v>
      </c>
      <c r="W23" s="52">
        <v>92431</v>
      </c>
      <c r="X23" s="52">
        <v>97291</v>
      </c>
      <c r="Y23" s="52">
        <v>73945</v>
      </c>
      <c r="Z23" s="52">
        <v>77481</v>
      </c>
      <c r="AA23" s="52">
        <v>84118</v>
      </c>
      <c r="AB23" s="52">
        <v>75049</v>
      </c>
      <c r="AC23" s="52">
        <v>96201</v>
      </c>
      <c r="AD23" s="52">
        <v>100584</v>
      </c>
      <c r="AE23" s="52">
        <v>102379</v>
      </c>
      <c r="AF23" s="52">
        <v>134714</v>
      </c>
      <c r="AG23" s="52">
        <v>140640</v>
      </c>
      <c r="AH23" s="52">
        <v>91747</v>
      </c>
      <c r="AI23" s="52">
        <v>145551</v>
      </c>
      <c r="AJ23" s="52">
        <v>69397</v>
      </c>
      <c r="AK23" s="52">
        <v>64561</v>
      </c>
      <c r="AL23" s="52">
        <v>93223</v>
      </c>
      <c r="AM23" s="52">
        <v>96546</v>
      </c>
      <c r="AN23" s="52">
        <v>71330</v>
      </c>
      <c r="AO23" s="52">
        <v>78328</v>
      </c>
      <c r="AP23" s="52">
        <v>113040</v>
      </c>
      <c r="AQ23" s="52">
        <v>85351</v>
      </c>
      <c r="AR23" s="52">
        <v>93300</v>
      </c>
      <c r="AS23" s="52">
        <v>94302</v>
      </c>
      <c r="AT23" s="52">
        <v>123005</v>
      </c>
      <c r="AU23" s="52">
        <v>94349</v>
      </c>
      <c r="AV23" s="52">
        <v>79687</v>
      </c>
      <c r="AW23" s="52">
        <v>56720</v>
      </c>
      <c r="AX23" s="52">
        <v>69221</v>
      </c>
      <c r="AY23" s="52">
        <v>74472</v>
      </c>
      <c r="AZ23" s="52">
        <v>81471</v>
      </c>
      <c r="BA23" s="52">
        <v>92130</v>
      </c>
      <c r="BB23" s="52">
        <v>76689</v>
      </c>
      <c r="BC23" s="52">
        <v>101363</v>
      </c>
      <c r="BD23" s="52">
        <v>98001</v>
      </c>
      <c r="BE23" s="52">
        <v>94894</v>
      </c>
      <c r="BF23" s="52">
        <v>78752</v>
      </c>
      <c r="BG23" s="52">
        <v>134452</v>
      </c>
      <c r="BH23" s="52">
        <v>62102</v>
      </c>
      <c r="BI23" s="52">
        <v>59888</v>
      </c>
      <c r="BJ23" s="52">
        <v>84520</v>
      </c>
      <c r="BK23" s="52">
        <v>85298</v>
      </c>
      <c r="BL23" s="52">
        <v>92504</v>
      </c>
      <c r="BM23" s="52">
        <v>64325</v>
      </c>
      <c r="BN23" s="52">
        <v>77729</v>
      </c>
      <c r="BO23" s="52">
        <v>91866</v>
      </c>
      <c r="BP23" s="52">
        <v>84441</v>
      </c>
      <c r="BQ23" s="52">
        <v>90972</v>
      </c>
      <c r="BR23" s="52">
        <v>99894</v>
      </c>
      <c r="BS23" s="52">
        <v>88261</v>
      </c>
      <c r="BT23" s="52">
        <v>68492</v>
      </c>
      <c r="BU23" s="52">
        <v>55639</v>
      </c>
      <c r="BV23" s="52">
        <v>82409</v>
      </c>
      <c r="BW23" s="52">
        <v>85901</v>
      </c>
      <c r="BX23" s="52">
        <v>87827</v>
      </c>
      <c r="BY23" s="52">
        <v>92403</v>
      </c>
      <c r="BZ23" s="52">
        <v>109908</v>
      </c>
      <c r="CA23" s="52">
        <v>87355</v>
      </c>
      <c r="CB23" s="52">
        <v>126506</v>
      </c>
      <c r="CC23" s="52">
        <v>149928</v>
      </c>
      <c r="CD23" s="52">
        <v>108819</v>
      </c>
      <c r="CE23" s="52">
        <v>95918</v>
      </c>
      <c r="CF23" s="52">
        <v>57554</v>
      </c>
      <c r="CG23" s="52">
        <v>58144</v>
      </c>
      <c r="CH23" s="52">
        <v>56315</v>
      </c>
      <c r="CI23" s="52">
        <v>99017</v>
      </c>
      <c r="CJ23" s="52">
        <v>119020</v>
      </c>
      <c r="CK23" s="52">
        <v>86814</v>
      </c>
      <c r="CL23" s="52">
        <v>90028</v>
      </c>
      <c r="CM23" s="52"/>
      <c r="CN23" s="52"/>
      <c r="CO23" s="52"/>
      <c r="CP23" s="52"/>
      <c r="CQ23" s="52"/>
      <c r="CR23" s="31" t="s">
        <v>63</v>
      </c>
      <c r="CS23" s="49"/>
      <c r="CT23" s="50"/>
      <c r="CU23" s="50"/>
      <c r="CV23" s="8" t="s">
        <v>27</v>
      </c>
      <c r="CW23" s="51" t="s">
        <v>67</v>
      </c>
      <c r="CX23" s="51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>
        <v>-18.100000000000001</v>
      </c>
      <c r="GB23" s="30"/>
      <c r="GC23" s="30"/>
      <c r="GD23" s="30"/>
      <c r="GE23" s="30"/>
      <c r="GF23" s="30"/>
      <c r="GG23" s="31" t="s">
        <v>63</v>
      </c>
      <c r="GJ23" s="6" t="s">
        <v>57</v>
      </c>
    </row>
    <row r="24" spans="1:192" ht="19.899999999999999" customHeight="1">
      <c r="A24" s="7">
        <v>0</v>
      </c>
      <c r="C24" s="45" t="s">
        <v>68</v>
      </c>
      <c r="D24" s="9"/>
      <c r="E24" s="46" t="s">
        <v>69</v>
      </c>
      <c r="F24" s="328" t="s">
        <v>68</v>
      </c>
      <c r="G24" s="328"/>
      <c r="H24" s="328"/>
      <c r="I24" s="328"/>
      <c r="J24" s="328"/>
      <c r="K24" s="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31"/>
      <c r="CS24" s="9"/>
      <c r="CT24" s="46" t="s">
        <v>69</v>
      </c>
      <c r="CU24" s="328" t="s">
        <v>68</v>
      </c>
      <c r="CV24" s="328"/>
      <c r="CW24" s="328"/>
      <c r="CX24" s="328"/>
      <c r="CY24" s="328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31"/>
    </row>
    <row r="25" spans="1:192" ht="19.899999999999999" customHeight="1">
      <c r="A25" s="7">
        <v>0</v>
      </c>
      <c r="C25" s="47" t="s">
        <v>39</v>
      </c>
      <c r="D25" s="9"/>
      <c r="F25" s="46" t="s">
        <v>70</v>
      </c>
      <c r="G25" s="328" t="s">
        <v>39</v>
      </c>
      <c r="H25" s="328"/>
      <c r="I25" s="328"/>
      <c r="J25" s="328"/>
      <c r="K25" s="2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31"/>
      <c r="CS25" s="9"/>
      <c r="CU25" s="46" t="s">
        <v>70</v>
      </c>
      <c r="CV25" s="328" t="s">
        <v>39</v>
      </c>
      <c r="CW25" s="328"/>
      <c r="CX25" s="328"/>
      <c r="CY25" s="328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31"/>
    </row>
    <row r="26" spans="1:192" ht="19.899999999999999" customHeight="1">
      <c r="A26" s="7" t="s">
        <v>71</v>
      </c>
      <c r="C26" s="48" t="s">
        <v>72</v>
      </c>
      <c r="D26" s="49"/>
      <c r="E26" s="50"/>
      <c r="F26" s="50"/>
      <c r="G26" s="8" t="s">
        <v>27</v>
      </c>
      <c r="H26" s="51" t="s">
        <v>72</v>
      </c>
      <c r="J26" s="51"/>
      <c r="K26" s="2" t="s">
        <v>73</v>
      </c>
      <c r="L26" s="56">
        <v>59.27</v>
      </c>
      <c r="M26" s="56">
        <v>64.13</v>
      </c>
      <c r="N26" s="56">
        <v>66.41</v>
      </c>
      <c r="O26" s="56">
        <v>71.2</v>
      </c>
      <c r="P26" s="56">
        <v>70.53</v>
      </c>
      <c r="Q26" s="56">
        <v>63.3</v>
      </c>
      <c r="R26" s="59">
        <v>64</v>
      </c>
      <c r="S26" s="59">
        <v>59.25</v>
      </c>
      <c r="T26" s="59">
        <v>62.33</v>
      </c>
      <c r="U26" s="59">
        <v>59.37</v>
      </c>
      <c r="V26" s="59">
        <v>62.74</v>
      </c>
      <c r="W26" s="59">
        <v>65.849999999999994</v>
      </c>
      <c r="X26" s="59">
        <v>63.6</v>
      </c>
      <c r="Y26" s="59">
        <v>55</v>
      </c>
      <c r="Z26" s="59">
        <v>32.979999999999997</v>
      </c>
      <c r="AA26" s="59">
        <v>23.34</v>
      </c>
      <c r="AB26" s="59">
        <v>31.02</v>
      </c>
      <c r="AC26" s="59">
        <v>39.93</v>
      </c>
      <c r="AD26" s="59">
        <v>42.81</v>
      </c>
      <c r="AE26" s="57">
        <v>44.26</v>
      </c>
      <c r="AF26" s="56">
        <v>41.09</v>
      </c>
      <c r="AG26" s="56">
        <v>40.47</v>
      </c>
      <c r="AH26" s="56">
        <v>43.23</v>
      </c>
      <c r="AI26" s="56">
        <v>49.87</v>
      </c>
      <c r="AJ26" s="56">
        <v>54.55</v>
      </c>
      <c r="AK26" s="56">
        <v>61.96</v>
      </c>
      <c r="AL26" s="56">
        <v>65.19</v>
      </c>
      <c r="AM26" s="56">
        <v>64.77</v>
      </c>
      <c r="AN26" s="56">
        <v>68.040000000000006</v>
      </c>
      <c r="AO26" s="56">
        <v>73.069999999999993</v>
      </c>
      <c r="AP26" s="56">
        <v>74.39</v>
      </c>
      <c r="AQ26" s="56">
        <v>70.02</v>
      </c>
      <c r="AR26" s="56">
        <v>74.599999999999994</v>
      </c>
      <c r="AS26" s="56">
        <v>83.65</v>
      </c>
      <c r="AT26" s="56">
        <v>80.77</v>
      </c>
      <c r="AU26" s="56">
        <v>74.31</v>
      </c>
      <c r="AV26" s="56">
        <v>85.53</v>
      </c>
      <c r="AW26" s="56">
        <v>95.76</v>
      </c>
      <c r="AX26" s="56">
        <v>115.59</v>
      </c>
      <c r="AY26" s="56">
        <v>105.78</v>
      </c>
      <c r="AZ26" s="56">
        <v>112.37</v>
      </c>
      <c r="BA26" s="56">
        <v>120.08</v>
      </c>
      <c r="BB26" s="56">
        <v>108.92</v>
      </c>
      <c r="BC26" s="56">
        <v>98.6</v>
      </c>
      <c r="BD26" s="56">
        <v>90.16</v>
      </c>
      <c r="BE26" s="56">
        <v>93.13</v>
      </c>
      <c r="BF26" s="56">
        <v>91.07</v>
      </c>
      <c r="BG26" s="56">
        <v>80.900000000000006</v>
      </c>
      <c r="BH26" s="56">
        <v>83.09</v>
      </c>
      <c r="BI26" s="56">
        <v>82.71</v>
      </c>
      <c r="BJ26" s="56">
        <v>78.53</v>
      </c>
      <c r="BK26" s="56">
        <v>84.11</v>
      </c>
      <c r="BL26" s="56">
        <v>75.7</v>
      </c>
      <c r="BM26" s="56">
        <v>74.89</v>
      </c>
      <c r="BN26" s="56">
        <v>80.099999999999994</v>
      </c>
      <c r="BO26" s="56">
        <v>86.16</v>
      </c>
      <c r="BP26" s="56">
        <v>94</v>
      </c>
      <c r="BQ26" s="56">
        <v>91.06</v>
      </c>
      <c r="BR26" s="56">
        <v>83.18</v>
      </c>
      <c r="BS26" s="56">
        <v>77.86</v>
      </c>
      <c r="BT26" s="56">
        <v>80.23</v>
      </c>
      <c r="BU26" s="56">
        <v>83.76</v>
      </c>
      <c r="BV26" s="56">
        <v>85.45</v>
      </c>
      <c r="BW26" s="56">
        <v>90.05</v>
      </c>
      <c r="BX26" s="56">
        <v>82</v>
      </c>
      <c r="BY26" s="56">
        <v>82.56</v>
      </c>
      <c r="BZ26" s="56">
        <v>85.3</v>
      </c>
      <c r="CA26" s="56">
        <v>80.86</v>
      </c>
      <c r="CB26" s="56">
        <v>74.290000000000006</v>
      </c>
      <c r="CC26" s="56">
        <v>75.66</v>
      </c>
      <c r="CD26" s="56">
        <v>74.400000000000006</v>
      </c>
      <c r="CE26" s="56">
        <v>73.83</v>
      </c>
      <c r="CF26" s="56">
        <v>79.209999999999994</v>
      </c>
      <c r="CG26" s="56">
        <v>75.16</v>
      </c>
      <c r="CH26" s="56">
        <v>72.569999999999993</v>
      </c>
      <c r="CI26" s="56">
        <v>67.75</v>
      </c>
      <c r="CJ26" s="56">
        <v>64.209999999999994</v>
      </c>
      <c r="CK26" s="56">
        <v>71.45</v>
      </c>
      <c r="CL26" s="56">
        <v>70.95</v>
      </c>
      <c r="CM26" s="56"/>
      <c r="CN26" s="56"/>
      <c r="CO26" s="56"/>
      <c r="CP26" s="56"/>
      <c r="CQ26" s="56"/>
      <c r="CR26" s="31" t="s">
        <v>74</v>
      </c>
      <c r="CS26" s="49"/>
      <c r="CT26" s="50"/>
      <c r="CU26" s="50"/>
      <c r="CV26" s="8" t="s">
        <v>27</v>
      </c>
      <c r="CW26" s="51" t="s">
        <v>72</v>
      </c>
      <c r="CX26" s="51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>
        <v>-16.8</v>
      </c>
      <c r="GB26" s="30"/>
      <c r="GC26" s="30"/>
      <c r="GD26" s="30"/>
      <c r="GE26" s="30"/>
      <c r="GF26" s="30"/>
      <c r="GG26" s="31" t="s">
        <v>74</v>
      </c>
      <c r="GJ26" s="6" t="s">
        <v>75</v>
      </c>
    </row>
    <row r="27" spans="1:192" ht="19.899999999999999" customHeight="1">
      <c r="A27" s="7" t="s">
        <v>76</v>
      </c>
      <c r="C27" s="48" t="s">
        <v>77</v>
      </c>
      <c r="D27" s="49"/>
      <c r="E27" s="50"/>
      <c r="F27" s="50"/>
      <c r="G27" s="8" t="s">
        <v>27</v>
      </c>
      <c r="H27" s="51" t="s">
        <v>77</v>
      </c>
      <c r="J27" s="51"/>
      <c r="K27" s="2" t="s">
        <v>73</v>
      </c>
      <c r="L27" s="56">
        <v>51.52</v>
      </c>
      <c r="M27" s="56">
        <v>54.95</v>
      </c>
      <c r="N27" s="56">
        <v>58.15</v>
      </c>
      <c r="O27" s="56">
        <v>63.87</v>
      </c>
      <c r="P27" s="56">
        <v>60.84</v>
      </c>
      <c r="Q27" s="56">
        <v>54.68</v>
      </c>
      <c r="R27" s="59">
        <v>57.52</v>
      </c>
      <c r="S27" s="59">
        <v>54.84</v>
      </c>
      <c r="T27" s="59">
        <v>56.95</v>
      </c>
      <c r="U27" s="59">
        <v>53.98</v>
      </c>
      <c r="V27" s="59">
        <v>57.06</v>
      </c>
      <c r="W27" s="59">
        <v>59.8</v>
      </c>
      <c r="X27" s="59">
        <v>57.52</v>
      </c>
      <c r="Y27" s="59">
        <v>50.53</v>
      </c>
      <c r="Z27" s="59">
        <v>29.88</v>
      </c>
      <c r="AA27" s="59">
        <v>16.52</v>
      </c>
      <c r="AB27" s="59">
        <v>28.56</v>
      </c>
      <c r="AC27" s="59">
        <v>38.299999999999997</v>
      </c>
      <c r="AD27" s="59">
        <v>40.75</v>
      </c>
      <c r="AE27" s="57">
        <v>42.36</v>
      </c>
      <c r="AF27" s="56">
        <v>39.6</v>
      </c>
      <c r="AG27" s="56">
        <v>39.53</v>
      </c>
      <c r="AH27" s="56">
        <v>41.1</v>
      </c>
      <c r="AI27" s="56">
        <v>47.05</v>
      </c>
      <c r="AJ27" s="56">
        <v>52.1</v>
      </c>
      <c r="AK27" s="56">
        <v>59.06</v>
      </c>
      <c r="AL27" s="56">
        <v>62.35</v>
      </c>
      <c r="AM27" s="56">
        <v>61.71</v>
      </c>
      <c r="AN27" s="56">
        <v>65.180000000000007</v>
      </c>
      <c r="AO27" s="56">
        <v>71.38</v>
      </c>
      <c r="AP27" s="56">
        <v>72.459999999999994</v>
      </c>
      <c r="AQ27" s="56">
        <v>67.73</v>
      </c>
      <c r="AR27" s="56">
        <v>71.56</v>
      </c>
      <c r="AS27" s="56">
        <v>81.319999999999993</v>
      </c>
      <c r="AT27" s="56">
        <v>79.180000000000007</v>
      </c>
      <c r="AU27" s="56">
        <v>71.53</v>
      </c>
      <c r="AV27" s="56">
        <v>83.12</v>
      </c>
      <c r="AW27" s="56">
        <v>91.74</v>
      </c>
      <c r="AX27" s="56">
        <v>108.49</v>
      </c>
      <c r="AY27" s="56">
        <v>101.78</v>
      </c>
      <c r="AZ27" s="56">
        <v>109.6</v>
      </c>
      <c r="BA27" s="56">
        <v>114.59</v>
      </c>
      <c r="BB27" s="56">
        <v>99.85</v>
      </c>
      <c r="BC27" s="56">
        <v>91.57</v>
      </c>
      <c r="BD27" s="56">
        <v>83.87</v>
      </c>
      <c r="BE27" s="56">
        <v>87.26</v>
      </c>
      <c r="BF27" s="56">
        <v>84.78</v>
      </c>
      <c r="BG27" s="56">
        <v>76.52</v>
      </c>
      <c r="BH27" s="56">
        <v>78.11</v>
      </c>
      <c r="BI27" s="56">
        <v>76.84</v>
      </c>
      <c r="BJ27" s="56">
        <v>73.37</v>
      </c>
      <c r="BK27" s="56">
        <v>79.44</v>
      </c>
      <c r="BL27" s="56">
        <v>71.59</v>
      </c>
      <c r="BM27" s="56">
        <v>70.23</v>
      </c>
      <c r="BN27" s="56">
        <v>76.39</v>
      </c>
      <c r="BO27" s="56">
        <v>81.400000000000006</v>
      </c>
      <c r="BP27" s="56">
        <v>89.58</v>
      </c>
      <c r="BQ27" s="56">
        <v>85.57</v>
      </c>
      <c r="BR27" s="56">
        <v>77.430000000000007</v>
      </c>
      <c r="BS27" s="56">
        <v>72.08</v>
      </c>
      <c r="BT27" s="56">
        <v>73.930000000000007</v>
      </c>
      <c r="BU27" s="56">
        <v>76.7</v>
      </c>
      <c r="BV27" s="56">
        <v>80.489999999999995</v>
      </c>
      <c r="BW27" s="56">
        <v>84.59</v>
      </c>
      <c r="BX27" s="56">
        <v>78.81</v>
      </c>
      <c r="BY27" s="56">
        <v>78.89</v>
      </c>
      <c r="BZ27" s="56">
        <v>80.540000000000006</v>
      </c>
      <c r="CA27" s="56">
        <v>75.55</v>
      </c>
      <c r="CB27" s="56">
        <v>69.55</v>
      </c>
      <c r="CC27" s="56">
        <v>71.599999999999994</v>
      </c>
      <c r="CD27" s="56">
        <v>69.69</v>
      </c>
      <c r="CE27" s="56">
        <v>69.790000000000006</v>
      </c>
      <c r="CF27" s="56">
        <v>75.14</v>
      </c>
      <c r="CG27" s="56">
        <v>71.33</v>
      </c>
      <c r="CH27" s="56">
        <v>67.819999999999993</v>
      </c>
      <c r="CI27" s="56">
        <v>63.08</v>
      </c>
      <c r="CJ27" s="56">
        <v>61.03</v>
      </c>
      <c r="CK27" s="56">
        <v>67.489999999999995</v>
      </c>
      <c r="CL27" s="56">
        <v>67.39</v>
      </c>
      <c r="CM27" s="56"/>
      <c r="CN27" s="56"/>
      <c r="CO27" s="56"/>
      <c r="CP27" s="56"/>
      <c r="CQ27" s="56"/>
      <c r="CR27" s="31" t="s">
        <v>74</v>
      </c>
      <c r="CS27" s="49"/>
      <c r="CT27" s="50"/>
      <c r="CU27" s="50"/>
      <c r="CV27" s="8" t="s">
        <v>27</v>
      </c>
      <c r="CW27" s="51" t="s">
        <v>77</v>
      </c>
      <c r="CX27" s="51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>
        <v>-16.3</v>
      </c>
      <c r="GB27" s="30"/>
      <c r="GC27" s="30"/>
      <c r="GD27" s="30"/>
      <c r="GE27" s="30"/>
      <c r="GF27" s="30"/>
      <c r="GG27" s="31" t="s">
        <v>74</v>
      </c>
      <c r="GJ27" s="6" t="s">
        <v>75</v>
      </c>
    </row>
    <row r="28" spans="1:192" ht="19.899999999999999" customHeight="1">
      <c r="A28" s="7">
        <v>0</v>
      </c>
      <c r="C28" s="47" t="s">
        <v>52</v>
      </c>
      <c r="D28" s="9"/>
      <c r="F28" s="46" t="s">
        <v>78</v>
      </c>
      <c r="G28" s="328" t="s">
        <v>52</v>
      </c>
      <c r="H28" s="328"/>
      <c r="I28" s="328"/>
      <c r="J28" s="328"/>
      <c r="K28" s="2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31"/>
      <c r="CS28" s="9"/>
      <c r="CU28" s="46" t="s">
        <v>78</v>
      </c>
      <c r="CV28" s="328" t="s">
        <v>52</v>
      </c>
      <c r="CW28" s="328"/>
      <c r="CX28" s="328"/>
      <c r="CY28" s="328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31"/>
    </row>
    <row r="29" spans="1:192" ht="19.899999999999999" customHeight="1">
      <c r="A29" s="7" t="s">
        <v>79</v>
      </c>
      <c r="C29" s="48" t="s">
        <v>80</v>
      </c>
      <c r="D29" s="49"/>
      <c r="E29" s="50"/>
      <c r="G29" s="8" t="s">
        <v>27</v>
      </c>
      <c r="H29" s="51" t="s">
        <v>80</v>
      </c>
      <c r="J29" s="51"/>
      <c r="K29" s="60" t="s">
        <v>81</v>
      </c>
      <c r="L29" s="52">
        <v>1252.8</v>
      </c>
      <c r="M29" s="52">
        <v>970.9</v>
      </c>
      <c r="N29" s="52">
        <v>1176.5999999999999</v>
      </c>
      <c r="O29" s="52">
        <v>888.1</v>
      </c>
      <c r="P29" s="52">
        <v>1104.2</v>
      </c>
      <c r="Q29" s="52">
        <v>1368.7</v>
      </c>
      <c r="R29" s="52">
        <v>920.6</v>
      </c>
      <c r="S29" s="52">
        <v>936.9</v>
      </c>
      <c r="T29" s="52">
        <v>710.8</v>
      </c>
      <c r="U29" s="52">
        <v>895.4</v>
      </c>
      <c r="V29" s="52">
        <v>1070.5</v>
      </c>
      <c r="W29" s="52">
        <v>1156.7</v>
      </c>
      <c r="X29" s="52">
        <v>976.8</v>
      </c>
      <c r="Y29" s="52">
        <v>785.2</v>
      </c>
      <c r="Z29" s="52">
        <v>1200.5</v>
      </c>
      <c r="AA29" s="52">
        <v>799.2</v>
      </c>
      <c r="AB29" s="52">
        <v>777.4</v>
      </c>
      <c r="AC29" s="52">
        <v>931.4</v>
      </c>
      <c r="AD29" s="52">
        <v>1635.7</v>
      </c>
      <c r="AE29" s="52">
        <v>1626.2</v>
      </c>
      <c r="AF29" s="52">
        <v>1249.5</v>
      </c>
      <c r="AG29" s="52">
        <v>778</v>
      </c>
      <c r="AH29" s="52">
        <v>1244.7</v>
      </c>
      <c r="AI29" s="52">
        <v>1090</v>
      </c>
      <c r="AJ29" s="52">
        <v>1027.5999999999999</v>
      </c>
      <c r="AK29" s="52">
        <v>758.1</v>
      </c>
      <c r="AL29" s="52">
        <v>927.2</v>
      </c>
      <c r="AM29" s="52">
        <v>844.8</v>
      </c>
      <c r="AN29" s="52">
        <v>767.5</v>
      </c>
      <c r="AO29" s="52">
        <v>794.6</v>
      </c>
      <c r="AP29" s="52">
        <v>666.6</v>
      </c>
      <c r="AQ29" s="52">
        <v>652.6</v>
      </c>
      <c r="AR29" s="52">
        <v>761.1</v>
      </c>
      <c r="AS29" s="52">
        <v>609.20000000000005</v>
      </c>
      <c r="AT29" s="52">
        <v>542.4</v>
      </c>
      <c r="AU29" s="52">
        <v>549.29999999999995</v>
      </c>
      <c r="AV29" s="52">
        <v>638.20000000000005</v>
      </c>
      <c r="AW29" s="52">
        <v>546</v>
      </c>
      <c r="AX29" s="52">
        <v>990.3</v>
      </c>
      <c r="AY29" s="52">
        <v>799.7</v>
      </c>
      <c r="AZ29" s="52">
        <v>758.2</v>
      </c>
      <c r="BA29" s="52">
        <v>836</v>
      </c>
      <c r="BB29" s="52">
        <v>656.3</v>
      </c>
      <c r="BC29" s="52">
        <v>807.9</v>
      </c>
      <c r="BD29" s="52">
        <v>787.5</v>
      </c>
      <c r="BE29" s="52">
        <v>787.6</v>
      </c>
      <c r="BF29" s="52">
        <v>736.6</v>
      </c>
      <c r="BG29" s="52">
        <v>576.79999999999995</v>
      </c>
      <c r="BH29" s="52">
        <v>615.6</v>
      </c>
      <c r="BI29" s="52">
        <v>781.5</v>
      </c>
      <c r="BJ29" s="52">
        <v>1002.5</v>
      </c>
      <c r="BK29" s="52">
        <v>537</v>
      </c>
      <c r="BL29" s="52">
        <v>889.5</v>
      </c>
      <c r="BM29" s="52">
        <v>637.29999999999995</v>
      </c>
      <c r="BN29" s="52">
        <v>734.7</v>
      </c>
      <c r="BO29" s="52">
        <v>915.1</v>
      </c>
      <c r="BP29" s="52">
        <v>845.6</v>
      </c>
      <c r="BQ29" s="52">
        <v>670.8</v>
      </c>
      <c r="BR29" s="52">
        <v>886.7</v>
      </c>
      <c r="BS29" s="52">
        <v>792.4</v>
      </c>
      <c r="BT29" s="52">
        <v>728.2</v>
      </c>
      <c r="BU29" s="52">
        <v>1045.4000000000001</v>
      </c>
      <c r="BV29" s="52">
        <v>888</v>
      </c>
      <c r="BW29" s="52">
        <v>774.6</v>
      </c>
      <c r="BX29" s="52">
        <v>762.2</v>
      </c>
      <c r="BY29" s="52">
        <v>630.29999999999995</v>
      </c>
      <c r="BZ29" s="52">
        <v>596.79999999999995</v>
      </c>
      <c r="CA29" s="52">
        <v>531.29999999999995</v>
      </c>
      <c r="CB29" s="52">
        <v>578.79999999999995</v>
      </c>
      <c r="CC29" s="52">
        <v>479.5</v>
      </c>
      <c r="CD29" s="52">
        <v>638.9</v>
      </c>
      <c r="CE29" s="52">
        <v>864.3</v>
      </c>
      <c r="CF29" s="52">
        <v>773.2</v>
      </c>
      <c r="CG29" s="52">
        <v>402.6</v>
      </c>
      <c r="CH29" s="52">
        <v>581.5</v>
      </c>
      <c r="CI29" s="52">
        <v>894.5</v>
      </c>
      <c r="CJ29" s="52">
        <v>752.2</v>
      </c>
      <c r="CK29" s="52">
        <v>423.7</v>
      </c>
      <c r="CL29" s="52">
        <v>823.1</v>
      </c>
      <c r="CM29" s="52"/>
      <c r="CN29" s="52"/>
      <c r="CO29" s="52"/>
      <c r="CP29" s="52"/>
      <c r="CQ29" s="52"/>
      <c r="CR29" s="31" t="s">
        <v>28</v>
      </c>
      <c r="CS29" s="49"/>
      <c r="CT29" s="50"/>
      <c r="CV29" s="8" t="s">
        <v>27</v>
      </c>
      <c r="CW29" s="51" t="s">
        <v>80</v>
      </c>
      <c r="CX29" s="51"/>
      <c r="CZ29" s="61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-32.799999999999997</v>
      </c>
      <c r="GA29" s="30">
        <v>37.9</v>
      </c>
      <c r="GB29" s="30"/>
      <c r="GC29" s="30"/>
      <c r="GD29" s="30"/>
      <c r="GE29" s="30"/>
      <c r="GF29" s="30"/>
      <c r="GG29" s="31" t="s">
        <v>28</v>
      </c>
      <c r="GJ29" s="6" t="s">
        <v>57</v>
      </c>
    </row>
    <row r="30" spans="1:192" ht="19.899999999999999" customHeight="1">
      <c r="A30" s="7" t="s">
        <v>82</v>
      </c>
      <c r="C30" s="48" t="s">
        <v>83</v>
      </c>
      <c r="D30" s="49"/>
      <c r="E30" s="50"/>
      <c r="G30" s="8" t="s">
        <v>27</v>
      </c>
      <c r="H30" s="51" t="s">
        <v>83</v>
      </c>
      <c r="J30" s="51"/>
      <c r="K30" s="60" t="s">
        <v>81</v>
      </c>
      <c r="L30" s="52">
        <v>1784.2</v>
      </c>
      <c r="M30" s="52">
        <v>1795.7</v>
      </c>
      <c r="N30" s="52">
        <v>2310</v>
      </c>
      <c r="O30" s="52">
        <v>2739</v>
      </c>
      <c r="P30" s="52">
        <v>2489.4</v>
      </c>
      <c r="Q30" s="52">
        <v>2394.8000000000002</v>
      </c>
      <c r="R30" s="52">
        <v>2443.5</v>
      </c>
      <c r="S30" s="52">
        <v>2509</v>
      </c>
      <c r="T30" s="52">
        <v>2172.8000000000002</v>
      </c>
      <c r="U30" s="52">
        <v>2275.8000000000002</v>
      </c>
      <c r="V30" s="52">
        <v>2440</v>
      </c>
      <c r="W30" s="52">
        <v>2779.6</v>
      </c>
      <c r="X30" s="52">
        <v>2695.5</v>
      </c>
      <c r="Y30" s="52">
        <v>2279.6999999999998</v>
      </c>
      <c r="Z30" s="52">
        <v>3705.2</v>
      </c>
      <c r="AA30" s="52">
        <v>3397.4</v>
      </c>
      <c r="AB30" s="52">
        <v>2856.3</v>
      </c>
      <c r="AC30" s="52">
        <v>3098</v>
      </c>
      <c r="AD30" s="52">
        <v>3581.5</v>
      </c>
      <c r="AE30" s="52">
        <v>2602</v>
      </c>
      <c r="AF30" s="52">
        <v>2022.7</v>
      </c>
      <c r="AG30" s="52">
        <v>2676.1</v>
      </c>
      <c r="AH30" s="52">
        <v>2613.1999999999998</v>
      </c>
      <c r="AI30" s="52">
        <v>3154.3</v>
      </c>
      <c r="AJ30" s="52">
        <v>2230.6999999999998</v>
      </c>
      <c r="AK30" s="52">
        <v>3617.4</v>
      </c>
      <c r="AL30" s="52">
        <v>1973.1</v>
      </c>
      <c r="AM30" s="52">
        <v>4124.3999999999996</v>
      </c>
      <c r="AN30" s="52">
        <v>2760.1</v>
      </c>
      <c r="AO30" s="52">
        <v>3587.1</v>
      </c>
      <c r="AP30" s="52">
        <v>4394.6000000000004</v>
      </c>
      <c r="AQ30" s="52">
        <v>2629.4</v>
      </c>
      <c r="AR30" s="52">
        <v>3717.5</v>
      </c>
      <c r="AS30" s="52">
        <v>3420.4</v>
      </c>
      <c r="AT30" s="52">
        <v>3311</v>
      </c>
      <c r="AU30" s="52">
        <v>2139.8000000000002</v>
      </c>
      <c r="AV30" s="52">
        <v>2065.3000000000002</v>
      </c>
      <c r="AW30" s="52">
        <v>2218.1999999999998</v>
      </c>
      <c r="AX30" s="52">
        <v>2215.1999999999998</v>
      </c>
      <c r="AY30" s="52">
        <v>2166</v>
      </c>
      <c r="AZ30" s="52">
        <v>2724.6</v>
      </c>
      <c r="BA30" s="52">
        <v>4722.2</v>
      </c>
      <c r="BB30" s="52">
        <v>4868.5</v>
      </c>
      <c r="BC30" s="52">
        <v>5261.2</v>
      </c>
      <c r="BD30" s="52">
        <v>4125.5</v>
      </c>
      <c r="BE30" s="52">
        <v>4696.1000000000004</v>
      </c>
      <c r="BF30" s="52">
        <v>3281.5</v>
      </c>
      <c r="BG30" s="52">
        <v>3419.2</v>
      </c>
      <c r="BH30" s="52">
        <v>3416.6</v>
      </c>
      <c r="BI30" s="52">
        <v>3566.3</v>
      </c>
      <c r="BJ30" s="52">
        <v>3639.6</v>
      </c>
      <c r="BK30" s="52">
        <v>3379.7</v>
      </c>
      <c r="BL30" s="52">
        <v>4263.6000000000004</v>
      </c>
      <c r="BM30" s="52">
        <v>4119.1000000000004</v>
      </c>
      <c r="BN30" s="52">
        <v>3158.2</v>
      </c>
      <c r="BO30" s="52">
        <v>3498.9</v>
      </c>
      <c r="BP30" s="52">
        <v>2812.8</v>
      </c>
      <c r="BQ30" s="52">
        <v>3621</v>
      </c>
      <c r="BR30" s="52">
        <v>3610.2</v>
      </c>
      <c r="BS30" s="52">
        <v>2698.7</v>
      </c>
      <c r="BT30" s="52">
        <v>4297.2</v>
      </c>
      <c r="BU30" s="52">
        <v>2834.1</v>
      </c>
      <c r="BV30" s="52">
        <v>3159.7</v>
      </c>
      <c r="BW30" s="52">
        <v>2470.3000000000002</v>
      </c>
      <c r="BX30" s="52">
        <v>3051.4</v>
      </c>
      <c r="BY30" s="52">
        <v>3311.5</v>
      </c>
      <c r="BZ30" s="52">
        <v>3183.6</v>
      </c>
      <c r="CA30" s="52">
        <v>3216.8</v>
      </c>
      <c r="CB30" s="52">
        <v>2685.2</v>
      </c>
      <c r="CC30" s="52">
        <v>3422.2</v>
      </c>
      <c r="CD30" s="52">
        <v>2864.7</v>
      </c>
      <c r="CE30" s="52">
        <v>3308.2</v>
      </c>
      <c r="CF30" s="52">
        <v>3274.4</v>
      </c>
      <c r="CG30" s="52">
        <v>2896.2</v>
      </c>
      <c r="CH30" s="52">
        <v>2374.6999999999998</v>
      </c>
      <c r="CI30" s="52">
        <v>2799.7</v>
      </c>
      <c r="CJ30" s="52">
        <v>2802.9</v>
      </c>
      <c r="CK30" s="52">
        <v>3083.8</v>
      </c>
      <c r="CL30" s="52">
        <v>2856.9</v>
      </c>
      <c r="CM30" s="52"/>
      <c r="CN30" s="52"/>
      <c r="CO30" s="52"/>
      <c r="CP30" s="52"/>
      <c r="CQ30" s="52"/>
      <c r="CR30" s="31" t="s">
        <v>28</v>
      </c>
      <c r="CS30" s="49"/>
      <c r="CT30" s="50"/>
      <c r="CV30" s="8" t="s">
        <v>27</v>
      </c>
      <c r="CW30" s="51" t="s">
        <v>83</v>
      </c>
      <c r="CX30" s="51"/>
      <c r="CZ30" s="61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-6.9</v>
      </c>
      <c r="GA30" s="30">
        <v>-10.3</v>
      </c>
      <c r="GB30" s="30"/>
      <c r="GC30" s="30"/>
      <c r="GD30" s="30"/>
      <c r="GE30" s="30"/>
      <c r="GF30" s="30"/>
      <c r="GG30" s="31" t="s">
        <v>28</v>
      </c>
      <c r="GJ30" s="6" t="s">
        <v>57</v>
      </c>
    </row>
    <row r="31" spans="1:192" ht="19.899999999999999" customHeight="1">
      <c r="A31" s="7">
        <v>0</v>
      </c>
      <c r="C31" s="47" t="s">
        <v>84</v>
      </c>
      <c r="D31" s="9"/>
      <c r="F31" s="46" t="s">
        <v>85</v>
      </c>
      <c r="G31" s="328" t="s">
        <v>84</v>
      </c>
      <c r="H31" s="328"/>
      <c r="I31" s="328"/>
      <c r="J31" s="328"/>
      <c r="K31" s="2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 t="s">
        <v>86</v>
      </c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31"/>
      <c r="CS31" s="9"/>
      <c r="CU31" s="46" t="s">
        <v>85</v>
      </c>
      <c r="CV31" s="328" t="s">
        <v>84</v>
      </c>
      <c r="CW31" s="328"/>
      <c r="CX31" s="328"/>
      <c r="CY31" s="328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31"/>
    </row>
    <row r="32" spans="1:192" ht="19.899999999999999" customHeight="1">
      <c r="A32" s="7" t="s">
        <v>87</v>
      </c>
      <c r="C32" s="48" t="s">
        <v>80</v>
      </c>
      <c r="D32" s="49"/>
      <c r="E32" s="50"/>
      <c r="F32" s="50"/>
      <c r="G32" s="8" t="s">
        <v>27</v>
      </c>
      <c r="H32" s="51" t="s">
        <v>80</v>
      </c>
      <c r="J32" s="51"/>
      <c r="K32" s="60" t="s">
        <v>81</v>
      </c>
      <c r="L32" s="52">
        <v>1196.5</v>
      </c>
      <c r="M32" s="52">
        <v>1086.7</v>
      </c>
      <c r="N32" s="52">
        <v>1099.9000000000001</v>
      </c>
      <c r="O32" s="52">
        <v>1342.2</v>
      </c>
      <c r="P32" s="52">
        <v>1202.2</v>
      </c>
      <c r="Q32" s="52">
        <v>923.5</v>
      </c>
      <c r="R32" s="52">
        <v>1374.2</v>
      </c>
      <c r="S32" s="52">
        <v>810</v>
      </c>
      <c r="T32" s="52">
        <v>1179.5999999999999</v>
      </c>
      <c r="U32" s="52">
        <v>762.8</v>
      </c>
      <c r="V32" s="52">
        <v>532.4</v>
      </c>
      <c r="W32" s="52">
        <v>1266.0999999999999</v>
      </c>
      <c r="X32" s="52">
        <v>1769.1</v>
      </c>
      <c r="Y32" s="52">
        <v>1041.9000000000001</v>
      </c>
      <c r="Z32" s="52">
        <v>2158</v>
      </c>
      <c r="AA32" s="52">
        <v>766.2</v>
      </c>
      <c r="AB32" s="52">
        <v>695.4</v>
      </c>
      <c r="AC32" s="52">
        <v>678.3</v>
      </c>
      <c r="AD32" s="52">
        <v>1449.3</v>
      </c>
      <c r="AE32" s="52">
        <v>846.2</v>
      </c>
      <c r="AF32" s="52">
        <v>534.20000000000005</v>
      </c>
      <c r="AG32" s="52">
        <v>919</v>
      </c>
      <c r="AH32" s="52">
        <v>528.79999999999995</v>
      </c>
      <c r="AI32" s="52">
        <v>568.9</v>
      </c>
      <c r="AJ32" s="52">
        <v>580.70000000000005</v>
      </c>
      <c r="AK32" s="52">
        <v>489.6</v>
      </c>
      <c r="AL32" s="52">
        <v>259.60000000000002</v>
      </c>
      <c r="AM32" s="52">
        <v>1135.5</v>
      </c>
      <c r="AN32" s="52">
        <v>506.9</v>
      </c>
      <c r="AO32" s="52">
        <v>413</v>
      </c>
      <c r="AP32" s="52">
        <v>1014.3</v>
      </c>
      <c r="AQ32" s="52">
        <v>377.9</v>
      </c>
      <c r="AR32" s="52">
        <v>657.8</v>
      </c>
      <c r="AS32" s="52">
        <v>234.2</v>
      </c>
      <c r="AT32" s="52">
        <v>538.9</v>
      </c>
      <c r="AU32" s="52">
        <v>221.7</v>
      </c>
      <c r="AV32" s="52">
        <v>554.6</v>
      </c>
      <c r="AW32" s="52">
        <v>193.6</v>
      </c>
      <c r="AX32" s="52">
        <v>2296.5</v>
      </c>
      <c r="AY32" s="52">
        <v>1452.8</v>
      </c>
      <c r="AZ32" s="52">
        <v>635.70000000000005</v>
      </c>
      <c r="BA32" s="52">
        <v>884.7</v>
      </c>
      <c r="BB32" s="52">
        <v>1148.5999999999999</v>
      </c>
      <c r="BC32" s="52">
        <v>1770.4</v>
      </c>
      <c r="BD32" s="52">
        <v>1736.9</v>
      </c>
      <c r="BE32" s="52">
        <v>2149.5</v>
      </c>
      <c r="BF32" s="52">
        <v>1378.5</v>
      </c>
      <c r="BG32" s="52">
        <v>1230.5</v>
      </c>
      <c r="BH32" s="52">
        <v>1528.3</v>
      </c>
      <c r="BI32" s="52">
        <v>1925.4</v>
      </c>
      <c r="BJ32" s="52">
        <v>2072.1999999999998</v>
      </c>
      <c r="BK32" s="52">
        <v>1579.6</v>
      </c>
      <c r="BL32" s="52">
        <v>2175.8000000000002</v>
      </c>
      <c r="BM32" s="52">
        <v>1638</v>
      </c>
      <c r="BN32" s="52">
        <v>1787.1</v>
      </c>
      <c r="BO32" s="52">
        <v>1529.6</v>
      </c>
      <c r="BP32" s="52">
        <v>950</v>
      </c>
      <c r="BQ32" s="52">
        <v>1916.5</v>
      </c>
      <c r="BR32" s="52">
        <v>1713.8</v>
      </c>
      <c r="BS32" s="52">
        <v>2023.8</v>
      </c>
      <c r="BT32" s="52">
        <v>1886.5</v>
      </c>
      <c r="BU32" s="52">
        <v>1326.2</v>
      </c>
      <c r="BV32" s="52">
        <v>1984.7</v>
      </c>
      <c r="BW32" s="52">
        <v>1531.7</v>
      </c>
      <c r="BX32" s="52">
        <v>2364.1999999999998</v>
      </c>
      <c r="BY32" s="52">
        <v>2052.4</v>
      </c>
      <c r="BZ32" s="52">
        <v>1576.9</v>
      </c>
      <c r="CA32" s="52">
        <v>1472.8</v>
      </c>
      <c r="CB32" s="52">
        <v>1840.5</v>
      </c>
      <c r="CC32" s="52">
        <v>2638.1</v>
      </c>
      <c r="CD32" s="52">
        <v>1682.6</v>
      </c>
      <c r="CE32" s="52">
        <v>1633.8</v>
      </c>
      <c r="CF32" s="52">
        <v>1672.7</v>
      </c>
      <c r="CG32" s="52">
        <v>1842.1</v>
      </c>
      <c r="CH32" s="52">
        <v>1654.2</v>
      </c>
      <c r="CI32" s="52">
        <v>1432.4</v>
      </c>
      <c r="CJ32" s="52">
        <v>2042</v>
      </c>
      <c r="CK32" s="52">
        <v>2033.3</v>
      </c>
      <c r="CL32" s="52">
        <v>2498.9</v>
      </c>
      <c r="CM32" s="52"/>
      <c r="CN32" s="52"/>
      <c r="CO32" s="52"/>
      <c r="CP32" s="52"/>
      <c r="CQ32" s="52"/>
      <c r="CR32" s="31" t="s">
        <v>28</v>
      </c>
      <c r="CS32" s="49"/>
      <c r="CT32" s="50"/>
      <c r="CU32" s="50"/>
      <c r="CV32" s="8" t="s">
        <v>27</v>
      </c>
      <c r="CW32" s="51" t="s">
        <v>80</v>
      </c>
      <c r="CX32" s="51"/>
      <c r="CZ32" s="61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>
        <v>58.5</v>
      </c>
      <c r="GB32" s="30"/>
      <c r="GC32" s="30"/>
      <c r="GD32" s="30"/>
      <c r="GE32" s="30"/>
      <c r="GF32" s="30"/>
      <c r="GG32" s="31" t="s">
        <v>28</v>
      </c>
      <c r="GJ32" s="6" t="s">
        <v>57</v>
      </c>
    </row>
    <row r="33" spans="1:192" ht="19.899999999999999" customHeight="1">
      <c r="A33" s="7" t="s">
        <v>88</v>
      </c>
      <c r="C33" s="48" t="s">
        <v>83</v>
      </c>
      <c r="D33" s="49"/>
      <c r="E33" s="50"/>
      <c r="F33" s="50"/>
      <c r="G33" s="8" t="s">
        <v>27</v>
      </c>
      <c r="H33" s="51" t="s">
        <v>83</v>
      </c>
      <c r="J33" s="51"/>
      <c r="K33" s="60" t="s">
        <v>81</v>
      </c>
      <c r="L33" s="52">
        <v>2492.5</v>
      </c>
      <c r="M33" s="52">
        <v>1691.1</v>
      </c>
      <c r="N33" s="52">
        <v>2823</v>
      </c>
      <c r="O33" s="52">
        <v>2966.2</v>
      </c>
      <c r="P33" s="52">
        <v>2850.4</v>
      </c>
      <c r="Q33" s="52">
        <v>2440.6999999999998</v>
      </c>
      <c r="R33" s="52">
        <v>2420</v>
      </c>
      <c r="S33" s="52">
        <v>2273.1</v>
      </c>
      <c r="T33" s="52">
        <v>2739.3</v>
      </c>
      <c r="U33" s="52">
        <v>2582.1999999999998</v>
      </c>
      <c r="V33" s="52">
        <v>3488.9</v>
      </c>
      <c r="W33" s="52">
        <v>2499.3000000000002</v>
      </c>
      <c r="X33" s="52">
        <v>2554.6999999999998</v>
      </c>
      <c r="Y33" s="52">
        <v>2969.7</v>
      </c>
      <c r="Z33" s="52">
        <v>3155.3</v>
      </c>
      <c r="AA33" s="52">
        <v>2762.4</v>
      </c>
      <c r="AB33" s="52">
        <v>1972.4</v>
      </c>
      <c r="AC33" s="52">
        <v>3606.8</v>
      </c>
      <c r="AD33" s="52">
        <v>3210</v>
      </c>
      <c r="AE33" s="52">
        <v>2581.1999999999998</v>
      </c>
      <c r="AF33" s="52">
        <v>5026.8999999999996</v>
      </c>
      <c r="AG33" s="52">
        <v>3404.6</v>
      </c>
      <c r="AH33" s="52">
        <v>3062.5</v>
      </c>
      <c r="AI33" s="52">
        <v>2932.3</v>
      </c>
      <c r="AJ33" s="52">
        <v>2576</v>
      </c>
      <c r="AK33" s="52">
        <v>3932.2</v>
      </c>
      <c r="AL33" s="52">
        <v>2576.6999999999998</v>
      </c>
      <c r="AM33" s="52">
        <v>3769.2</v>
      </c>
      <c r="AN33" s="52">
        <v>2624</v>
      </c>
      <c r="AO33" s="52">
        <v>3548.7</v>
      </c>
      <c r="AP33" s="52">
        <v>3154.9</v>
      </c>
      <c r="AQ33" s="52">
        <v>1948.3</v>
      </c>
      <c r="AR33" s="52">
        <v>3023.5</v>
      </c>
      <c r="AS33" s="52">
        <v>3329.8</v>
      </c>
      <c r="AT33" s="52">
        <v>3057</v>
      </c>
      <c r="AU33" s="52">
        <v>1963.8</v>
      </c>
      <c r="AV33" s="52">
        <v>2196.4</v>
      </c>
      <c r="AW33" s="52">
        <v>2606.8000000000002</v>
      </c>
      <c r="AX33" s="52">
        <v>2314</v>
      </c>
      <c r="AY33" s="52">
        <v>1987.7</v>
      </c>
      <c r="AZ33" s="52">
        <v>2405.1</v>
      </c>
      <c r="BA33" s="52">
        <v>4216.8999999999996</v>
      </c>
      <c r="BB33" s="52">
        <v>3411.3</v>
      </c>
      <c r="BC33" s="52">
        <v>4791.5</v>
      </c>
      <c r="BD33" s="52">
        <v>2831.9</v>
      </c>
      <c r="BE33" s="52">
        <v>3490.9</v>
      </c>
      <c r="BF33" s="52">
        <v>2712.4</v>
      </c>
      <c r="BG33" s="52">
        <v>2970.7</v>
      </c>
      <c r="BH33" s="52">
        <v>2528</v>
      </c>
      <c r="BI33" s="52">
        <v>3509.4</v>
      </c>
      <c r="BJ33" s="52">
        <v>3077.5</v>
      </c>
      <c r="BK33" s="52">
        <v>3338.9</v>
      </c>
      <c r="BL33" s="52">
        <v>3677.8</v>
      </c>
      <c r="BM33" s="52">
        <v>3141.2</v>
      </c>
      <c r="BN33" s="52">
        <v>3256</v>
      </c>
      <c r="BO33" s="52">
        <v>2706.3</v>
      </c>
      <c r="BP33" s="52">
        <v>3188.2</v>
      </c>
      <c r="BQ33" s="52">
        <v>4098.2</v>
      </c>
      <c r="BR33" s="52">
        <v>3087.8</v>
      </c>
      <c r="BS33" s="52">
        <v>2807.6</v>
      </c>
      <c r="BT33" s="52">
        <v>3378.4</v>
      </c>
      <c r="BU33" s="52">
        <v>3734.8</v>
      </c>
      <c r="BV33" s="52">
        <v>3849.1</v>
      </c>
      <c r="BW33" s="52">
        <v>2407.1999999999998</v>
      </c>
      <c r="BX33" s="52">
        <v>3042.2</v>
      </c>
      <c r="BY33" s="52">
        <v>2989.4</v>
      </c>
      <c r="BZ33" s="52">
        <v>3163.4</v>
      </c>
      <c r="CA33" s="52">
        <v>2563.9</v>
      </c>
      <c r="CB33" s="52">
        <v>3119.1</v>
      </c>
      <c r="CC33" s="52">
        <v>2908.8</v>
      </c>
      <c r="CD33" s="52">
        <v>2838.7</v>
      </c>
      <c r="CE33" s="52">
        <v>2917.4</v>
      </c>
      <c r="CF33" s="52">
        <v>2903.4</v>
      </c>
      <c r="CG33" s="52">
        <v>2413.1</v>
      </c>
      <c r="CH33" s="52">
        <v>2388.1</v>
      </c>
      <c r="CI33" s="52">
        <v>2548.6999999999998</v>
      </c>
      <c r="CJ33" s="52">
        <v>2469.6999999999998</v>
      </c>
      <c r="CK33" s="52">
        <v>3040.6</v>
      </c>
      <c r="CL33" s="52">
        <v>3101.4</v>
      </c>
      <c r="CM33" s="52"/>
      <c r="CN33" s="52"/>
      <c r="CO33" s="52"/>
      <c r="CP33" s="52"/>
      <c r="CQ33" s="52"/>
      <c r="CR33" s="31" t="s">
        <v>28</v>
      </c>
      <c r="CS33" s="49"/>
      <c r="CT33" s="50"/>
      <c r="CU33" s="50"/>
      <c r="CV33" s="8" t="s">
        <v>27</v>
      </c>
      <c r="CW33" s="51" t="s">
        <v>83</v>
      </c>
      <c r="CX33" s="51"/>
      <c r="CZ33" s="61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>
        <v>-2</v>
      </c>
      <c r="GB33" s="30"/>
      <c r="GC33" s="30"/>
      <c r="GD33" s="30"/>
      <c r="GE33" s="30"/>
      <c r="GF33" s="30"/>
      <c r="GG33" s="31" t="s">
        <v>28</v>
      </c>
      <c r="GJ33" s="6" t="s">
        <v>57</v>
      </c>
    </row>
    <row r="34" spans="1:192" ht="19.899999999999999" customHeight="1">
      <c r="A34" s="7">
        <v>0</v>
      </c>
      <c r="C34" s="45" t="s">
        <v>89</v>
      </c>
      <c r="D34" s="9"/>
      <c r="E34" s="46" t="s">
        <v>90</v>
      </c>
      <c r="F34" s="328" t="s">
        <v>89</v>
      </c>
      <c r="G34" s="328"/>
      <c r="H34" s="328"/>
      <c r="I34" s="328"/>
      <c r="J34" s="328"/>
      <c r="K34" s="2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31"/>
      <c r="CS34" s="9"/>
      <c r="CT34" s="46" t="s">
        <v>90</v>
      </c>
      <c r="CU34" s="328" t="s">
        <v>89</v>
      </c>
      <c r="CV34" s="328"/>
      <c r="CW34" s="328"/>
      <c r="CX34" s="328"/>
      <c r="CY34" s="328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31"/>
    </row>
    <row r="35" spans="1:192" ht="19.899999999999999" customHeight="1">
      <c r="A35" s="7">
        <v>0</v>
      </c>
      <c r="C35" s="47" t="s">
        <v>52</v>
      </c>
      <c r="D35" s="9"/>
      <c r="F35" s="46" t="s">
        <v>91</v>
      </c>
      <c r="G35" s="328" t="s">
        <v>52</v>
      </c>
      <c r="H35" s="328"/>
      <c r="I35" s="328"/>
      <c r="J35" s="328"/>
      <c r="K35" s="2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31"/>
      <c r="CS35" s="9"/>
      <c r="CU35" s="46" t="s">
        <v>91</v>
      </c>
      <c r="CV35" s="328" t="s">
        <v>52</v>
      </c>
      <c r="CW35" s="328"/>
      <c r="CX35" s="328"/>
      <c r="CY35" s="328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31"/>
    </row>
    <row r="36" spans="1:192" ht="19.899999999999999" customHeight="1">
      <c r="A36" s="7" t="s">
        <v>92</v>
      </c>
      <c r="C36" s="48" t="s">
        <v>93</v>
      </c>
      <c r="D36" s="49"/>
      <c r="E36" s="50"/>
      <c r="F36" s="50"/>
      <c r="G36" s="8" t="s">
        <v>27</v>
      </c>
      <c r="H36" s="51" t="s">
        <v>93</v>
      </c>
      <c r="J36" s="51"/>
      <c r="K36" s="60" t="s">
        <v>81</v>
      </c>
      <c r="L36" s="52">
        <v>2739.3</v>
      </c>
      <c r="M36" s="52">
        <v>1733.8</v>
      </c>
      <c r="N36" s="52">
        <v>2213.6</v>
      </c>
      <c r="O36" s="52">
        <v>2279.1999999999998</v>
      </c>
      <c r="P36" s="52">
        <v>1955</v>
      </c>
      <c r="Q36" s="52">
        <v>1916.7</v>
      </c>
      <c r="R36" s="52">
        <v>2153</v>
      </c>
      <c r="S36" s="52">
        <v>1832.5</v>
      </c>
      <c r="T36" s="52">
        <v>1952.8</v>
      </c>
      <c r="U36" s="52">
        <v>2300.5</v>
      </c>
      <c r="V36" s="52">
        <v>2101.3000000000002</v>
      </c>
      <c r="W36" s="52">
        <v>2320.8000000000002</v>
      </c>
      <c r="X36" s="52">
        <v>2476.6999999999998</v>
      </c>
      <c r="Y36" s="52">
        <v>2142.4</v>
      </c>
      <c r="Z36" s="52">
        <v>2181.5</v>
      </c>
      <c r="AA36" s="52">
        <v>1865.5</v>
      </c>
      <c r="AB36" s="52">
        <v>1531.2</v>
      </c>
      <c r="AC36" s="52">
        <v>1701.2</v>
      </c>
      <c r="AD36" s="52">
        <v>1957</v>
      </c>
      <c r="AE36" s="52">
        <v>2018.8</v>
      </c>
      <c r="AF36" s="52">
        <v>1917.7</v>
      </c>
      <c r="AG36" s="52">
        <v>1860.1</v>
      </c>
      <c r="AH36" s="52">
        <v>1767.7</v>
      </c>
      <c r="AI36" s="52">
        <v>2663.6</v>
      </c>
      <c r="AJ36" s="52">
        <v>2053.1999999999998</v>
      </c>
      <c r="AK36" s="52">
        <v>2512.5</v>
      </c>
      <c r="AL36" s="52">
        <v>2138.6</v>
      </c>
      <c r="AM36" s="52">
        <v>2216.6999999999998</v>
      </c>
      <c r="AN36" s="52">
        <v>2258.9</v>
      </c>
      <c r="AO36" s="52">
        <v>1651.7</v>
      </c>
      <c r="AP36" s="52">
        <v>2005.4</v>
      </c>
      <c r="AQ36" s="52">
        <v>2110.6</v>
      </c>
      <c r="AR36" s="52">
        <v>1551</v>
      </c>
      <c r="AS36" s="52">
        <v>1759.7</v>
      </c>
      <c r="AT36" s="52">
        <v>1972.9</v>
      </c>
      <c r="AU36" s="52">
        <v>2466.3000000000002</v>
      </c>
      <c r="AV36" s="52">
        <v>2208</v>
      </c>
      <c r="AW36" s="52">
        <v>2128.3000000000002</v>
      </c>
      <c r="AX36" s="52">
        <v>2551.4</v>
      </c>
      <c r="AY36" s="52">
        <v>2097.3000000000002</v>
      </c>
      <c r="AZ36" s="52">
        <v>2119.9</v>
      </c>
      <c r="BA36" s="52">
        <v>2500.1</v>
      </c>
      <c r="BB36" s="52">
        <v>2288.4</v>
      </c>
      <c r="BC36" s="52">
        <v>2340.1</v>
      </c>
      <c r="BD36" s="52">
        <v>2117.1999999999998</v>
      </c>
      <c r="BE36" s="52">
        <v>2386.9</v>
      </c>
      <c r="BF36" s="52">
        <v>2172.8000000000002</v>
      </c>
      <c r="BG36" s="52">
        <v>2405.6</v>
      </c>
      <c r="BH36" s="52">
        <v>2618.8000000000002</v>
      </c>
      <c r="BI36" s="52">
        <v>2346.6999999999998</v>
      </c>
      <c r="BJ36" s="52">
        <v>2452.5</v>
      </c>
      <c r="BK36" s="52">
        <v>1795.6</v>
      </c>
      <c r="BL36" s="52">
        <v>2465.8000000000002</v>
      </c>
      <c r="BM36" s="52">
        <v>1738.2</v>
      </c>
      <c r="BN36" s="52">
        <v>1856</v>
      </c>
      <c r="BO36" s="52">
        <v>2330.1999999999998</v>
      </c>
      <c r="BP36" s="52">
        <v>1894.5</v>
      </c>
      <c r="BQ36" s="52">
        <v>2203.6999999999998</v>
      </c>
      <c r="BR36" s="52">
        <v>2445.6</v>
      </c>
      <c r="BS36" s="52">
        <v>2715.4</v>
      </c>
      <c r="BT36" s="52">
        <v>2613</v>
      </c>
      <c r="BU36" s="52">
        <v>2648.6</v>
      </c>
      <c r="BV36" s="52">
        <v>2679.6</v>
      </c>
      <c r="BW36" s="52">
        <v>2013.5</v>
      </c>
      <c r="BX36" s="52">
        <v>1894</v>
      </c>
      <c r="BY36" s="52">
        <v>2039</v>
      </c>
      <c r="BZ36" s="52">
        <v>2136.8000000000002</v>
      </c>
      <c r="CA36" s="52">
        <v>1772.4</v>
      </c>
      <c r="CB36" s="52">
        <v>1966.3</v>
      </c>
      <c r="CC36" s="52">
        <v>2487.8000000000002</v>
      </c>
      <c r="CD36" s="52">
        <v>2576.1</v>
      </c>
      <c r="CE36" s="52">
        <v>2823.1</v>
      </c>
      <c r="CF36" s="52">
        <v>2494.5</v>
      </c>
      <c r="CG36" s="52">
        <v>2332.5</v>
      </c>
      <c r="CH36" s="52">
        <v>2636.9</v>
      </c>
      <c r="CI36" s="52">
        <v>2237.6</v>
      </c>
      <c r="CJ36" s="52">
        <v>1217.7</v>
      </c>
      <c r="CK36" s="52">
        <v>1783.7</v>
      </c>
      <c r="CL36" s="52">
        <v>2314.9</v>
      </c>
      <c r="CM36" s="52"/>
      <c r="CN36" s="52"/>
      <c r="CO36" s="52"/>
      <c r="CP36" s="52"/>
      <c r="CQ36" s="52"/>
      <c r="CR36" s="31" t="s">
        <v>28</v>
      </c>
      <c r="CS36" s="49"/>
      <c r="CT36" s="50"/>
      <c r="CU36" s="50"/>
      <c r="CV36" s="8" t="s">
        <v>27</v>
      </c>
      <c r="CW36" s="51" t="s">
        <v>93</v>
      </c>
      <c r="CX36" s="51"/>
      <c r="CZ36" s="61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>
        <v>8.3000000000000007</v>
      </c>
      <c r="GB36" s="30"/>
      <c r="GC36" s="30"/>
      <c r="GD36" s="30"/>
      <c r="GE36" s="30"/>
      <c r="GF36" s="30"/>
      <c r="GG36" s="31" t="s">
        <v>28</v>
      </c>
      <c r="GJ36" s="6" t="s">
        <v>57</v>
      </c>
    </row>
    <row r="37" spans="1:192" ht="15.75" customHeight="1">
      <c r="K37" s="2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31" t="s">
        <v>94</v>
      </c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31" t="s">
        <v>94</v>
      </c>
    </row>
    <row r="38" spans="1:192" ht="15.75" customHeight="1">
      <c r="K38" s="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31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31"/>
    </row>
    <row r="39" spans="1:192" ht="18" customHeight="1">
      <c r="A39" s="7">
        <v>0</v>
      </c>
      <c r="C39" s="64" t="s">
        <v>95</v>
      </c>
      <c r="D39" s="19" t="s">
        <v>96</v>
      </c>
      <c r="E39" s="335" t="s">
        <v>95</v>
      </c>
      <c r="F39" s="335"/>
      <c r="G39" s="335"/>
      <c r="H39" s="335"/>
      <c r="I39" s="335"/>
      <c r="J39" s="335"/>
      <c r="K39" s="65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7"/>
      <c r="CS39" s="19" t="s">
        <v>96</v>
      </c>
      <c r="CT39" s="335" t="s">
        <v>95</v>
      </c>
      <c r="CU39" s="335"/>
      <c r="CV39" s="335"/>
      <c r="CW39" s="335"/>
      <c r="CX39" s="335"/>
      <c r="CY39" s="335"/>
      <c r="CZ39" s="68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7"/>
      <c r="GH39" s="70"/>
      <c r="GI39" s="70"/>
    </row>
    <row r="40" spans="1:192" s="5" customFormat="1" ht="18" customHeight="1">
      <c r="A40" s="1">
        <v>0</v>
      </c>
      <c r="B40" s="2"/>
      <c r="C40" s="45" t="s">
        <v>97</v>
      </c>
      <c r="D40" s="9"/>
      <c r="E40" s="46" t="s">
        <v>98</v>
      </c>
      <c r="F40" s="328" t="s">
        <v>97</v>
      </c>
      <c r="G40" s="328"/>
      <c r="H40" s="328"/>
      <c r="I40" s="328"/>
      <c r="J40" s="328"/>
      <c r="K40" s="2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31"/>
      <c r="CS40" s="9"/>
      <c r="CT40" s="46" t="s">
        <v>98</v>
      </c>
      <c r="CU40" s="328" t="s">
        <v>97</v>
      </c>
      <c r="CV40" s="328"/>
      <c r="CW40" s="328"/>
      <c r="CX40" s="328"/>
      <c r="CY40" s="328"/>
      <c r="CZ40" s="6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31"/>
      <c r="GH40" s="6"/>
      <c r="GI40" s="6"/>
      <c r="GJ40" s="6"/>
    </row>
    <row r="41" spans="1:192" s="5" customFormat="1" ht="18" customHeight="1">
      <c r="A41" s="1" t="s">
        <v>99</v>
      </c>
      <c r="B41" s="2"/>
      <c r="C41" s="72" t="s">
        <v>100</v>
      </c>
      <c r="D41" s="49"/>
      <c r="E41" s="50"/>
      <c r="F41" s="50" t="s">
        <v>101</v>
      </c>
      <c r="G41" s="51" t="s">
        <v>100</v>
      </c>
      <c r="H41" s="51"/>
      <c r="K41" s="2" t="s">
        <v>102</v>
      </c>
      <c r="L41" s="52">
        <v>120.6</v>
      </c>
      <c r="M41" s="52">
        <v>108.3</v>
      </c>
      <c r="N41" s="52">
        <v>118.7</v>
      </c>
      <c r="O41" s="52">
        <v>116.4</v>
      </c>
      <c r="P41" s="52">
        <v>119.9</v>
      </c>
      <c r="Q41" s="52">
        <v>121.4</v>
      </c>
      <c r="R41" s="52">
        <v>123.8</v>
      </c>
      <c r="S41" s="52">
        <v>122</v>
      </c>
      <c r="T41" s="52">
        <v>122.1</v>
      </c>
      <c r="U41" s="52">
        <v>124.5</v>
      </c>
      <c r="V41" s="52">
        <v>121.3</v>
      </c>
      <c r="W41" s="52">
        <v>122.7</v>
      </c>
      <c r="X41" s="52">
        <v>123.1</v>
      </c>
      <c r="Y41" s="52">
        <v>115</v>
      </c>
      <c r="Z41" s="52">
        <v>113.8</v>
      </c>
      <c r="AA41" s="52">
        <v>73.099999999999994</v>
      </c>
      <c r="AB41" s="52">
        <v>92.8</v>
      </c>
      <c r="AC41" s="52">
        <v>127.1</v>
      </c>
      <c r="AD41" s="52">
        <v>127.4</v>
      </c>
      <c r="AE41" s="52">
        <v>124.7</v>
      </c>
      <c r="AF41" s="52">
        <v>127.3</v>
      </c>
      <c r="AG41" s="52">
        <v>127.4</v>
      </c>
      <c r="AH41" s="52">
        <v>123.7</v>
      </c>
      <c r="AI41" s="52">
        <v>127.8</v>
      </c>
      <c r="AJ41" s="52">
        <v>127.5</v>
      </c>
      <c r="AK41" s="52">
        <v>120.1</v>
      </c>
      <c r="AL41" s="52">
        <v>128.30000000000001</v>
      </c>
      <c r="AM41" s="52">
        <v>122.8</v>
      </c>
      <c r="AN41" s="52">
        <v>120.4</v>
      </c>
      <c r="AO41" s="52">
        <v>126.9</v>
      </c>
      <c r="AP41" s="52">
        <v>119.1</v>
      </c>
      <c r="AQ41" s="52">
        <v>125.4</v>
      </c>
      <c r="AR41" s="52">
        <v>132.30000000000001</v>
      </c>
      <c r="AS41" s="52">
        <v>137.6</v>
      </c>
      <c r="AT41" s="52">
        <v>137.69999999999999</v>
      </c>
      <c r="AU41" s="52">
        <v>138.5</v>
      </c>
      <c r="AV41" s="52">
        <v>136.1</v>
      </c>
      <c r="AW41" s="52">
        <v>126.4</v>
      </c>
      <c r="AX41" s="52">
        <v>137.19999999999999</v>
      </c>
      <c r="AY41" s="52">
        <v>130.4</v>
      </c>
      <c r="AZ41" s="52">
        <v>128.80000000000001</v>
      </c>
      <c r="BA41" s="52">
        <v>145.19999999999999</v>
      </c>
      <c r="BB41" s="52">
        <v>136.9</v>
      </c>
      <c r="BC41" s="52">
        <v>144.5</v>
      </c>
      <c r="BD41" s="52">
        <v>146.1</v>
      </c>
      <c r="BE41" s="52">
        <v>143.4</v>
      </c>
      <c r="BF41" s="52">
        <v>144.4</v>
      </c>
      <c r="BG41" s="52">
        <v>142.6</v>
      </c>
      <c r="BH41" s="52">
        <v>137.9</v>
      </c>
      <c r="BI41" s="52">
        <v>132.4</v>
      </c>
      <c r="BJ41" s="52">
        <v>142.80000000000001</v>
      </c>
      <c r="BK41" s="52">
        <v>126.5</v>
      </c>
      <c r="BL41" s="52">
        <v>135.4</v>
      </c>
      <c r="BM41" s="52">
        <v>142.80000000000001</v>
      </c>
      <c r="BN41" s="52">
        <v>136.6</v>
      </c>
      <c r="BO41" s="52">
        <v>143.6</v>
      </c>
      <c r="BP41" s="52">
        <v>146.69999999999999</v>
      </c>
      <c r="BQ41" s="52">
        <v>144.69999999999999</v>
      </c>
      <c r="BR41" s="52">
        <v>144.30000000000001</v>
      </c>
      <c r="BS41" s="52">
        <v>140.6</v>
      </c>
      <c r="BT41" s="52">
        <v>143.1</v>
      </c>
      <c r="BU41" s="52">
        <v>134.1</v>
      </c>
      <c r="BV41" s="52">
        <v>144.6</v>
      </c>
      <c r="BW41" s="52">
        <v>132.69999999999999</v>
      </c>
      <c r="BX41" s="52">
        <v>141.6</v>
      </c>
      <c r="BY41" s="52">
        <v>150.19999999999999</v>
      </c>
      <c r="BZ41" s="52">
        <v>147.19999999999999</v>
      </c>
      <c r="CA41" s="52">
        <v>153</v>
      </c>
      <c r="CB41" s="52">
        <v>151.30000000000001</v>
      </c>
      <c r="CC41" s="52">
        <v>149.5</v>
      </c>
      <c r="CD41" s="52">
        <v>151</v>
      </c>
      <c r="CE41" s="52">
        <v>148.69999999999999</v>
      </c>
      <c r="CF41" s="52">
        <v>148.4</v>
      </c>
      <c r="CG41" s="52">
        <v>140.5</v>
      </c>
      <c r="CH41" s="52">
        <v>150.5</v>
      </c>
      <c r="CI41" s="52">
        <v>140.1</v>
      </c>
      <c r="CJ41" s="52">
        <v>145.5</v>
      </c>
      <c r="CK41" s="52">
        <v>155.6</v>
      </c>
      <c r="CL41" s="52">
        <v>153.6</v>
      </c>
      <c r="CM41" s="52"/>
      <c r="CN41" s="52"/>
      <c r="CO41" s="52"/>
      <c r="CP41" s="52"/>
      <c r="CQ41" s="52"/>
      <c r="CR41" s="31" t="s">
        <v>28</v>
      </c>
      <c r="CS41" s="49"/>
      <c r="CT41" s="50"/>
      <c r="CU41" s="50" t="s">
        <v>101</v>
      </c>
      <c r="CV41" s="51" t="s">
        <v>100</v>
      </c>
      <c r="CW41" s="51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>
        <v>4.4000000000000004</v>
      </c>
      <c r="GB41" s="30"/>
      <c r="GC41" s="30"/>
      <c r="GD41" s="30"/>
      <c r="GE41" s="30"/>
      <c r="GF41" s="30"/>
      <c r="GG41" s="31" t="s">
        <v>28</v>
      </c>
      <c r="GH41" s="6"/>
      <c r="GI41" s="6"/>
      <c r="GJ41" s="6" t="s">
        <v>75</v>
      </c>
    </row>
    <row r="42" spans="1:192" s="5" customFormat="1" ht="19.899999999999999" customHeight="1">
      <c r="A42" s="1" t="s">
        <v>103</v>
      </c>
      <c r="B42" s="2"/>
      <c r="C42" s="72" t="s">
        <v>104</v>
      </c>
      <c r="D42" s="49"/>
      <c r="E42" s="50"/>
      <c r="F42" s="50" t="s">
        <v>105</v>
      </c>
      <c r="G42" s="51" t="s">
        <v>104</v>
      </c>
      <c r="H42" s="51"/>
      <c r="K42" s="2" t="s">
        <v>106</v>
      </c>
      <c r="L42" s="52">
        <v>115203287.59999999</v>
      </c>
      <c r="M42" s="52">
        <v>103380864.5</v>
      </c>
      <c r="N42" s="52">
        <v>113538438.2</v>
      </c>
      <c r="O42" s="52">
        <v>113126444.3</v>
      </c>
      <c r="P42" s="52">
        <v>112456462.7</v>
      </c>
      <c r="Q42" s="52">
        <v>112034785.09999999</v>
      </c>
      <c r="R42" s="52">
        <v>116985100.5</v>
      </c>
      <c r="S42" s="52">
        <v>116587355.09999999</v>
      </c>
      <c r="T42" s="52">
        <v>116845280.5</v>
      </c>
      <c r="U42" s="52">
        <v>119356904.3</v>
      </c>
      <c r="V42" s="52">
        <v>117361545.09999999</v>
      </c>
      <c r="W42" s="52">
        <v>119150932.2</v>
      </c>
      <c r="X42" s="52">
        <v>117991922.2</v>
      </c>
      <c r="Y42" s="52">
        <v>111240489.3</v>
      </c>
      <c r="Z42" s="52">
        <v>110091395</v>
      </c>
      <c r="AA42" s="52">
        <v>75754208.700000003</v>
      </c>
      <c r="AB42" s="52">
        <v>89477287.799999997</v>
      </c>
      <c r="AC42" s="52">
        <v>116788910.8</v>
      </c>
      <c r="AD42" s="52">
        <v>119161841.40000001</v>
      </c>
      <c r="AE42" s="52">
        <v>118446194.09999999</v>
      </c>
      <c r="AF42" s="52">
        <v>121220212.8</v>
      </c>
      <c r="AG42" s="52">
        <v>122003536.7</v>
      </c>
      <c r="AH42" s="52">
        <v>119872080.2</v>
      </c>
      <c r="AI42" s="52">
        <v>124571490.90000001</v>
      </c>
      <c r="AJ42" s="52">
        <v>122886624.5</v>
      </c>
      <c r="AK42" s="52">
        <v>118412460.2</v>
      </c>
      <c r="AL42" s="52">
        <v>126935039.3</v>
      </c>
      <c r="AM42" s="52">
        <v>130645790.40000001</v>
      </c>
      <c r="AN42" s="52">
        <v>122726159.90000001</v>
      </c>
      <c r="AO42" s="52">
        <v>124362618.2</v>
      </c>
      <c r="AP42" s="52">
        <v>119933989.3</v>
      </c>
      <c r="AQ42" s="52">
        <v>126536417.3</v>
      </c>
      <c r="AR42" s="52">
        <v>135322930.69999999</v>
      </c>
      <c r="AS42" s="52">
        <v>140654673.80000001</v>
      </c>
      <c r="AT42" s="52">
        <v>142410833.19999999</v>
      </c>
      <c r="AU42" s="52">
        <v>143910775.40000001</v>
      </c>
      <c r="AV42" s="52">
        <v>138985561.80000001</v>
      </c>
      <c r="AW42" s="52">
        <v>131702511</v>
      </c>
      <c r="AX42" s="52">
        <v>144610098.69999999</v>
      </c>
      <c r="AY42" s="52">
        <v>147942367.69999999</v>
      </c>
      <c r="AZ42" s="52">
        <v>142043210.69999999</v>
      </c>
      <c r="BA42" s="52">
        <v>153503099.30000001</v>
      </c>
      <c r="BB42" s="52">
        <v>148431269.09999999</v>
      </c>
      <c r="BC42" s="52">
        <v>157436449.90000001</v>
      </c>
      <c r="BD42" s="52">
        <v>161693948.19999999</v>
      </c>
      <c r="BE42" s="52">
        <v>158863549.09999999</v>
      </c>
      <c r="BF42" s="52">
        <v>159193678.80000001</v>
      </c>
      <c r="BG42" s="52">
        <v>156524349.19999999</v>
      </c>
      <c r="BH42" s="52">
        <v>148010388.80000001</v>
      </c>
      <c r="BI42" s="52">
        <v>145218913.40000001</v>
      </c>
      <c r="BJ42" s="52">
        <v>156194371.59999999</v>
      </c>
      <c r="BK42" s="52">
        <v>144981070.40000001</v>
      </c>
      <c r="BL42" s="52">
        <v>146799216.5</v>
      </c>
      <c r="BM42" s="52">
        <v>147427441</v>
      </c>
      <c r="BN42" s="52">
        <v>143926391.40000001</v>
      </c>
      <c r="BO42" s="52">
        <v>152174749.19999999</v>
      </c>
      <c r="BP42" s="52">
        <v>157754527.5</v>
      </c>
      <c r="BQ42" s="52">
        <v>156675033.80000001</v>
      </c>
      <c r="BR42" s="52">
        <v>154987998.5</v>
      </c>
      <c r="BS42" s="52">
        <v>149885006.19999999</v>
      </c>
      <c r="BT42" s="52">
        <v>152703773.80000001</v>
      </c>
      <c r="BU42" s="52">
        <v>146190824</v>
      </c>
      <c r="BV42" s="52">
        <v>158431261.40000001</v>
      </c>
      <c r="BW42" s="52">
        <v>153227209.90000001</v>
      </c>
      <c r="BX42" s="52">
        <v>154897422.19999999</v>
      </c>
      <c r="BY42" s="52">
        <v>156094483.19999999</v>
      </c>
      <c r="BZ42" s="52">
        <v>157060003.5</v>
      </c>
      <c r="CA42" s="52">
        <v>163893148.59999999</v>
      </c>
      <c r="CB42" s="52">
        <v>162262238.5</v>
      </c>
      <c r="CC42" s="52">
        <v>161428059</v>
      </c>
      <c r="CD42" s="52">
        <v>161971045.30000001</v>
      </c>
      <c r="CE42" s="52">
        <v>158389131.40000001</v>
      </c>
      <c r="CF42" s="52">
        <v>158094814.69999999</v>
      </c>
      <c r="CG42" s="52">
        <v>153133312.90000001</v>
      </c>
      <c r="CH42" s="52">
        <v>164339643.19999999</v>
      </c>
      <c r="CI42" s="52">
        <v>160414899.69999999</v>
      </c>
      <c r="CJ42" s="52">
        <v>158587677.90000001</v>
      </c>
      <c r="CK42" s="52">
        <v>161199414.80000001</v>
      </c>
      <c r="CL42" s="52">
        <v>162528603.5</v>
      </c>
      <c r="CM42" s="52"/>
      <c r="CN42" s="52"/>
      <c r="CO42" s="52"/>
      <c r="CP42" s="52"/>
      <c r="CQ42" s="52"/>
      <c r="CR42" s="31" t="s">
        <v>28</v>
      </c>
      <c r="CS42" s="49"/>
      <c r="CT42" s="50"/>
      <c r="CU42" s="50" t="s">
        <v>105</v>
      </c>
      <c r="CV42" s="51" t="s">
        <v>104</v>
      </c>
      <c r="CW42" s="51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>
        <v>3.5</v>
      </c>
      <c r="GB42" s="30"/>
      <c r="GC42" s="30"/>
      <c r="GD42" s="30"/>
      <c r="GE42" s="30"/>
      <c r="GF42" s="30"/>
      <c r="GG42" s="31" t="s">
        <v>28</v>
      </c>
      <c r="GH42" s="6"/>
      <c r="GI42" s="6"/>
      <c r="GJ42" s="6" t="s">
        <v>75</v>
      </c>
    </row>
    <row r="43" spans="1:192" s="5" customFormat="1" ht="18" customHeight="1">
      <c r="A43" s="1" t="s">
        <v>107</v>
      </c>
      <c r="B43" s="2"/>
      <c r="C43" s="72" t="s">
        <v>108</v>
      </c>
      <c r="D43" s="49"/>
      <c r="E43" s="50"/>
      <c r="F43" s="50" t="s">
        <v>109</v>
      </c>
      <c r="G43" s="51" t="s">
        <v>108</v>
      </c>
      <c r="H43" s="51"/>
      <c r="K43" s="2" t="s">
        <v>106</v>
      </c>
      <c r="L43" s="52">
        <v>70756816.400000006</v>
      </c>
      <c r="M43" s="52">
        <v>56564877.100000001</v>
      </c>
      <c r="N43" s="52">
        <v>72112768.900000006</v>
      </c>
      <c r="O43" s="52">
        <v>73219966.799999997</v>
      </c>
      <c r="P43" s="52">
        <v>71128577.900000006</v>
      </c>
      <c r="Q43" s="52">
        <v>64069799.700000003</v>
      </c>
      <c r="R43" s="52">
        <v>77328746</v>
      </c>
      <c r="S43" s="52">
        <v>68652470.200000003</v>
      </c>
      <c r="T43" s="52">
        <v>67051327.899999999</v>
      </c>
      <c r="U43" s="52">
        <v>78022297.700000003</v>
      </c>
      <c r="V43" s="52">
        <v>68755048.400000006</v>
      </c>
      <c r="W43" s="52">
        <v>72922901.099999994</v>
      </c>
      <c r="X43" s="52">
        <v>71060223</v>
      </c>
      <c r="Y43" s="52">
        <v>63150463</v>
      </c>
      <c r="Z43" s="52">
        <v>67576515.700000003</v>
      </c>
      <c r="AA43" s="52">
        <v>55401509.700000003</v>
      </c>
      <c r="AB43" s="52">
        <v>54279790.399999999</v>
      </c>
      <c r="AC43" s="52">
        <v>72583086.099999994</v>
      </c>
      <c r="AD43" s="52">
        <v>81022294.900000006</v>
      </c>
      <c r="AE43" s="52">
        <v>70043010.5</v>
      </c>
      <c r="AF43" s="52">
        <v>77981653.599999994</v>
      </c>
      <c r="AG43" s="52">
        <v>79976194.400000006</v>
      </c>
      <c r="AH43" s="52">
        <v>74416993.099999994</v>
      </c>
      <c r="AI43" s="52">
        <v>82005885</v>
      </c>
      <c r="AJ43" s="52">
        <v>79373507.299999997</v>
      </c>
      <c r="AK43" s="52">
        <v>76380156.599999994</v>
      </c>
      <c r="AL43" s="52">
        <v>91908190.599999994</v>
      </c>
      <c r="AM43" s="52">
        <v>91552642.700000003</v>
      </c>
      <c r="AN43" s="52">
        <v>79065377.200000003</v>
      </c>
      <c r="AO43" s="52">
        <v>91246282.700000003</v>
      </c>
      <c r="AP43" s="52">
        <v>82909717.5</v>
      </c>
      <c r="AQ43" s="52">
        <v>80920639.900000006</v>
      </c>
      <c r="AR43" s="52">
        <v>94969184.5</v>
      </c>
      <c r="AS43" s="52">
        <v>98771902.299999997</v>
      </c>
      <c r="AT43" s="52">
        <v>95818595.400000006</v>
      </c>
      <c r="AU43" s="52">
        <v>105515032.2</v>
      </c>
      <c r="AV43" s="52">
        <v>95028476.900000006</v>
      </c>
      <c r="AW43" s="52">
        <v>86624668.900000006</v>
      </c>
      <c r="AX43" s="52">
        <v>109454258.7</v>
      </c>
      <c r="AY43" s="52">
        <v>107490487.59999999</v>
      </c>
      <c r="AZ43" s="52">
        <v>100375724.5</v>
      </c>
      <c r="BA43" s="52">
        <v>120187151.8</v>
      </c>
      <c r="BB43" s="52">
        <v>112261126.5</v>
      </c>
      <c r="BC43" s="52">
        <v>119458226.59999999</v>
      </c>
      <c r="BD43" s="52">
        <v>122156752.7</v>
      </c>
      <c r="BE43" s="52">
        <v>111534122</v>
      </c>
      <c r="BF43" s="52">
        <v>109718778.59999999</v>
      </c>
      <c r="BG43" s="52">
        <v>110378683.90000001</v>
      </c>
      <c r="BH43" s="52">
        <v>94785254.200000003</v>
      </c>
      <c r="BI43" s="52">
        <v>95369502.700000003</v>
      </c>
      <c r="BJ43" s="52">
        <v>108820159.09999999</v>
      </c>
      <c r="BK43" s="52">
        <v>90812279.799999997</v>
      </c>
      <c r="BL43" s="52">
        <v>102065714.90000001</v>
      </c>
      <c r="BM43" s="52">
        <v>108702716</v>
      </c>
      <c r="BN43" s="52">
        <v>101371058</v>
      </c>
      <c r="BO43" s="52">
        <v>98215558.5</v>
      </c>
      <c r="BP43" s="52">
        <v>107516918.59999999</v>
      </c>
      <c r="BQ43" s="52">
        <v>107459161.3</v>
      </c>
      <c r="BR43" s="52">
        <v>102286466.7</v>
      </c>
      <c r="BS43" s="52">
        <v>98878386.700000003</v>
      </c>
      <c r="BT43" s="52">
        <v>103605679.90000001</v>
      </c>
      <c r="BU43" s="52">
        <v>93014246.700000003</v>
      </c>
      <c r="BV43" s="52">
        <v>109719324.2</v>
      </c>
      <c r="BW43" s="52">
        <v>97662198.200000003</v>
      </c>
      <c r="BX43" s="52">
        <v>110384359.90000001</v>
      </c>
      <c r="BY43" s="52">
        <v>109703900.90000001</v>
      </c>
      <c r="BZ43" s="52">
        <v>112080835.09999999</v>
      </c>
      <c r="CA43" s="52">
        <v>111956143.09999999</v>
      </c>
      <c r="CB43" s="52">
        <v>106958511.8</v>
      </c>
      <c r="CC43" s="52">
        <v>109498127.90000001</v>
      </c>
      <c r="CD43" s="52">
        <v>107419858.8</v>
      </c>
      <c r="CE43" s="52">
        <v>117185906.2</v>
      </c>
      <c r="CF43" s="52">
        <v>104132372.7</v>
      </c>
      <c r="CG43" s="52">
        <v>101294833.3</v>
      </c>
      <c r="CH43" s="52">
        <v>119317447.09999999</v>
      </c>
      <c r="CI43" s="52">
        <v>115756004.5</v>
      </c>
      <c r="CJ43" s="52">
        <v>110007209.40000001</v>
      </c>
      <c r="CK43" s="52">
        <v>106051229.2</v>
      </c>
      <c r="CL43" s="52">
        <v>122140180.59999999</v>
      </c>
      <c r="CM43" s="52"/>
      <c r="CN43" s="52"/>
      <c r="CO43" s="52"/>
      <c r="CP43" s="52"/>
      <c r="CQ43" s="52"/>
      <c r="CR43" s="31" t="s">
        <v>28</v>
      </c>
      <c r="CS43" s="49"/>
      <c r="CT43" s="50"/>
      <c r="CU43" s="50" t="s">
        <v>109</v>
      </c>
      <c r="CV43" s="51" t="s">
        <v>108</v>
      </c>
      <c r="CW43" s="51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>
        <v>9</v>
      </c>
      <c r="GB43" s="30"/>
      <c r="GC43" s="30"/>
      <c r="GD43" s="30"/>
      <c r="GE43" s="30"/>
      <c r="GF43" s="30"/>
      <c r="GG43" s="31" t="s">
        <v>28</v>
      </c>
      <c r="GH43" s="6"/>
      <c r="GI43" s="6"/>
      <c r="GJ43" s="6" t="s">
        <v>57</v>
      </c>
    </row>
    <row r="44" spans="1:192" s="5" customFormat="1" ht="18" customHeight="1">
      <c r="A44" s="1"/>
      <c r="B44" s="2"/>
      <c r="C44" s="73"/>
      <c r="D44" s="9"/>
      <c r="E44" s="9"/>
      <c r="F44" s="9"/>
      <c r="G44" s="9"/>
      <c r="H44" s="9"/>
      <c r="I44" s="9"/>
      <c r="J44" s="73"/>
      <c r="K44" s="2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74"/>
      <c r="CS44" s="9"/>
      <c r="CT44" s="9"/>
      <c r="CU44" s="9"/>
      <c r="CV44" s="9"/>
      <c r="CW44" s="9"/>
      <c r="CX44" s="9"/>
      <c r="CY44" s="73"/>
      <c r="CZ44" s="6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4"/>
      <c r="GH44" s="75"/>
      <c r="GI44" s="75"/>
      <c r="GJ44" s="6"/>
    </row>
    <row r="45" spans="1:192" s="5" customFormat="1" ht="18" customHeight="1">
      <c r="A45" s="1">
        <v>0</v>
      </c>
      <c r="B45" s="2"/>
      <c r="C45" s="45" t="s">
        <v>110</v>
      </c>
      <c r="D45" s="9"/>
      <c r="E45" s="46" t="s">
        <v>111</v>
      </c>
      <c r="F45" s="328" t="s">
        <v>110</v>
      </c>
      <c r="G45" s="328"/>
      <c r="H45" s="328"/>
      <c r="I45" s="328"/>
      <c r="J45" s="328"/>
      <c r="K45" s="2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31"/>
      <c r="CS45" s="9"/>
      <c r="CT45" s="46" t="s">
        <v>111</v>
      </c>
      <c r="CU45" s="328" t="s">
        <v>110</v>
      </c>
      <c r="CV45" s="328"/>
      <c r="CW45" s="328"/>
      <c r="CX45" s="328"/>
      <c r="CY45" s="328"/>
      <c r="CZ45" s="6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31"/>
      <c r="GH45" s="75"/>
      <c r="GI45" s="75"/>
      <c r="GJ45" s="6"/>
    </row>
    <row r="46" spans="1:192" s="5" customFormat="1" ht="45" customHeight="1">
      <c r="A46" s="1" t="s">
        <v>112</v>
      </c>
      <c r="B46" s="2"/>
      <c r="C46" s="72" t="s">
        <v>113</v>
      </c>
      <c r="D46" s="49"/>
      <c r="E46" s="50"/>
      <c r="F46" s="50" t="s">
        <v>114</v>
      </c>
      <c r="G46" s="329" t="s">
        <v>113</v>
      </c>
      <c r="H46" s="329"/>
      <c r="I46" s="329"/>
      <c r="J46" s="329"/>
      <c r="K46" s="2" t="s">
        <v>115</v>
      </c>
      <c r="L46" s="52">
        <v>109</v>
      </c>
      <c r="M46" s="52">
        <v>61</v>
      </c>
      <c r="N46" s="52">
        <v>86</v>
      </c>
      <c r="O46" s="52">
        <v>96</v>
      </c>
      <c r="P46" s="52">
        <v>94</v>
      </c>
      <c r="Q46" s="76">
        <v>58</v>
      </c>
      <c r="R46" s="76">
        <v>121</v>
      </c>
      <c r="S46" s="76">
        <v>100</v>
      </c>
      <c r="T46" s="76">
        <v>69</v>
      </c>
      <c r="U46" s="76">
        <v>122</v>
      </c>
      <c r="V46" s="76">
        <v>125</v>
      </c>
      <c r="W46" s="76">
        <v>83</v>
      </c>
      <c r="X46" s="76">
        <v>98</v>
      </c>
      <c r="Y46" s="76">
        <v>107</v>
      </c>
      <c r="Z46" s="76">
        <v>58</v>
      </c>
      <c r="AA46" s="76">
        <v>9</v>
      </c>
      <c r="AB46" s="76">
        <v>26</v>
      </c>
      <c r="AC46" s="76">
        <v>77</v>
      </c>
      <c r="AD46" s="76">
        <v>67</v>
      </c>
      <c r="AE46" s="76">
        <v>91</v>
      </c>
      <c r="AF46" s="76">
        <v>71</v>
      </c>
      <c r="AG46" s="76">
        <v>82</v>
      </c>
      <c r="AH46" s="76">
        <v>38</v>
      </c>
      <c r="AI46" s="76">
        <v>73</v>
      </c>
      <c r="AJ46" s="76">
        <v>73</v>
      </c>
      <c r="AK46" s="76">
        <v>70</v>
      </c>
      <c r="AL46" s="76">
        <v>109</v>
      </c>
      <c r="AM46" s="76">
        <v>100</v>
      </c>
      <c r="AN46" s="76">
        <v>92</v>
      </c>
      <c r="AO46" s="76">
        <v>31</v>
      </c>
      <c r="AP46" s="76">
        <v>56</v>
      </c>
      <c r="AQ46" s="76">
        <v>45</v>
      </c>
      <c r="AR46" s="76">
        <v>42</v>
      </c>
      <c r="AS46" s="76">
        <v>63</v>
      </c>
      <c r="AT46" s="76">
        <v>99</v>
      </c>
      <c r="AU46" s="76">
        <v>75</v>
      </c>
      <c r="AV46" s="76">
        <v>78</v>
      </c>
      <c r="AW46" s="76">
        <v>59</v>
      </c>
      <c r="AX46" s="76">
        <v>71</v>
      </c>
      <c r="AY46" s="76">
        <v>58</v>
      </c>
      <c r="AZ46" s="76">
        <v>37</v>
      </c>
      <c r="BA46" s="76">
        <v>54</v>
      </c>
      <c r="BB46" s="76">
        <v>58</v>
      </c>
      <c r="BC46" s="76">
        <v>73</v>
      </c>
      <c r="BD46" s="76">
        <v>43</v>
      </c>
      <c r="BE46" s="76">
        <v>114</v>
      </c>
      <c r="BF46" s="76">
        <v>125</v>
      </c>
      <c r="BG46" s="76">
        <v>112</v>
      </c>
      <c r="BH46" s="76">
        <v>125</v>
      </c>
      <c r="BI46" s="76">
        <v>127</v>
      </c>
      <c r="BJ46" s="76">
        <v>207</v>
      </c>
      <c r="BK46" s="76">
        <v>126</v>
      </c>
      <c r="BL46" s="76">
        <v>147</v>
      </c>
      <c r="BM46" s="76">
        <v>174</v>
      </c>
      <c r="BN46" s="76">
        <v>145</v>
      </c>
      <c r="BO46" s="76">
        <v>133</v>
      </c>
      <c r="BP46" s="76">
        <v>134</v>
      </c>
      <c r="BQ46" s="76">
        <v>129</v>
      </c>
      <c r="BR46" s="76">
        <v>121</v>
      </c>
      <c r="BS46" s="76">
        <v>113</v>
      </c>
      <c r="BT46" s="76">
        <v>126</v>
      </c>
      <c r="BU46" s="76">
        <v>126</v>
      </c>
      <c r="BV46" s="76">
        <v>87</v>
      </c>
      <c r="BW46" s="76">
        <v>113</v>
      </c>
      <c r="BX46" s="76">
        <v>152</v>
      </c>
      <c r="BY46" s="76">
        <v>132</v>
      </c>
      <c r="BZ46" s="76">
        <v>117</v>
      </c>
      <c r="CA46" s="76">
        <v>111</v>
      </c>
      <c r="CB46" s="76">
        <v>133</v>
      </c>
      <c r="CC46" s="76">
        <v>123</v>
      </c>
      <c r="CD46" s="76">
        <v>193</v>
      </c>
      <c r="CE46" s="76">
        <v>189</v>
      </c>
      <c r="CF46" s="76">
        <v>153</v>
      </c>
      <c r="CG46" s="76">
        <v>135</v>
      </c>
      <c r="CH46" s="76">
        <v>94</v>
      </c>
      <c r="CI46" s="76">
        <v>129</v>
      </c>
      <c r="CJ46" s="76">
        <v>145</v>
      </c>
      <c r="CK46" s="76">
        <v>152</v>
      </c>
      <c r="CL46" s="76" t="s">
        <v>117</v>
      </c>
      <c r="CM46" s="76"/>
      <c r="CN46" s="76"/>
      <c r="CO46" s="76"/>
      <c r="CP46" s="76"/>
      <c r="CQ46" s="76"/>
      <c r="CR46" s="31" t="s">
        <v>116</v>
      </c>
      <c r="CS46" s="49"/>
      <c r="CT46" s="50"/>
      <c r="CU46" s="50" t="s">
        <v>114</v>
      </c>
      <c r="CV46" s="329" t="s">
        <v>113</v>
      </c>
      <c r="CW46" s="329"/>
      <c r="CX46" s="329"/>
      <c r="CY46" s="329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 t="s">
        <v>117</v>
      </c>
      <c r="GB46" s="30"/>
      <c r="GC46" s="30"/>
      <c r="GD46" s="30"/>
      <c r="GE46" s="30"/>
      <c r="GF46" s="30"/>
      <c r="GG46" s="31" t="s">
        <v>116</v>
      </c>
      <c r="GH46" s="2"/>
      <c r="GI46" s="2"/>
      <c r="GJ46" s="6" t="s">
        <v>118</v>
      </c>
    </row>
    <row r="47" spans="1:192" s="5" customFormat="1" ht="45" customHeight="1">
      <c r="A47" s="1" t="s">
        <v>119</v>
      </c>
      <c r="B47" s="2"/>
      <c r="C47" s="72" t="s">
        <v>120</v>
      </c>
      <c r="D47" s="49"/>
      <c r="E47" s="50"/>
      <c r="F47" s="50" t="s">
        <v>121</v>
      </c>
      <c r="G47" s="329" t="s">
        <v>122</v>
      </c>
      <c r="H47" s="329"/>
      <c r="I47" s="329"/>
      <c r="J47" s="329"/>
      <c r="K47" s="2" t="s">
        <v>115</v>
      </c>
      <c r="L47" s="52">
        <v>161</v>
      </c>
      <c r="M47" s="52">
        <v>157</v>
      </c>
      <c r="N47" s="52">
        <v>147</v>
      </c>
      <c r="O47" s="52">
        <v>120</v>
      </c>
      <c r="P47" s="52">
        <v>138</v>
      </c>
      <c r="Q47" s="76">
        <v>124</v>
      </c>
      <c r="R47" s="76">
        <v>187</v>
      </c>
      <c r="S47" s="76">
        <v>204</v>
      </c>
      <c r="T47" s="76">
        <v>133</v>
      </c>
      <c r="U47" s="76">
        <v>219</v>
      </c>
      <c r="V47" s="76">
        <v>190</v>
      </c>
      <c r="W47" s="76">
        <v>146</v>
      </c>
      <c r="X47" s="76">
        <v>229</v>
      </c>
      <c r="Y47" s="76">
        <v>183</v>
      </c>
      <c r="Z47" s="76">
        <v>191</v>
      </c>
      <c r="AA47" s="76">
        <v>113</v>
      </c>
      <c r="AB47" s="76">
        <v>182</v>
      </c>
      <c r="AC47" s="76">
        <v>225</v>
      </c>
      <c r="AD47" s="76">
        <v>268</v>
      </c>
      <c r="AE47" s="76">
        <v>221</v>
      </c>
      <c r="AF47" s="76">
        <v>201</v>
      </c>
      <c r="AG47" s="76">
        <v>231</v>
      </c>
      <c r="AH47" s="76">
        <v>161</v>
      </c>
      <c r="AI47" s="76">
        <v>187</v>
      </c>
      <c r="AJ47" s="76">
        <v>199</v>
      </c>
      <c r="AK47" s="76">
        <v>201</v>
      </c>
      <c r="AL47" s="76">
        <v>271</v>
      </c>
      <c r="AM47" s="76">
        <v>228</v>
      </c>
      <c r="AN47" s="76">
        <v>182</v>
      </c>
      <c r="AO47" s="76">
        <v>127</v>
      </c>
      <c r="AP47" s="76">
        <v>194</v>
      </c>
      <c r="AQ47" s="76">
        <v>231</v>
      </c>
      <c r="AR47" s="76">
        <v>239</v>
      </c>
      <c r="AS47" s="76">
        <v>244</v>
      </c>
      <c r="AT47" s="76">
        <v>206</v>
      </c>
      <c r="AU47" s="76">
        <v>253</v>
      </c>
      <c r="AV47" s="76">
        <v>186</v>
      </c>
      <c r="AW47" s="76">
        <v>241</v>
      </c>
      <c r="AX47" s="76">
        <v>86</v>
      </c>
      <c r="AY47" s="76">
        <v>89</v>
      </c>
      <c r="AZ47" s="76">
        <v>31</v>
      </c>
      <c r="BA47" s="76">
        <v>94</v>
      </c>
      <c r="BB47" s="76">
        <v>47</v>
      </c>
      <c r="BC47" s="76">
        <v>164</v>
      </c>
      <c r="BD47" s="76">
        <v>253</v>
      </c>
      <c r="BE47" s="76">
        <v>98</v>
      </c>
      <c r="BF47" s="76">
        <v>63</v>
      </c>
      <c r="BG47" s="76">
        <v>99</v>
      </c>
      <c r="BH47" s="76">
        <v>118</v>
      </c>
      <c r="BI47" s="76">
        <v>217</v>
      </c>
      <c r="BJ47" s="76">
        <v>105</v>
      </c>
      <c r="BK47" s="76">
        <v>60</v>
      </c>
      <c r="BL47" s="76">
        <v>109</v>
      </c>
      <c r="BM47" s="76">
        <v>91</v>
      </c>
      <c r="BN47" s="76">
        <v>124</v>
      </c>
      <c r="BO47" s="76">
        <v>128</v>
      </c>
      <c r="BP47" s="76">
        <v>92</v>
      </c>
      <c r="BQ47" s="76">
        <v>111</v>
      </c>
      <c r="BR47" s="76">
        <v>161</v>
      </c>
      <c r="BS47" s="76">
        <v>140</v>
      </c>
      <c r="BT47" s="76">
        <v>149</v>
      </c>
      <c r="BU47" s="76">
        <v>153</v>
      </c>
      <c r="BV47" s="76">
        <v>139</v>
      </c>
      <c r="BW47" s="76">
        <v>40</v>
      </c>
      <c r="BX47" s="76">
        <v>27</v>
      </c>
      <c r="BY47" s="76">
        <v>40</v>
      </c>
      <c r="BZ47" s="76">
        <v>30</v>
      </c>
      <c r="CA47" s="76">
        <v>50</v>
      </c>
      <c r="CB47" s="76">
        <v>54</v>
      </c>
      <c r="CC47" s="76">
        <v>53</v>
      </c>
      <c r="CD47" s="76">
        <v>83</v>
      </c>
      <c r="CE47" s="76">
        <v>163</v>
      </c>
      <c r="CF47" s="76" t="s">
        <v>117</v>
      </c>
      <c r="CG47" s="76" t="s">
        <v>117</v>
      </c>
      <c r="CH47" s="76" t="s">
        <v>117</v>
      </c>
      <c r="CI47" s="76" t="s">
        <v>117</v>
      </c>
      <c r="CJ47" s="76" t="s">
        <v>117</v>
      </c>
      <c r="CK47" s="76" t="s">
        <v>117</v>
      </c>
      <c r="CL47" s="76" t="s">
        <v>117</v>
      </c>
      <c r="CM47" s="76"/>
      <c r="CN47" s="76"/>
      <c r="CO47" s="76"/>
      <c r="CP47" s="76"/>
      <c r="CQ47" s="76"/>
      <c r="CR47" s="31" t="s">
        <v>116</v>
      </c>
      <c r="CS47" s="49"/>
      <c r="CT47" s="50"/>
      <c r="CU47" s="50" t="s">
        <v>121</v>
      </c>
      <c r="CV47" s="329" t="s">
        <v>122</v>
      </c>
      <c r="CW47" s="329"/>
      <c r="CX47" s="329"/>
      <c r="CY47" s="329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117</v>
      </c>
      <c r="FV47" s="30" t="s">
        <v>117</v>
      </c>
      <c r="FW47" s="30" t="s">
        <v>117</v>
      </c>
      <c r="FX47" s="30" t="s">
        <v>117</v>
      </c>
      <c r="FY47" s="30" t="s">
        <v>117</v>
      </c>
      <c r="FZ47" s="30" t="s">
        <v>117</v>
      </c>
      <c r="GA47" s="30" t="s">
        <v>117</v>
      </c>
      <c r="GB47" s="30" t="e">
        <f>VLOOKUP($A47,Monthly_I,MATCH('Monthly (Print) BI-Use (2)'!GB$2,Monthly_H,0),0)</f>
        <v>#N/A</v>
      </c>
      <c r="GC47" s="30" t="e">
        <f>VLOOKUP($A47,Monthly_I,MATCH('Monthly (Print) BI-Use (2)'!GC$2,Monthly_H,0),0)</f>
        <v>#N/A</v>
      </c>
      <c r="GD47" s="30" t="e">
        <f>VLOOKUP($A47,Monthly_I,MATCH('Monthly (Print) BI-Use (2)'!GD$2,Monthly_H,0),0)</f>
        <v>#N/A</v>
      </c>
      <c r="GE47" s="30" t="e">
        <f>VLOOKUP($A47,Monthly_I,MATCH('Monthly (Print) BI-Use (2)'!GE$2,Monthly_H,0),0)</f>
        <v>#N/A</v>
      </c>
      <c r="GF47" s="30" t="e">
        <f>VLOOKUP($A47,Monthly_I,MATCH('Monthly (Print) BI-Use (2)'!GF$2,Monthly_H,0),0)</f>
        <v>#N/A</v>
      </c>
      <c r="GG47" s="31" t="s">
        <v>116</v>
      </c>
      <c r="GH47" s="2"/>
      <c r="GI47" s="2"/>
      <c r="GJ47" s="6" t="s">
        <v>118</v>
      </c>
    </row>
    <row r="48" spans="1:192" s="5" customFormat="1" ht="18" customHeight="1">
      <c r="A48" s="1">
        <v>0</v>
      </c>
      <c r="B48" s="2"/>
      <c r="C48" s="47" t="s">
        <v>39</v>
      </c>
      <c r="D48" s="9"/>
      <c r="E48" s="9"/>
      <c r="F48" s="46" t="s">
        <v>123</v>
      </c>
      <c r="G48" s="328" t="s">
        <v>39</v>
      </c>
      <c r="H48" s="328"/>
      <c r="I48" s="328"/>
      <c r="J48" s="328"/>
      <c r="K48" s="2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31"/>
      <c r="CS48" s="9"/>
      <c r="CT48" s="9"/>
      <c r="CU48" s="46" t="s">
        <v>123</v>
      </c>
      <c r="CV48" s="328" t="s">
        <v>39</v>
      </c>
      <c r="CW48" s="328"/>
      <c r="CX48" s="328"/>
      <c r="CY48" s="328"/>
      <c r="CZ48" s="2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31"/>
      <c r="GH48" s="6"/>
      <c r="GI48" s="6"/>
      <c r="GJ48" s="6"/>
    </row>
    <row r="49" spans="1:192" s="5" customFormat="1" ht="18" customHeight="1">
      <c r="A49" s="1" t="s">
        <v>124</v>
      </c>
      <c r="B49" s="2"/>
      <c r="C49" s="48" t="s">
        <v>125</v>
      </c>
      <c r="D49" s="49"/>
      <c r="E49" s="50"/>
      <c r="F49" s="50"/>
      <c r="G49" s="8" t="s">
        <v>27</v>
      </c>
      <c r="H49" s="51" t="s">
        <v>125</v>
      </c>
      <c r="J49" s="51"/>
      <c r="K49" s="2" t="s">
        <v>126</v>
      </c>
      <c r="L49" s="56">
        <v>2388.2600000000002</v>
      </c>
      <c r="M49" s="56">
        <v>2385.5100000000002</v>
      </c>
      <c r="N49" s="56">
        <v>2382.5</v>
      </c>
      <c r="O49" s="56">
        <v>2379.41</v>
      </c>
      <c r="P49" s="56">
        <v>2379.41</v>
      </c>
      <c r="Q49" s="56">
        <v>2379.41</v>
      </c>
      <c r="R49" s="56">
        <v>2379.41</v>
      </c>
      <c r="S49" s="56">
        <v>2379.41</v>
      </c>
      <c r="T49" s="56">
        <v>2379.41</v>
      </c>
      <c r="U49" s="56">
        <v>2379.41</v>
      </c>
      <c r="V49" s="56">
        <v>2379.41</v>
      </c>
      <c r="W49" s="56">
        <v>2379.41</v>
      </c>
      <c r="X49" s="56">
        <v>2379.41</v>
      </c>
      <c r="Y49" s="56">
        <v>2387.04</v>
      </c>
      <c r="Z49" s="56">
        <v>2387.04</v>
      </c>
      <c r="AA49" s="56">
        <v>2387.04</v>
      </c>
      <c r="AB49" s="56">
        <v>2387.04</v>
      </c>
      <c r="AC49" s="56">
        <v>2384.0100000000002</v>
      </c>
      <c r="AD49" s="56">
        <v>2384.0100000000002</v>
      </c>
      <c r="AE49" s="56">
        <v>2376.6</v>
      </c>
      <c r="AF49" s="56">
        <v>2376.6</v>
      </c>
      <c r="AG49" s="56">
        <v>2376.6</v>
      </c>
      <c r="AH49" s="56">
        <v>2376.6</v>
      </c>
      <c r="AI49" s="56">
        <v>2384.34</v>
      </c>
      <c r="AJ49" s="56">
        <v>2388.02</v>
      </c>
      <c r="AK49" s="56">
        <v>2391.5700000000002</v>
      </c>
      <c r="AL49" s="56">
        <v>2427.91</v>
      </c>
      <c r="AM49" s="56">
        <v>2463.4499999999998</v>
      </c>
      <c r="AN49" s="56">
        <v>2463.4499999999998</v>
      </c>
      <c r="AO49" s="56">
        <v>2464.2399999999998</v>
      </c>
      <c r="AP49" s="56">
        <v>2464.2399999999998</v>
      </c>
      <c r="AQ49" s="56">
        <v>2464.2399999999998</v>
      </c>
      <c r="AR49" s="56">
        <v>2479.2199999999998</v>
      </c>
      <c r="AS49" s="56">
        <v>2503.0300000000002</v>
      </c>
      <c r="AT49" s="56">
        <v>2558.64</v>
      </c>
      <c r="AU49" s="56">
        <v>2635.11</v>
      </c>
      <c r="AV49" s="56">
        <v>3977.29</v>
      </c>
      <c r="AW49" s="56">
        <v>4010.82</v>
      </c>
      <c r="AX49" s="56">
        <v>4044.64</v>
      </c>
      <c r="AY49" s="56">
        <v>4078.74</v>
      </c>
      <c r="AZ49" s="56">
        <v>4095.05</v>
      </c>
      <c r="BA49" s="56">
        <v>3980.2</v>
      </c>
      <c r="BB49" s="56">
        <v>3742.4</v>
      </c>
      <c r="BC49" s="56">
        <v>3702.8</v>
      </c>
      <c r="BD49" s="56">
        <v>3647.25</v>
      </c>
      <c r="BE49" s="56">
        <v>3537.85</v>
      </c>
      <c r="BF49" s="56">
        <v>3502.45</v>
      </c>
      <c r="BG49" s="56">
        <v>3456.9</v>
      </c>
      <c r="BH49" s="56">
        <v>3456.9</v>
      </c>
      <c r="BI49" s="56">
        <v>3507.84</v>
      </c>
      <c r="BJ49" s="56">
        <v>3497</v>
      </c>
      <c r="BK49" s="56">
        <v>3514.5</v>
      </c>
      <c r="BL49" s="56">
        <v>3514.5</v>
      </c>
      <c r="BM49" s="56">
        <v>3468.8</v>
      </c>
      <c r="BN49" s="56">
        <v>3390.75</v>
      </c>
      <c r="BO49" s="56">
        <v>3363.65</v>
      </c>
      <c r="BP49" s="56">
        <v>3360.3</v>
      </c>
      <c r="BQ49" s="56">
        <v>3353.5</v>
      </c>
      <c r="BR49" s="56">
        <v>3387.03</v>
      </c>
      <c r="BS49" s="56">
        <v>3407.36</v>
      </c>
      <c r="BT49" s="56">
        <v>3441.43</v>
      </c>
      <c r="BU49" s="56">
        <v>3441.43</v>
      </c>
      <c r="BV49" s="56">
        <v>3451.75</v>
      </c>
      <c r="BW49" s="56">
        <v>3486.27</v>
      </c>
      <c r="BX49" s="56">
        <v>3486.27</v>
      </c>
      <c r="BY49" s="56">
        <v>3479.3</v>
      </c>
      <c r="BZ49" s="56">
        <v>3482.78</v>
      </c>
      <c r="CA49" s="56">
        <v>3510.64</v>
      </c>
      <c r="CB49" s="56">
        <v>3489.58</v>
      </c>
      <c r="CC49" s="56">
        <v>3468.64</v>
      </c>
      <c r="CD49" s="56">
        <v>3458.23</v>
      </c>
      <c r="CE49" s="56">
        <v>3354.49</v>
      </c>
      <c r="CF49" s="56">
        <v>3351.13</v>
      </c>
      <c r="CG49" s="56">
        <v>3320.97</v>
      </c>
      <c r="CH49" s="56">
        <v>3287.8</v>
      </c>
      <c r="CI49" s="56">
        <v>3287.8</v>
      </c>
      <c r="CJ49" s="56">
        <v>3254.92</v>
      </c>
      <c r="CK49" s="56">
        <v>3261.43</v>
      </c>
      <c r="CL49" s="56">
        <v>3261.43</v>
      </c>
      <c r="CM49" s="56"/>
      <c r="CN49" s="56"/>
      <c r="CO49" s="56"/>
      <c r="CP49" s="56"/>
      <c r="CQ49" s="56"/>
      <c r="CR49" s="31" t="s">
        <v>127</v>
      </c>
      <c r="CS49" s="49"/>
      <c r="CT49" s="50"/>
      <c r="CU49" s="50"/>
      <c r="CV49" s="8" t="s">
        <v>27</v>
      </c>
      <c r="CW49" s="51" t="s">
        <v>125</v>
      </c>
      <c r="CX49" s="51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>
        <v>-6.4</v>
      </c>
      <c r="GB49" s="30"/>
      <c r="GC49" s="30"/>
      <c r="GD49" s="30"/>
      <c r="GE49" s="30"/>
      <c r="GF49" s="30"/>
      <c r="GG49" s="31" t="s">
        <v>127</v>
      </c>
      <c r="GH49" s="75"/>
      <c r="GI49" s="75"/>
      <c r="GJ49" s="6" t="s">
        <v>118</v>
      </c>
    </row>
    <row r="50" spans="1:192" s="5" customFormat="1" ht="18" customHeight="1">
      <c r="A50" s="1" t="s">
        <v>128</v>
      </c>
      <c r="B50" s="2"/>
      <c r="C50" s="48" t="s">
        <v>129</v>
      </c>
      <c r="D50" s="49"/>
      <c r="E50" s="50"/>
      <c r="F50" s="50"/>
      <c r="G50" s="8" t="s">
        <v>27</v>
      </c>
      <c r="H50" s="51" t="s">
        <v>129</v>
      </c>
      <c r="J50" s="51"/>
      <c r="K50" s="2" t="s">
        <v>130</v>
      </c>
      <c r="L50" s="56">
        <v>17.39</v>
      </c>
      <c r="M50" s="56">
        <v>17.25</v>
      </c>
      <c r="N50" s="56">
        <v>17.13</v>
      </c>
      <c r="O50" s="56">
        <v>17.149999999999999</v>
      </c>
      <c r="P50" s="56">
        <v>17.149999999999999</v>
      </c>
      <c r="Q50" s="56">
        <v>17.14</v>
      </c>
      <c r="R50" s="56">
        <v>17.2</v>
      </c>
      <c r="S50" s="56">
        <v>17.25</v>
      </c>
      <c r="T50" s="56">
        <v>17.3</v>
      </c>
      <c r="U50" s="56">
        <v>17.32</v>
      </c>
      <c r="V50" s="56">
        <v>17.32</v>
      </c>
      <c r="W50" s="56">
        <v>17.350000000000001</v>
      </c>
      <c r="X50" s="56">
        <v>17.5</v>
      </c>
      <c r="Y50" s="56">
        <v>17.62</v>
      </c>
      <c r="Z50" s="56">
        <v>17.649999999999999</v>
      </c>
      <c r="AA50" s="56">
        <v>17.66</v>
      </c>
      <c r="AB50" s="56">
        <v>17.75</v>
      </c>
      <c r="AC50" s="56">
        <v>17.78</v>
      </c>
      <c r="AD50" s="56">
        <v>17.829999999999998</v>
      </c>
      <c r="AE50" s="56">
        <v>17.829999999999998</v>
      </c>
      <c r="AF50" s="56">
        <v>17.8</v>
      </c>
      <c r="AG50" s="56">
        <v>17.739999999999998</v>
      </c>
      <c r="AH50" s="56">
        <v>17.77</v>
      </c>
      <c r="AI50" s="56">
        <v>17.86</v>
      </c>
      <c r="AJ50" s="56">
        <v>17.829999999999998</v>
      </c>
      <c r="AK50" s="56">
        <v>17.86</v>
      </c>
      <c r="AL50" s="56">
        <v>17.97</v>
      </c>
      <c r="AM50" s="56">
        <v>18</v>
      </c>
      <c r="AN50" s="56">
        <v>18</v>
      </c>
      <c r="AO50" s="56">
        <v>17.899999999999999</v>
      </c>
      <c r="AP50" s="56">
        <v>17.899999999999999</v>
      </c>
      <c r="AQ50" s="56">
        <v>17.899999999999999</v>
      </c>
      <c r="AR50" s="56">
        <v>17.96</v>
      </c>
      <c r="AS50" s="56">
        <v>17.989999999999998</v>
      </c>
      <c r="AT50" s="56">
        <v>18.41</v>
      </c>
      <c r="AU50" s="56">
        <v>18.46</v>
      </c>
      <c r="AV50" s="56">
        <v>18.73</v>
      </c>
      <c r="AW50" s="56">
        <v>18.73</v>
      </c>
      <c r="AX50" s="56">
        <v>18.77</v>
      </c>
      <c r="AY50" s="56">
        <v>18.77</v>
      </c>
      <c r="AZ50" s="56">
        <v>18.79</v>
      </c>
      <c r="BA50" s="56">
        <v>19</v>
      </c>
      <c r="BB50" s="56">
        <v>18.62</v>
      </c>
      <c r="BC50" s="56">
        <v>18.68</v>
      </c>
      <c r="BD50" s="56">
        <v>18.600000000000001</v>
      </c>
      <c r="BE50" s="56">
        <v>18.41</v>
      </c>
      <c r="BF50" s="56">
        <v>18.559999999999999</v>
      </c>
      <c r="BG50" s="56">
        <v>18.87</v>
      </c>
      <c r="BH50" s="56">
        <v>19.23</v>
      </c>
      <c r="BI50" s="56">
        <v>19.64</v>
      </c>
      <c r="BJ50" s="56">
        <v>20.41</v>
      </c>
      <c r="BK50" s="56">
        <v>20.96</v>
      </c>
      <c r="BL50" s="56">
        <v>22.01</v>
      </c>
      <c r="BM50" s="56">
        <v>22.03</v>
      </c>
      <c r="BN50" s="56">
        <v>21.68</v>
      </c>
      <c r="BO50" s="56">
        <v>21.93</v>
      </c>
      <c r="BP50" s="56">
        <v>22.17</v>
      </c>
      <c r="BQ50" s="56">
        <v>22.04</v>
      </c>
      <c r="BR50" s="56">
        <v>22.25</v>
      </c>
      <c r="BS50" s="56">
        <v>22.65</v>
      </c>
      <c r="BT50" s="56">
        <v>22.31</v>
      </c>
      <c r="BU50" s="56">
        <v>22.31</v>
      </c>
      <c r="BV50" s="56">
        <v>22.54</v>
      </c>
      <c r="BW50" s="56">
        <v>22.7</v>
      </c>
      <c r="BX50" s="56">
        <v>22.7</v>
      </c>
      <c r="BY50" s="56">
        <v>22.85</v>
      </c>
      <c r="BZ50" s="56">
        <v>22.9</v>
      </c>
      <c r="CA50" s="56">
        <v>22.94</v>
      </c>
      <c r="CB50" s="56">
        <v>22.86</v>
      </c>
      <c r="CC50" s="56">
        <v>22.86</v>
      </c>
      <c r="CD50" s="56">
        <v>22.9</v>
      </c>
      <c r="CE50" s="56">
        <v>22.9</v>
      </c>
      <c r="CF50" s="56">
        <v>22.9</v>
      </c>
      <c r="CG50" s="56">
        <v>22.9</v>
      </c>
      <c r="CH50" s="56">
        <v>23.25</v>
      </c>
      <c r="CI50" s="56">
        <v>23.25</v>
      </c>
      <c r="CJ50" s="56">
        <v>23.3</v>
      </c>
      <c r="CK50" s="56">
        <v>23.4</v>
      </c>
      <c r="CL50" s="56">
        <v>23.4</v>
      </c>
      <c r="CM50" s="56"/>
      <c r="CN50" s="56"/>
      <c r="CO50" s="56"/>
      <c r="CP50" s="56"/>
      <c r="CQ50" s="56"/>
      <c r="CR50" s="31" t="s">
        <v>127</v>
      </c>
      <c r="CS50" s="49"/>
      <c r="CT50" s="50"/>
      <c r="CU50" s="50"/>
      <c r="CV50" s="8" t="s">
        <v>27</v>
      </c>
      <c r="CW50" s="51" t="s">
        <v>129</v>
      </c>
      <c r="CX50" s="51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>
        <v>2.2000000000000002</v>
      </c>
      <c r="GB50" s="30"/>
      <c r="GC50" s="30"/>
      <c r="GD50" s="30"/>
      <c r="GE50" s="30"/>
      <c r="GF50" s="30"/>
      <c r="GG50" s="31" t="s">
        <v>127</v>
      </c>
      <c r="GH50" s="75"/>
      <c r="GI50" s="75"/>
      <c r="GJ50" s="6" t="s">
        <v>118</v>
      </c>
    </row>
    <row r="51" spans="1:192" s="5" customFormat="1" ht="15.75" customHeight="1">
      <c r="A51" s="1"/>
      <c r="B51" s="2"/>
      <c r="C51" s="72"/>
      <c r="D51" s="49"/>
      <c r="E51" s="50"/>
      <c r="F51" s="50"/>
      <c r="G51" s="50"/>
      <c r="H51" s="49"/>
      <c r="I51" s="49"/>
      <c r="J51" s="72"/>
      <c r="K51" s="2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31"/>
      <c r="CS51" s="49"/>
      <c r="CT51" s="50"/>
      <c r="CU51" s="50"/>
      <c r="CV51" s="50"/>
      <c r="CW51" s="49"/>
      <c r="CX51" s="49"/>
      <c r="CY51" s="72"/>
      <c r="CZ51" s="6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31"/>
      <c r="GH51" s="75"/>
      <c r="GI51" s="75"/>
      <c r="GJ51" s="6"/>
    </row>
    <row r="52" spans="1:192" s="5" customFormat="1" ht="18" customHeight="1">
      <c r="A52" s="1">
        <v>0</v>
      </c>
      <c r="B52" s="2"/>
      <c r="C52" s="77" t="s">
        <v>131</v>
      </c>
      <c r="D52" s="78"/>
      <c r="E52" s="46" t="s">
        <v>132</v>
      </c>
      <c r="F52" s="340" t="s">
        <v>131</v>
      </c>
      <c r="G52" s="340"/>
      <c r="H52" s="340"/>
      <c r="I52" s="340"/>
      <c r="J52" s="340"/>
      <c r="K52" s="2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31"/>
      <c r="CS52" s="78"/>
      <c r="CT52" s="46" t="s">
        <v>132</v>
      </c>
      <c r="CU52" s="340" t="s">
        <v>131</v>
      </c>
      <c r="CV52" s="340"/>
      <c r="CW52" s="340"/>
      <c r="CX52" s="340"/>
      <c r="CY52" s="340"/>
      <c r="CZ52" s="6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31"/>
      <c r="GH52" s="75"/>
      <c r="GI52" s="75"/>
      <c r="GJ52" s="6"/>
    </row>
    <row r="53" spans="1:192" s="5" customFormat="1" ht="18" customHeight="1">
      <c r="A53" s="1" t="s">
        <v>133</v>
      </c>
      <c r="B53" s="2"/>
      <c r="C53" s="72" t="s">
        <v>100</v>
      </c>
      <c r="D53" s="49"/>
      <c r="E53" s="50"/>
      <c r="F53" s="50" t="s">
        <v>134</v>
      </c>
      <c r="G53" s="51" t="s">
        <v>100</v>
      </c>
      <c r="H53" s="51"/>
      <c r="K53" s="2" t="s">
        <v>102</v>
      </c>
      <c r="L53" s="52">
        <v>109.4</v>
      </c>
      <c r="M53" s="52">
        <v>92.4</v>
      </c>
      <c r="N53" s="52">
        <v>106.3</v>
      </c>
      <c r="O53" s="52">
        <v>99.9</v>
      </c>
      <c r="P53" s="52">
        <v>103.7</v>
      </c>
      <c r="Q53" s="52">
        <v>98.8</v>
      </c>
      <c r="R53" s="52">
        <v>87.9</v>
      </c>
      <c r="S53" s="52">
        <v>93.6</v>
      </c>
      <c r="T53" s="52">
        <v>91.7</v>
      </c>
      <c r="U53" s="52">
        <v>99.9</v>
      </c>
      <c r="V53" s="52">
        <v>105.3</v>
      </c>
      <c r="W53" s="52">
        <v>103.1</v>
      </c>
      <c r="X53" s="52">
        <v>105.4</v>
      </c>
      <c r="Y53" s="52">
        <v>97.4</v>
      </c>
      <c r="Z53" s="52">
        <v>98.7</v>
      </c>
      <c r="AA53" s="52">
        <v>81.900000000000006</v>
      </c>
      <c r="AB53" s="52">
        <v>81.400000000000006</v>
      </c>
      <c r="AC53" s="52">
        <v>84.5</v>
      </c>
      <c r="AD53" s="52">
        <v>87.9</v>
      </c>
      <c r="AE53" s="52">
        <v>86.2</v>
      </c>
      <c r="AF53" s="52">
        <v>85</v>
      </c>
      <c r="AG53" s="52">
        <v>90.8</v>
      </c>
      <c r="AH53" s="52">
        <v>89</v>
      </c>
      <c r="AI53" s="52">
        <v>97.5</v>
      </c>
      <c r="AJ53" s="52">
        <v>100.9</v>
      </c>
      <c r="AK53" s="52">
        <v>92.3</v>
      </c>
      <c r="AL53" s="52">
        <v>98.3</v>
      </c>
      <c r="AM53" s="52">
        <v>92.9</v>
      </c>
      <c r="AN53" s="52">
        <v>99.4</v>
      </c>
      <c r="AO53" s="52">
        <v>92.3</v>
      </c>
      <c r="AP53" s="52">
        <v>86.9</v>
      </c>
      <c r="AQ53" s="52">
        <v>84.3</v>
      </c>
      <c r="AR53" s="52">
        <v>80.2</v>
      </c>
      <c r="AS53" s="52">
        <v>87.8</v>
      </c>
      <c r="AT53" s="52">
        <v>91.4</v>
      </c>
      <c r="AU53" s="52">
        <v>95.1</v>
      </c>
      <c r="AV53" s="52">
        <v>97.5</v>
      </c>
      <c r="AW53" s="52">
        <v>91.6</v>
      </c>
      <c r="AX53" s="52">
        <v>97.9</v>
      </c>
      <c r="AY53" s="52">
        <v>91.5</v>
      </c>
      <c r="AZ53" s="52">
        <v>92.3</v>
      </c>
      <c r="BA53" s="52">
        <v>94.1</v>
      </c>
      <c r="BB53" s="52">
        <v>92</v>
      </c>
      <c r="BC53" s="52">
        <v>90.8</v>
      </c>
      <c r="BD53" s="52">
        <v>93.4</v>
      </c>
      <c r="BE53" s="52">
        <v>95.9</v>
      </c>
      <c r="BF53" s="52">
        <v>98.4</v>
      </c>
      <c r="BG53" s="52">
        <v>98.3</v>
      </c>
      <c r="BH53" s="52">
        <v>101.6</v>
      </c>
      <c r="BI53" s="52">
        <v>92.8</v>
      </c>
      <c r="BJ53" s="52">
        <v>100.3</v>
      </c>
      <c r="BK53" s="52">
        <v>89.2</v>
      </c>
      <c r="BL53" s="52">
        <v>94.3</v>
      </c>
      <c r="BM53" s="52">
        <v>86.5</v>
      </c>
      <c r="BN53" s="52">
        <v>92.1</v>
      </c>
      <c r="BO53" s="52">
        <v>89.1</v>
      </c>
      <c r="BP53" s="52">
        <v>87.6</v>
      </c>
      <c r="BQ53" s="52">
        <v>100.6</v>
      </c>
      <c r="BR53" s="52">
        <v>100.3</v>
      </c>
      <c r="BS53" s="52">
        <v>101.9</v>
      </c>
      <c r="BT53" s="52">
        <v>105.6</v>
      </c>
      <c r="BU53" s="52">
        <v>98.2</v>
      </c>
      <c r="BV53" s="52">
        <v>103.5</v>
      </c>
      <c r="BW53" s="52">
        <v>96.9</v>
      </c>
      <c r="BX53" s="52">
        <v>88.3</v>
      </c>
      <c r="BY53" s="52">
        <v>91.8</v>
      </c>
      <c r="BZ53" s="52">
        <v>89.9</v>
      </c>
      <c r="CA53" s="52">
        <v>83.7</v>
      </c>
      <c r="CB53" s="52">
        <v>86</v>
      </c>
      <c r="CC53" s="52">
        <v>98.6</v>
      </c>
      <c r="CD53" s="52">
        <v>98.8</v>
      </c>
      <c r="CE53" s="52">
        <v>102.8</v>
      </c>
      <c r="CF53" s="52">
        <v>102.3</v>
      </c>
      <c r="CG53" s="52">
        <v>89.5</v>
      </c>
      <c r="CH53" s="52">
        <v>105.4</v>
      </c>
      <c r="CI53" s="52">
        <v>90.8</v>
      </c>
      <c r="CJ53" s="52">
        <v>79.2</v>
      </c>
      <c r="CK53" s="52">
        <v>91.8</v>
      </c>
      <c r="CL53" s="52">
        <v>93.8</v>
      </c>
      <c r="CM53" s="52"/>
      <c r="CN53" s="52"/>
      <c r="CO53" s="52"/>
      <c r="CP53" s="52"/>
      <c r="CQ53" s="52"/>
      <c r="CR53" s="31" t="s">
        <v>28</v>
      </c>
      <c r="CS53" s="49"/>
      <c r="CT53" s="50"/>
      <c r="CU53" s="50" t="s">
        <v>134</v>
      </c>
      <c r="CV53" s="51" t="s">
        <v>100</v>
      </c>
      <c r="CW53" s="51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3">
        <v>-0.01</v>
      </c>
      <c r="GA53" s="53">
        <v>4.34</v>
      </c>
      <c r="GB53" s="30"/>
      <c r="GC53" s="30"/>
      <c r="GD53" s="30"/>
      <c r="GE53" s="30"/>
      <c r="GF53" s="30"/>
      <c r="GG53" s="31" t="s">
        <v>28</v>
      </c>
      <c r="GH53" s="6"/>
      <c r="GI53" s="6"/>
      <c r="GJ53" s="6" t="s">
        <v>75</v>
      </c>
    </row>
    <row r="54" spans="1:192" s="5" customFormat="1">
      <c r="A54" s="1"/>
      <c r="B54" s="2"/>
      <c r="C54" s="77"/>
      <c r="D54" s="78"/>
      <c r="E54" s="78"/>
      <c r="F54" s="78"/>
      <c r="G54" s="78"/>
      <c r="H54" s="78"/>
      <c r="I54" s="78"/>
      <c r="J54" s="77"/>
      <c r="K54" s="2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31"/>
      <c r="CS54" s="78"/>
      <c r="CT54" s="78"/>
      <c r="CU54" s="78"/>
      <c r="CV54" s="78"/>
      <c r="CW54" s="78"/>
      <c r="CX54" s="78"/>
      <c r="CY54" s="77"/>
      <c r="CZ54" s="6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31"/>
      <c r="GH54" s="75"/>
      <c r="GI54" s="75"/>
      <c r="GJ54" s="6"/>
    </row>
    <row r="55" spans="1:192" s="5" customFormat="1" ht="15.6" customHeight="1">
      <c r="A55" s="1">
        <v>0</v>
      </c>
      <c r="B55" s="2"/>
      <c r="C55" s="77" t="s">
        <v>135</v>
      </c>
      <c r="D55" s="78"/>
      <c r="E55" s="46" t="s">
        <v>136</v>
      </c>
      <c r="F55" s="340" t="s">
        <v>135</v>
      </c>
      <c r="G55" s="340"/>
      <c r="H55" s="340"/>
      <c r="I55" s="340"/>
      <c r="J55" s="340"/>
      <c r="K55" s="2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31"/>
      <c r="CS55" s="78"/>
      <c r="CT55" s="46" t="s">
        <v>136</v>
      </c>
      <c r="CU55" s="340" t="s">
        <v>135</v>
      </c>
      <c r="CV55" s="340"/>
      <c r="CW55" s="340"/>
      <c r="CX55" s="340"/>
      <c r="CY55" s="340"/>
      <c r="CZ55" s="6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31"/>
      <c r="GH55" s="75"/>
      <c r="GI55" s="75"/>
      <c r="GJ55" s="6"/>
    </row>
    <row r="56" spans="1:192" s="5" customFormat="1" ht="18" customHeight="1">
      <c r="A56" s="1">
        <v>0</v>
      </c>
      <c r="B56" s="2"/>
      <c r="C56" s="79" t="s">
        <v>137</v>
      </c>
      <c r="D56" s="78"/>
      <c r="E56" s="78"/>
      <c r="F56" s="46" t="s">
        <v>138</v>
      </c>
      <c r="G56" s="340" t="s">
        <v>137</v>
      </c>
      <c r="H56" s="340"/>
      <c r="I56" s="340"/>
      <c r="J56" s="340"/>
      <c r="K56" s="2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80"/>
      <c r="CS56" s="78"/>
      <c r="CT56" s="78"/>
      <c r="CU56" s="46" t="s">
        <v>138</v>
      </c>
      <c r="CV56" s="340" t="s">
        <v>137</v>
      </c>
      <c r="CW56" s="340"/>
      <c r="CX56" s="340"/>
      <c r="CY56" s="340"/>
      <c r="CZ56" s="6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80"/>
      <c r="GH56" s="6"/>
      <c r="GI56" s="6"/>
      <c r="GJ56" s="6"/>
    </row>
    <row r="57" spans="1:192" s="5" customFormat="1" ht="15.6" customHeight="1">
      <c r="A57" s="1">
        <v>0</v>
      </c>
      <c r="B57" s="2"/>
      <c r="C57" s="81" t="s">
        <v>139</v>
      </c>
      <c r="D57" s="82"/>
      <c r="E57" s="78"/>
      <c r="F57" s="78"/>
      <c r="G57" s="8" t="s">
        <v>27</v>
      </c>
      <c r="H57" s="337" t="s">
        <v>139</v>
      </c>
      <c r="I57" s="337"/>
      <c r="J57" s="337"/>
      <c r="K57" s="2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83"/>
      <c r="CS57" s="82"/>
      <c r="CT57" s="78"/>
      <c r="CU57" s="78"/>
      <c r="CV57" s="8" t="s">
        <v>27</v>
      </c>
      <c r="CW57" s="84" t="s">
        <v>139</v>
      </c>
      <c r="CX57" s="84"/>
      <c r="CZ57" s="6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83"/>
      <c r="GH57" s="75"/>
      <c r="GI57" s="75"/>
      <c r="GJ57" s="6"/>
    </row>
    <row r="58" spans="1:192" s="5" customFormat="1" ht="71.099999999999994" customHeight="1">
      <c r="A58" s="1" t="s">
        <v>140</v>
      </c>
      <c r="B58" s="2"/>
      <c r="C58" s="85" t="s">
        <v>141</v>
      </c>
      <c r="D58" s="82"/>
      <c r="E58" s="78"/>
      <c r="F58" s="78"/>
      <c r="G58" s="78"/>
      <c r="H58" s="82" t="s">
        <v>142</v>
      </c>
      <c r="I58" s="337" t="s">
        <v>141</v>
      </c>
      <c r="J58" s="337"/>
      <c r="K58" s="86" t="s">
        <v>143</v>
      </c>
      <c r="L58" s="52">
        <v>13943.7</v>
      </c>
      <c r="M58" s="52">
        <v>12471.4</v>
      </c>
      <c r="N58" s="52">
        <v>14463.1</v>
      </c>
      <c r="O58" s="52">
        <v>14209.5</v>
      </c>
      <c r="P58" s="52">
        <v>14527</v>
      </c>
      <c r="Q58" s="52">
        <v>13380.7</v>
      </c>
      <c r="R58" s="52">
        <v>14340.7</v>
      </c>
      <c r="S58" s="52">
        <v>14196.3</v>
      </c>
      <c r="T58" s="52">
        <v>13802.9</v>
      </c>
      <c r="U58" s="52">
        <v>13933.7</v>
      </c>
      <c r="V58" s="52">
        <v>13547.6</v>
      </c>
      <c r="W58" s="52">
        <v>13622.1</v>
      </c>
      <c r="X58" s="52">
        <v>13983.2</v>
      </c>
      <c r="Y58" s="52">
        <v>13355.1</v>
      </c>
      <c r="Z58" s="52">
        <v>13314.4</v>
      </c>
      <c r="AA58" s="52">
        <v>11487.3</v>
      </c>
      <c r="AB58" s="52">
        <v>13073.2</v>
      </c>
      <c r="AC58" s="52">
        <v>13102.9</v>
      </c>
      <c r="AD58" s="52">
        <v>13675.9</v>
      </c>
      <c r="AE58" s="52">
        <v>14073</v>
      </c>
      <c r="AF58" s="52">
        <v>13533.4</v>
      </c>
      <c r="AG58" s="52">
        <v>14086.2</v>
      </c>
      <c r="AH58" s="52">
        <v>13247.8</v>
      </c>
      <c r="AI58" s="52">
        <v>13645.6</v>
      </c>
      <c r="AJ58" s="52">
        <v>13375.6</v>
      </c>
      <c r="AK58" s="52">
        <v>12605.3</v>
      </c>
      <c r="AL58" s="52">
        <v>14646.8</v>
      </c>
      <c r="AM58" s="52">
        <v>14147.4</v>
      </c>
      <c r="AN58" s="52">
        <v>14255.3</v>
      </c>
      <c r="AO58" s="52">
        <v>12496</v>
      </c>
      <c r="AP58" s="52">
        <v>13053.6</v>
      </c>
      <c r="AQ58" s="52">
        <v>13422.2</v>
      </c>
      <c r="AR58" s="52">
        <v>13637.6</v>
      </c>
      <c r="AS58" s="52">
        <v>14688.5</v>
      </c>
      <c r="AT58" s="52">
        <v>13953.8</v>
      </c>
      <c r="AU58" s="52">
        <v>14322.2</v>
      </c>
      <c r="AV58" s="52">
        <v>14273.7</v>
      </c>
      <c r="AW58" s="52">
        <v>12779.1</v>
      </c>
      <c r="AX58" s="52">
        <v>14654.9</v>
      </c>
      <c r="AY58" s="52">
        <v>14420.5</v>
      </c>
      <c r="AZ58" s="52">
        <v>14776.2</v>
      </c>
      <c r="BA58" s="52">
        <v>14410.8</v>
      </c>
      <c r="BB58" s="52">
        <v>14920.6</v>
      </c>
      <c r="BC58" s="52">
        <v>14902.7</v>
      </c>
      <c r="BD58" s="52">
        <v>14238.5</v>
      </c>
      <c r="BE58" s="52">
        <v>14523.6</v>
      </c>
      <c r="BF58" s="52">
        <v>14035</v>
      </c>
      <c r="BG58" s="52">
        <v>14156.5</v>
      </c>
      <c r="BH58" s="52">
        <v>13888.5</v>
      </c>
      <c r="BI58" s="52">
        <v>12942.3</v>
      </c>
      <c r="BJ58" s="52">
        <v>14711.5</v>
      </c>
      <c r="BK58" s="52">
        <v>14229.1</v>
      </c>
      <c r="BL58" s="52">
        <v>15551.9</v>
      </c>
      <c r="BM58" s="52">
        <v>14722.3</v>
      </c>
      <c r="BN58" s="52">
        <v>15014.5</v>
      </c>
      <c r="BO58" s="52">
        <v>15124.8</v>
      </c>
      <c r="BP58" s="52">
        <v>14590.1</v>
      </c>
      <c r="BQ58" s="52">
        <v>15404.3</v>
      </c>
      <c r="BR58" s="52">
        <v>14532.3</v>
      </c>
      <c r="BS58" s="52">
        <v>14741.9</v>
      </c>
      <c r="BT58" s="52">
        <v>14984.9</v>
      </c>
      <c r="BU58" s="52">
        <v>14370.1</v>
      </c>
      <c r="BV58" s="52">
        <v>15965.6</v>
      </c>
      <c r="BW58" s="52">
        <v>15378.1</v>
      </c>
      <c r="BX58" s="52">
        <v>16249.6</v>
      </c>
      <c r="BY58" s="52">
        <v>15140.8</v>
      </c>
      <c r="BZ58" s="52">
        <v>16084.4</v>
      </c>
      <c r="CA58" s="52">
        <v>15808.3</v>
      </c>
      <c r="CB58" s="52">
        <v>14878</v>
      </c>
      <c r="CC58" s="52">
        <v>15422.8</v>
      </c>
      <c r="CD58" s="52">
        <v>14668.8</v>
      </c>
      <c r="CE58" s="52">
        <v>15014.7</v>
      </c>
      <c r="CF58" s="52">
        <v>14805.9</v>
      </c>
      <c r="CG58" s="52">
        <v>13865.4</v>
      </c>
      <c r="CH58" s="52">
        <v>15613.4</v>
      </c>
      <c r="CI58" s="52">
        <v>15120.2</v>
      </c>
      <c r="CJ58" s="52">
        <v>16237</v>
      </c>
      <c r="CK58" s="52">
        <v>15487.2</v>
      </c>
      <c r="CL58" s="52">
        <v>16344.8</v>
      </c>
      <c r="CM58" s="52"/>
      <c r="CN58" s="52"/>
      <c r="CO58" s="52"/>
      <c r="CP58" s="52"/>
      <c r="CQ58" s="52"/>
      <c r="CR58" s="80" t="s">
        <v>144</v>
      </c>
      <c r="CS58" s="82"/>
      <c r="CT58" s="78"/>
      <c r="CU58" s="78"/>
      <c r="CV58" s="78"/>
      <c r="CW58" s="82" t="s">
        <v>142</v>
      </c>
      <c r="CX58" s="337" t="s">
        <v>141</v>
      </c>
      <c r="CY58" s="337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-0.1</v>
      </c>
      <c r="FZ58" s="30">
        <v>2.2999999999999998</v>
      </c>
      <c r="GA58" s="30">
        <v>1.6</v>
      </c>
      <c r="GB58" s="30"/>
      <c r="GC58" s="30"/>
      <c r="GD58" s="30"/>
      <c r="GE58" s="30"/>
      <c r="GF58" s="30"/>
      <c r="GG58" s="80" t="s">
        <v>144</v>
      </c>
      <c r="GH58" s="75"/>
      <c r="GI58" s="75"/>
      <c r="GJ58" s="6" t="s">
        <v>75</v>
      </c>
    </row>
    <row r="59" spans="1:192" s="5" customFormat="1" ht="71.099999999999994" customHeight="1">
      <c r="A59" s="1" t="s">
        <v>145</v>
      </c>
      <c r="B59" s="2"/>
      <c r="C59" s="85" t="s">
        <v>146</v>
      </c>
      <c r="D59" s="82"/>
      <c r="E59" s="78"/>
      <c r="F59" s="78"/>
      <c r="G59" s="78"/>
      <c r="H59" s="82" t="s">
        <v>147</v>
      </c>
      <c r="I59" s="337" t="s">
        <v>146</v>
      </c>
      <c r="J59" s="337"/>
      <c r="K59" s="86" t="s">
        <v>143</v>
      </c>
      <c r="L59" s="52">
        <v>196.2</v>
      </c>
      <c r="M59" s="52">
        <v>172.5</v>
      </c>
      <c r="N59" s="52">
        <v>194.7</v>
      </c>
      <c r="O59" s="52">
        <v>192.8</v>
      </c>
      <c r="P59" s="52">
        <v>198.5</v>
      </c>
      <c r="Q59" s="52">
        <v>196.1</v>
      </c>
      <c r="R59" s="52">
        <v>191.1</v>
      </c>
      <c r="S59" s="52">
        <v>189.6</v>
      </c>
      <c r="T59" s="52">
        <v>190.5</v>
      </c>
      <c r="U59" s="52">
        <v>196.7</v>
      </c>
      <c r="V59" s="52">
        <v>204.6</v>
      </c>
      <c r="W59" s="52">
        <v>205.1</v>
      </c>
      <c r="X59" s="52">
        <v>213</v>
      </c>
      <c r="Y59" s="52">
        <v>201.9</v>
      </c>
      <c r="Z59" s="52">
        <v>208</v>
      </c>
      <c r="AA59" s="52">
        <v>198</v>
      </c>
      <c r="AB59" s="52">
        <v>190</v>
      </c>
      <c r="AC59" s="52">
        <v>187.5</v>
      </c>
      <c r="AD59" s="52">
        <v>191.1</v>
      </c>
      <c r="AE59" s="52">
        <v>189.4</v>
      </c>
      <c r="AF59" s="52">
        <v>190.2</v>
      </c>
      <c r="AG59" s="52">
        <v>199.9</v>
      </c>
      <c r="AH59" s="52">
        <v>185.7</v>
      </c>
      <c r="AI59" s="52">
        <v>195.5</v>
      </c>
      <c r="AJ59" s="52">
        <v>193.3</v>
      </c>
      <c r="AK59" s="52">
        <v>191.1</v>
      </c>
      <c r="AL59" s="52">
        <v>201.5</v>
      </c>
      <c r="AM59" s="52">
        <v>185.6</v>
      </c>
      <c r="AN59" s="52">
        <v>192.5</v>
      </c>
      <c r="AO59" s="52">
        <v>179.1</v>
      </c>
      <c r="AP59" s="52">
        <v>173.9</v>
      </c>
      <c r="AQ59" s="52">
        <v>166</v>
      </c>
      <c r="AR59" s="52">
        <v>172.9</v>
      </c>
      <c r="AS59" s="52">
        <v>191.4</v>
      </c>
      <c r="AT59" s="52">
        <v>181.7</v>
      </c>
      <c r="AU59" s="52">
        <v>183.8</v>
      </c>
      <c r="AV59" s="52">
        <v>187.7</v>
      </c>
      <c r="AW59" s="52">
        <v>188.5</v>
      </c>
      <c r="AX59" s="52">
        <v>189.4</v>
      </c>
      <c r="AY59" s="52">
        <v>184.4</v>
      </c>
      <c r="AZ59" s="52">
        <v>187.4</v>
      </c>
      <c r="BA59" s="52">
        <v>187.8</v>
      </c>
      <c r="BB59" s="52">
        <v>188.6</v>
      </c>
      <c r="BC59" s="52">
        <v>188.5</v>
      </c>
      <c r="BD59" s="52">
        <v>188.7</v>
      </c>
      <c r="BE59" s="52">
        <v>188.7</v>
      </c>
      <c r="BF59" s="52">
        <v>189.4</v>
      </c>
      <c r="BG59" s="52">
        <v>189.8</v>
      </c>
      <c r="BH59" s="52">
        <v>190.8</v>
      </c>
      <c r="BI59" s="52">
        <v>186.3</v>
      </c>
      <c r="BJ59" s="52">
        <v>188.7</v>
      </c>
      <c r="BK59" s="52">
        <v>188.3</v>
      </c>
      <c r="BL59" s="52">
        <v>189.5</v>
      </c>
      <c r="BM59" s="52">
        <v>185.3</v>
      </c>
      <c r="BN59" s="52">
        <v>185.2</v>
      </c>
      <c r="BO59" s="52">
        <v>185.3</v>
      </c>
      <c r="BP59" s="52">
        <v>189.8</v>
      </c>
      <c r="BQ59" s="52">
        <v>190.1</v>
      </c>
      <c r="BR59" s="52">
        <v>190.5</v>
      </c>
      <c r="BS59" s="52">
        <v>189.5</v>
      </c>
      <c r="BT59" s="52">
        <v>190.9</v>
      </c>
      <c r="BU59" s="52">
        <v>187.8</v>
      </c>
      <c r="BV59" s="52">
        <v>187</v>
      </c>
      <c r="BW59" s="52">
        <v>189.4</v>
      </c>
      <c r="BX59" s="52">
        <v>190.1</v>
      </c>
      <c r="BY59" s="52">
        <v>190</v>
      </c>
      <c r="BZ59" s="52">
        <v>191.4</v>
      </c>
      <c r="CA59" s="52">
        <v>191.2</v>
      </c>
      <c r="CB59" s="52">
        <v>190.7</v>
      </c>
      <c r="CC59" s="52">
        <v>191.1</v>
      </c>
      <c r="CD59" s="52">
        <v>190.9</v>
      </c>
      <c r="CE59" s="52">
        <v>191.1</v>
      </c>
      <c r="CF59" s="52">
        <v>190.9</v>
      </c>
      <c r="CG59" s="52">
        <v>190.7</v>
      </c>
      <c r="CH59" s="52">
        <v>190.9</v>
      </c>
      <c r="CI59" s="52">
        <v>190.7</v>
      </c>
      <c r="CJ59" s="52">
        <v>190.6</v>
      </c>
      <c r="CK59" s="52">
        <v>189.2</v>
      </c>
      <c r="CL59" s="52">
        <v>188.8</v>
      </c>
      <c r="CM59" s="52"/>
      <c r="CN59" s="52"/>
      <c r="CO59" s="52"/>
      <c r="CP59" s="52"/>
      <c r="CQ59" s="52"/>
      <c r="CR59" s="80" t="s">
        <v>148</v>
      </c>
      <c r="CS59" s="82"/>
      <c r="CT59" s="78"/>
      <c r="CU59" s="78"/>
      <c r="CV59" s="78"/>
      <c r="CW59" s="82" t="s">
        <v>147</v>
      </c>
      <c r="CX59" s="337" t="s">
        <v>146</v>
      </c>
      <c r="CY59" s="337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0.9</v>
      </c>
      <c r="FU59" s="53">
        <v>0.05</v>
      </c>
      <c r="FV59" s="30">
        <v>1.6</v>
      </c>
      <c r="FW59" s="30">
        <v>2.1</v>
      </c>
      <c r="FX59" s="30">
        <v>0.7</v>
      </c>
      <c r="FY59" s="30">
        <v>0.3</v>
      </c>
      <c r="FZ59" s="30">
        <v>-0.4</v>
      </c>
      <c r="GA59" s="30">
        <v>-1.4</v>
      </c>
      <c r="GB59" s="30"/>
      <c r="GC59" s="30"/>
      <c r="GD59" s="30"/>
      <c r="GE59" s="30"/>
      <c r="GF59" s="30"/>
      <c r="GG59" s="80" t="s">
        <v>144</v>
      </c>
      <c r="GH59" s="75"/>
      <c r="GI59" s="75"/>
      <c r="GJ59" s="6" t="s">
        <v>75</v>
      </c>
    </row>
    <row r="60" spans="1:192" s="5" customFormat="1" ht="18" customHeight="1">
      <c r="A60" s="1">
        <v>0</v>
      </c>
      <c r="B60" s="2"/>
      <c r="C60" s="81" t="s">
        <v>149</v>
      </c>
      <c r="D60" s="82"/>
      <c r="E60" s="78"/>
      <c r="F60" s="78"/>
      <c r="G60" s="8" t="s">
        <v>27</v>
      </c>
      <c r="H60" s="337" t="s">
        <v>149</v>
      </c>
      <c r="I60" s="337"/>
      <c r="J60" s="337"/>
      <c r="K60" s="2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80"/>
      <c r="CS60" s="82"/>
      <c r="CT60" s="78"/>
      <c r="CU60" s="78"/>
      <c r="CV60" s="8" t="s">
        <v>27</v>
      </c>
      <c r="CW60" s="84" t="s">
        <v>149</v>
      </c>
      <c r="CX60" s="84"/>
      <c r="CZ60" s="2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0"/>
      <c r="GH60" s="75"/>
      <c r="GI60" s="75"/>
      <c r="GJ60" s="6"/>
    </row>
    <row r="61" spans="1:192" s="5" customFormat="1" ht="71.099999999999994" customHeight="1">
      <c r="A61" s="1" t="s">
        <v>150</v>
      </c>
      <c r="B61" s="2"/>
      <c r="C61" s="85" t="s">
        <v>151</v>
      </c>
      <c r="D61" s="82"/>
      <c r="E61" s="78"/>
      <c r="F61" s="78"/>
      <c r="G61" s="78"/>
      <c r="H61" s="82" t="s">
        <v>142</v>
      </c>
      <c r="I61" s="337" t="s">
        <v>151</v>
      </c>
      <c r="J61" s="337"/>
      <c r="K61" s="86" t="s">
        <v>143</v>
      </c>
      <c r="L61" s="52">
        <v>9963</v>
      </c>
      <c r="M61" s="52">
        <v>8901.1</v>
      </c>
      <c r="N61" s="52">
        <v>10162</v>
      </c>
      <c r="O61" s="52">
        <v>10142.9</v>
      </c>
      <c r="P61" s="52">
        <v>10115.4</v>
      </c>
      <c r="Q61" s="52">
        <v>9473.2999999999993</v>
      </c>
      <c r="R61" s="52">
        <v>10081.5</v>
      </c>
      <c r="S61" s="52">
        <v>10043.200000000001</v>
      </c>
      <c r="T61" s="52">
        <v>9777.2999999999993</v>
      </c>
      <c r="U61" s="52">
        <v>10024.9</v>
      </c>
      <c r="V61" s="52">
        <v>9731.6</v>
      </c>
      <c r="W61" s="52">
        <v>9805.7999999999993</v>
      </c>
      <c r="X61" s="52">
        <v>9794.4</v>
      </c>
      <c r="Y61" s="52">
        <v>9381.7999999999993</v>
      </c>
      <c r="Z61" s="52">
        <v>8809.6</v>
      </c>
      <c r="AA61" s="52">
        <v>7209.3</v>
      </c>
      <c r="AB61" s="52">
        <v>7623.1</v>
      </c>
      <c r="AC61" s="52">
        <v>8733.5</v>
      </c>
      <c r="AD61" s="52">
        <v>9376.7000000000007</v>
      </c>
      <c r="AE61" s="52">
        <v>9553.2999999999993</v>
      </c>
      <c r="AF61" s="52">
        <v>9534.6</v>
      </c>
      <c r="AG61" s="52">
        <v>9784.7000000000007</v>
      </c>
      <c r="AH61" s="52">
        <v>9179.2999999999993</v>
      </c>
      <c r="AI61" s="52">
        <v>9410.6</v>
      </c>
      <c r="AJ61" s="52">
        <v>9118.2999999999993</v>
      </c>
      <c r="AK61" s="52">
        <v>8500.1</v>
      </c>
      <c r="AL61" s="52">
        <v>9885.1</v>
      </c>
      <c r="AM61" s="52">
        <v>9595.7000000000007</v>
      </c>
      <c r="AN61" s="52">
        <v>9243.2000000000007</v>
      </c>
      <c r="AO61" s="52">
        <v>7802.3</v>
      </c>
      <c r="AP61" s="52">
        <v>8173.2</v>
      </c>
      <c r="AQ61" s="52">
        <v>8739.4</v>
      </c>
      <c r="AR61" s="52">
        <v>9205.9</v>
      </c>
      <c r="AS61" s="52">
        <v>9907.9</v>
      </c>
      <c r="AT61" s="52">
        <v>9700.7000000000007</v>
      </c>
      <c r="AU61" s="52">
        <v>9922.4</v>
      </c>
      <c r="AV61" s="52">
        <v>9787.2999999999993</v>
      </c>
      <c r="AW61" s="52">
        <v>8821.4</v>
      </c>
      <c r="AX61" s="52">
        <v>9985.7000000000007</v>
      </c>
      <c r="AY61" s="52">
        <v>9813.9</v>
      </c>
      <c r="AZ61" s="52">
        <v>9890.2999999999993</v>
      </c>
      <c r="BA61" s="52">
        <v>9961.9</v>
      </c>
      <c r="BB61" s="52">
        <v>10087.700000000001</v>
      </c>
      <c r="BC61" s="52">
        <v>10261.299999999999</v>
      </c>
      <c r="BD61" s="52">
        <v>9971.9</v>
      </c>
      <c r="BE61" s="52">
        <v>10117.6</v>
      </c>
      <c r="BF61" s="52">
        <v>9895.1</v>
      </c>
      <c r="BG61" s="52">
        <v>10003.799999999999</v>
      </c>
      <c r="BH61" s="52">
        <v>9836.4</v>
      </c>
      <c r="BI61" s="52">
        <v>9325.1</v>
      </c>
      <c r="BJ61" s="52">
        <v>10302.6</v>
      </c>
      <c r="BK61" s="52">
        <v>9714.2999999999993</v>
      </c>
      <c r="BL61" s="52">
        <v>10586.6</v>
      </c>
      <c r="BM61" s="52">
        <v>10145.5</v>
      </c>
      <c r="BN61" s="52">
        <v>10394.200000000001</v>
      </c>
      <c r="BO61" s="52">
        <v>10382.299999999999</v>
      </c>
      <c r="BP61" s="52">
        <v>10264.299999999999</v>
      </c>
      <c r="BQ61" s="52">
        <v>10729.9</v>
      </c>
      <c r="BR61" s="52">
        <v>10466.200000000001</v>
      </c>
      <c r="BS61" s="52">
        <v>10519</v>
      </c>
      <c r="BT61" s="52">
        <v>10624.8</v>
      </c>
      <c r="BU61" s="52">
        <v>10012.1</v>
      </c>
      <c r="BV61" s="52">
        <v>10864.8</v>
      </c>
      <c r="BW61" s="52">
        <v>10455</v>
      </c>
      <c r="BX61" s="52">
        <v>11135.4</v>
      </c>
      <c r="BY61" s="52">
        <v>10542.3</v>
      </c>
      <c r="BZ61" s="52">
        <v>11135.4</v>
      </c>
      <c r="CA61" s="52">
        <v>11101.3</v>
      </c>
      <c r="CB61" s="52">
        <v>10421.4</v>
      </c>
      <c r="CC61" s="52">
        <v>10731.3</v>
      </c>
      <c r="CD61" s="52">
        <v>10290.9</v>
      </c>
      <c r="CE61" s="52">
        <v>10547.8</v>
      </c>
      <c r="CF61" s="52">
        <v>10509.5</v>
      </c>
      <c r="CG61" s="52">
        <v>9883.4</v>
      </c>
      <c r="CH61" s="52">
        <v>10823.7</v>
      </c>
      <c r="CI61" s="52">
        <v>10390.9</v>
      </c>
      <c r="CJ61" s="52">
        <v>11046.9</v>
      </c>
      <c r="CK61" s="52">
        <v>11046.9</v>
      </c>
      <c r="CL61" s="52">
        <v>10477.700000000001</v>
      </c>
      <c r="CM61" s="52"/>
      <c r="CN61" s="52"/>
      <c r="CO61" s="52"/>
      <c r="CP61" s="52"/>
      <c r="CQ61" s="52"/>
      <c r="CR61" s="80" t="s">
        <v>148</v>
      </c>
      <c r="CS61" s="82"/>
      <c r="CT61" s="78"/>
      <c r="CU61" s="78"/>
      <c r="CV61" s="78"/>
      <c r="CW61" s="82" t="s">
        <v>142</v>
      </c>
      <c r="CX61" s="337" t="s">
        <v>151</v>
      </c>
      <c r="CY61" s="337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3">
        <v>0.01</v>
      </c>
      <c r="FS61" s="30">
        <v>-1.7</v>
      </c>
      <c r="FT61" s="30">
        <v>0.3</v>
      </c>
      <c r="FU61" s="30">
        <v>-1.1000000000000001</v>
      </c>
      <c r="FV61" s="30">
        <v>-1.3</v>
      </c>
      <c r="FW61" s="30">
        <v>-0.4</v>
      </c>
      <c r="FX61" s="30">
        <v>-0.6</v>
      </c>
      <c r="FY61" s="30">
        <v>-0.8</v>
      </c>
      <c r="FZ61" s="30">
        <v>4.8</v>
      </c>
      <c r="GA61" s="30">
        <v>-5.9</v>
      </c>
      <c r="GB61" s="30"/>
      <c r="GC61" s="30"/>
      <c r="GD61" s="30"/>
      <c r="GE61" s="30"/>
      <c r="GF61" s="30"/>
      <c r="GG61" s="80" t="s">
        <v>144</v>
      </c>
      <c r="GH61" s="75"/>
      <c r="GI61" s="75"/>
      <c r="GJ61" s="6" t="s">
        <v>75</v>
      </c>
    </row>
    <row r="62" spans="1:192" s="5" customFormat="1" ht="71.099999999999994" customHeight="1">
      <c r="A62" s="1" t="s">
        <v>152</v>
      </c>
      <c r="B62" s="2"/>
      <c r="C62" s="85" t="s">
        <v>153</v>
      </c>
      <c r="D62" s="82"/>
      <c r="E62" s="78"/>
      <c r="F62" s="78"/>
      <c r="G62" s="78"/>
      <c r="H62" s="82" t="s">
        <v>147</v>
      </c>
      <c r="I62" s="337" t="s">
        <v>153</v>
      </c>
      <c r="J62" s="337"/>
      <c r="K62" s="86" t="s">
        <v>143</v>
      </c>
      <c r="L62" s="52">
        <v>2744.4</v>
      </c>
      <c r="M62" s="52">
        <v>2804.4</v>
      </c>
      <c r="N62" s="52">
        <v>2748.5</v>
      </c>
      <c r="O62" s="52">
        <v>2959</v>
      </c>
      <c r="P62" s="52">
        <v>2831.6</v>
      </c>
      <c r="Q62" s="52">
        <v>2832.3</v>
      </c>
      <c r="R62" s="52">
        <v>2842</v>
      </c>
      <c r="S62" s="52">
        <v>2844.4</v>
      </c>
      <c r="T62" s="52">
        <v>2734.7</v>
      </c>
      <c r="U62" s="52">
        <v>2677.5</v>
      </c>
      <c r="V62" s="52">
        <v>2641.8</v>
      </c>
      <c r="W62" s="52">
        <v>2725</v>
      </c>
      <c r="X62" s="52">
        <v>2869.3</v>
      </c>
      <c r="Y62" s="52">
        <v>2868.1</v>
      </c>
      <c r="Z62" s="52">
        <v>2889.7</v>
      </c>
      <c r="AA62" s="52">
        <v>3139.9</v>
      </c>
      <c r="AB62" s="52">
        <v>3947.6</v>
      </c>
      <c r="AC62" s="52">
        <v>3017.8</v>
      </c>
      <c r="AD62" s="52">
        <v>3004.7</v>
      </c>
      <c r="AE62" s="52">
        <v>2989.8</v>
      </c>
      <c r="AF62" s="52">
        <v>2901.6</v>
      </c>
      <c r="AG62" s="52">
        <v>2973.9</v>
      </c>
      <c r="AH62" s="52">
        <v>2943.5</v>
      </c>
      <c r="AI62" s="52">
        <v>2820.6</v>
      </c>
      <c r="AJ62" s="52">
        <v>3038.9</v>
      </c>
      <c r="AK62" s="52">
        <v>3095.5</v>
      </c>
      <c r="AL62" s="52">
        <v>3075.7</v>
      </c>
      <c r="AM62" s="52">
        <v>3122.4</v>
      </c>
      <c r="AN62" s="52">
        <v>3432.4</v>
      </c>
      <c r="AO62" s="52">
        <v>3298</v>
      </c>
      <c r="AP62" s="52">
        <v>3416.8</v>
      </c>
      <c r="AQ62" s="52">
        <v>3272.6</v>
      </c>
      <c r="AR62" s="52">
        <v>3240.9</v>
      </c>
      <c r="AS62" s="52">
        <v>3178.5</v>
      </c>
      <c r="AT62" s="52">
        <v>3007.4</v>
      </c>
      <c r="AU62" s="52">
        <v>3033.7</v>
      </c>
      <c r="AV62" s="52">
        <v>3149.1</v>
      </c>
      <c r="AW62" s="52">
        <v>3077.8</v>
      </c>
      <c r="AX62" s="52">
        <v>3266.4</v>
      </c>
      <c r="AY62" s="52">
        <v>3318.3</v>
      </c>
      <c r="AZ62" s="52">
        <v>3364.6</v>
      </c>
      <c r="BA62" s="52">
        <v>3282.3</v>
      </c>
      <c r="BB62" s="52">
        <v>3280.3</v>
      </c>
      <c r="BC62" s="52">
        <v>3202.4</v>
      </c>
      <c r="BD62" s="52">
        <v>3118.7</v>
      </c>
      <c r="BE62" s="52">
        <v>3097</v>
      </c>
      <c r="BF62" s="52">
        <v>3039.1</v>
      </c>
      <c r="BG62" s="52">
        <v>3038.1</v>
      </c>
      <c r="BH62" s="52">
        <v>3030.1</v>
      </c>
      <c r="BI62" s="52">
        <v>3065.9</v>
      </c>
      <c r="BJ62" s="52">
        <v>3364.4</v>
      </c>
      <c r="BK62" s="52">
        <v>3516.4</v>
      </c>
      <c r="BL62" s="52">
        <v>3710.8</v>
      </c>
      <c r="BM62" s="52">
        <v>3514.2</v>
      </c>
      <c r="BN62" s="52">
        <v>3511</v>
      </c>
      <c r="BO62" s="52">
        <v>3424.9</v>
      </c>
      <c r="BP62" s="52">
        <v>3492.5</v>
      </c>
      <c r="BQ62" s="52">
        <v>3404.8</v>
      </c>
      <c r="BR62" s="52">
        <v>3265.3</v>
      </c>
      <c r="BS62" s="52">
        <v>3339.1</v>
      </c>
      <c r="BT62" s="52">
        <v>3551.4</v>
      </c>
      <c r="BU62" s="52">
        <v>3675.5</v>
      </c>
      <c r="BV62" s="52">
        <v>3907.8</v>
      </c>
      <c r="BW62" s="52">
        <v>3860.4</v>
      </c>
      <c r="BX62" s="52">
        <v>3847.3</v>
      </c>
      <c r="BY62" s="52">
        <v>3636.4</v>
      </c>
      <c r="BZ62" s="52">
        <v>3795.3</v>
      </c>
      <c r="CA62" s="52">
        <v>3621.2</v>
      </c>
      <c r="CB62" s="52">
        <v>3546.3</v>
      </c>
      <c r="CC62" s="52">
        <v>3648.6</v>
      </c>
      <c r="CD62" s="52">
        <v>3366.5</v>
      </c>
      <c r="CE62" s="52">
        <v>3427.1</v>
      </c>
      <c r="CF62" s="52">
        <v>3409.4</v>
      </c>
      <c r="CG62" s="52">
        <v>3350.4</v>
      </c>
      <c r="CH62" s="52">
        <v>3614.3</v>
      </c>
      <c r="CI62" s="52">
        <v>3663.6</v>
      </c>
      <c r="CJ62" s="52">
        <v>3934.6</v>
      </c>
      <c r="CK62" s="52">
        <v>3934.6</v>
      </c>
      <c r="CL62" s="52">
        <v>3873.1</v>
      </c>
      <c r="CM62" s="52"/>
      <c r="CN62" s="52"/>
      <c r="CO62" s="52"/>
      <c r="CP62" s="52"/>
      <c r="CQ62" s="52"/>
      <c r="CR62" s="80" t="s">
        <v>148</v>
      </c>
      <c r="CS62" s="82"/>
      <c r="CT62" s="78"/>
      <c r="CU62" s="78"/>
      <c r="CV62" s="78"/>
      <c r="CW62" s="82" t="s">
        <v>147</v>
      </c>
      <c r="CX62" s="337" t="s">
        <v>153</v>
      </c>
      <c r="CY62" s="337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-4</v>
      </c>
      <c r="FV62" s="30">
        <v>-8.8000000000000007</v>
      </c>
      <c r="FW62" s="30">
        <v>-7.5</v>
      </c>
      <c r="FX62" s="30">
        <v>-5.0999999999999996</v>
      </c>
      <c r="FY62" s="30">
        <v>2.2999999999999998</v>
      </c>
      <c r="FZ62" s="30">
        <v>8.1999999999999993</v>
      </c>
      <c r="GA62" s="30">
        <v>2</v>
      </c>
      <c r="GB62" s="30"/>
      <c r="GC62" s="30"/>
      <c r="GD62" s="30"/>
      <c r="GE62" s="30"/>
      <c r="GF62" s="30"/>
      <c r="GG62" s="80" t="s">
        <v>144</v>
      </c>
      <c r="GH62" s="75"/>
      <c r="GI62" s="75"/>
      <c r="GJ62" s="6" t="s">
        <v>75</v>
      </c>
    </row>
    <row r="63" spans="1:192" s="5" customFormat="1" ht="18" customHeight="1">
      <c r="A63" s="1">
        <v>0</v>
      </c>
      <c r="B63" s="2"/>
      <c r="C63" s="77" t="s">
        <v>154</v>
      </c>
      <c r="D63" s="78"/>
      <c r="E63" s="46" t="s">
        <v>155</v>
      </c>
      <c r="F63" s="340" t="s">
        <v>154</v>
      </c>
      <c r="G63" s="340"/>
      <c r="H63" s="340"/>
      <c r="I63" s="340"/>
      <c r="J63" s="340"/>
      <c r="K63" s="2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88"/>
      <c r="CS63" s="78"/>
      <c r="CT63" s="46" t="s">
        <v>155</v>
      </c>
      <c r="CU63" s="340" t="s">
        <v>154</v>
      </c>
      <c r="CV63" s="340"/>
      <c r="CW63" s="340"/>
      <c r="CX63" s="340"/>
      <c r="CY63" s="340"/>
      <c r="CZ63" s="6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88"/>
      <c r="GH63" s="75"/>
      <c r="GI63" s="75"/>
      <c r="GJ63" s="6"/>
    </row>
    <row r="64" spans="1:192" s="94" customFormat="1" ht="18" customHeight="1">
      <c r="A64" s="89">
        <v>0</v>
      </c>
      <c r="B64" s="90"/>
      <c r="C64" s="79" t="s">
        <v>156</v>
      </c>
      <c r="D64" s="78"/>
      <c r="E64" s="78"/>
      <c r="F64" s="91" t="s">
        <v>157</v>
      </c>
      <c r="G64" s="340" t="s">
        <v>156</v>
      </c>
      <c r="H64" s="340"/>
      <c r="I64" s="340"/>
      <c r="J64" s="340"/>
      <c r="K64" s="2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92"/>
      <c r="CS64" s="78"/>
      <c r="CT64" s="78"/>
      <c r="CU64" s="91" t="s">
        <v>157</v>
      </c>
      <c r="CV64" s="340" t="s">
        <v>156</v>
      </c>
      <c r="CW64" s="340"/>
      <c r="CX64" s="340"/>
      <c r="CY64" s="340"/>
      <c r="CZ64" s="6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92"/>
      <c r="GH64" s="93"/>
      <c r="GI64" s="93"/>
      <c r="GJ64" s="6"/>
    </row>
    <row r="65" spans="1:192" s="94" customFormat="1" ht="18" customHeight="1">
      <c r="A65" s="89">
        <v>0</v>
      </c>
      <c r="B65" s="90"/>
      <c r="C65" s="79" t="s">
        <v>158</v>
      </c>
      <c r="D65" s="78"/>
      <c r="E65" s="78"/>
      <c r="F65" s="91" t="s">
        <v>159</v>
      </c>
      <c r="G65" s="340" t="s">
        <v>158</v>
      </c>
      <c r="H65" s="340"/>
      <c r="I65" s="340"/>
      <c r="J65" s="340"/>
      <c r="K65" s="2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92"/>
      <c r="CS65" s="78"/>
      <c r="CT65" s="78"/>
      <c r="CU65" s="91" t="s">
        <v>159</v>
      </c>
      <c r="CV65" s="340" t="s">
        <v>158</v>
      </c>
      <c r="CW65" s="340"/>
      <c r="CX65" s="340"/>
      <c r="CY65" s="340"/>
      <c r="CZ65" s="6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92"/>
      <c r="GH65" s="93"/>
      <c r="GI65" s="93"/>
      <c r="GJ65" s="6"/>
    </row>
    <row r="66" spans="1:192" s="94" customFormat="1" ht="18" customHeight="1">
      <c r="A66" s="89" t="s">
        <v>160</v>
      </c>
      <c r="B66" s="2"/>
      <c r="C66" s="85" t="s">
        <v>161</v>
      </c>
      <c r="D66" s="82"/>
      <c r="E66" s="78"/>
      <c r="F66" s="9"/>
      <c r="G66" s="8" t="s">
        <v>27</v>
      </c>
      <c r="H66" s="84" t="s">
        <v>161</v>
      </c>
      <c r="I66" s="84"/>
      <c r="K66" s="2" t="s">
        <v>102</v>
      </c>
      <c r="L66" s="52">
        <v>125.3</v>
      </c>
      <c r="M66" s="52">
        <v>119</v>
      </c>
      <c r="N66" s="52">
        <v>127</v>
      </c>
      <c r="O66" s="52">
        <v>122</v>
      </c>
      <c r="P66" s="52">
        <v>129.30000000000001</v>
      </c>
      <c r="Q66" s="52">
        <v>129.80000000000001</v>
      </c>
      <c r="R66" s="52">
        <v>126.5</v>
      </c>
      <c r="S66" s="52">
        <v>131.9</v>
      </c>
      <c r="T66" s="52">
        <v>136</v>
      </c>
      <c r="U66" s="52">
        <v>134.6</v>
      </c>
      <c r="V66" s="52">
        <v>129.30000000000001</v>
      </c>
      <c r="W66" s="52">
        <v>131.4</v>
      </c>
      <c r="X66" s="52">
        <v>131.80000000000001</v>
      </c>
      <c r="Y66" s="52">
        <v>124.8</v>
      </c>
      <c r="Z66" s="52">
        <v>123.8</v>
      </c>
      <c r="AA66" s="52">
        <v>88.5</v>
      </c>
      <c r="AB66" s="52">
        <v>99.1</v>
      </c>
      <c r="AC66" s="52">
        <v>119.8</v>
      </c>
      <c r="AD66" s="52">
        <v>121.5</v>
      </c>
      <c r="AE66" s="52">
        <v>127.5</v>
      </c>
      <c r="AF66" s="52">
        <v>131.6</v>
      </c>
      <c r="AG66" s="52">
        <v>133.5</v>
      </c>
      <c r="AH66" s="52">
        <v>128.9</v>
      </c>
      <c r="AI66" s="52">
        <v>131.4</v>
      </c>
      <c r="AJ66" s="52">
        <v>131.9</v>
      </c>
      <c r="AK66" s="52">
        <v>125.3</v>
      </c>
      <c r="AL66" s="52">
        <v>126.4</v>
      </c>
      <c r="AM66" s="52">
        <v>126.5</v>
      </c>
      <c r="AN66" s="52">
        <v>126.5</v>
      </c>
      <c r="AO66" s="52">
        <v>119.2</v>
      </c>
      <c r="AP66" s="52">
        <v>117.4</v>
      </c>
      <c r="AQ66" s="52">
        <v>123.2</v>
      </c>
      <c r="AR66" s="52">
        <v>128.1</v>
      </c>
      <c r="AS66" s="52">
        <v>131.1</v>
      </c>
      <c r="AT66" s="52">
        <v>130.6</v>
      </c>
      <c r="AU66" s="52">
        <v>132.30000000000001</v>
      </c>
      <c r="AV66" s="52">
        <v>134.1</v>
      </c>
      <c r="AW66" s="52">
        <v>126.1</v>
      </c>
      <c r="AX66" s="52">
        <v>127.8</v>
      </c>
      <c r="AY66" s="52">
        <v>130.6</v>
      </c>
      <c r="AZ66" s="52">
        <v>130.4</v>
      </c>
      <c r="BA66" s="52">
        <v>132</v>
      </c>
      <c r="BB66" s="52">
        <v>130.1</v>
      </c>
      <c r="BC66" s="52">
        <v>132.30000000000001</v>
      </c>
      <c r="BD66" s="52">
        <v>132.4</v>
      </c>
      <c r="BE66" s="52">
        <v>132.1</v>
      </c>
      <c r="BF66" s="52">
        <v>131.30000000000001</v>
      </c>
      <c r="BG66" s="52">
        <v>133.80000000000001</v>
      </c>
      <c r="BH66" s="52">
        <v>134.5</v>
      </c>
      <c r="BI66" s="52">
        <v>130.9</v>
      </c>
      <c r="BJ66" s="52">
        <v>136.5</v>
      </c>
      <c r="BK66" s="52">
        <v>135</v>
      </c>
      <c r="BL66" s="52">
        <v>137.30000000000001</v>
      </c>
      <c r="BM66" s="52">
        <v>137.9</v>
      </c>
      <c r="BN66" s="52">
        <v>138.69999999999999</v>
      </c>
      <c r="BO66" s="52">
        <v>140.30000000000001</v>
      </c>
      <c r="BP66" s="52">
        <v>140</v>
      </c>
      <c r="BQ66" s="52">
        <v>138.30000000000001</v>
      </c>
      <c r="BR66" s="52">
        <v>139</v>
      </c>
      <c r="BS66" s="52">
        <v>138.4</v>
      </c>
      <c r="BT66" s="52">
        <v>139.9</v>
      </c>
      <c r="BU66" s="52">
        <v>136.6</v>
      </c>
      <c r="BV66" s="52">
        <v>139.5</v>
      </c>
      <c r="BW66" s="52">
        <v>138.69999999999999</v>
      </c>
      <c r="BX66" s="52">
        <v>141.9</v>
      </c>
      <c r="BY66" s="52">
        <v>142.30000000000001</v>
      </c>
      <c r="BZ66" s="52">
        <v>146</v>
      </c>
      <c r="CA66" s="52">
        <v>145.69999999999999</v>
      </c>
      <c r="CB66" s="52">
        <v>146.69999999999999</v>
      </c>
      <c r="CC66" s="52">
        <v>146.80000000000001</v>
      </c>
      <c r="CD66" s="52">
        <v>145.5</v>
      </c>
      <c r="CE66" s="52">
        <v>145.30000000000001</v>
      </c>
      <c r="CF66" s="52">
        <v>146.1</v>
      </c>
      <c r="CG66" s="52">
        <v>144</v>
      </c>
      <c r="CH66" s="52">
        <v>148.30000000000001</v>
      </c>
      <c r="CI66" s="52">
        <v>147.80000000000001</v>
      </c>
      <c r="CJ66" s="52">
        <v>150.4</v>
      </c>
      <c r="CK66" s="52">
        <v>151</v>
      </c>
      <c r="CL66" s="52">
        <v>154.6</v>
      </c>
      <c r="CM66" s="52"/>
      <c r="CN66" s="52"/>
      <c r="CO66" s="52"/>
      <c r="CP66" s="52"/>
      <c r="CQ66" s="52"/>
      <c r="CR66" s="95" t="s">
        <v>28</v>
      </c>
      <c r="CS66" s="82"/>
      <c r="CT66" s="78"/>
      <c r="CU66" s="9"/>
      <c r="CV66" s="8" t="s">
        <v>27</v>
      </c>
      <c r="CW66" s="84" t="s">
        <v>161</v>
      </c>
      <c r="CX66" s="84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>
        <v>5.9</v>
      </c>
      <c r="GB66" s="30"/>
      <c r="GC66" s="30"/>
      <c r="GD66" s="30"/>
      <c r="GE66" s="30"/>
      <c r="GF66" s="30"/>
      <c r="GG66" s="95" t="s">
        <v>28</v>
      </c>
      <c r="GH66" s="6" t="s">
        <v>162</v>
      </c>
      <c r="GI66" s="6"/>
      <c r="GJ66" s="6" t="s">
        <v>163</v>
      </c>
    </row>
    <row r="67" spans="1:192" s="94" customFormat="1" ht="18" customHeight="1">
      <c r="A67" s="89" t="s">
        <v>164</v>
      </c>
      <c r="B67" s="2"/>
      <c r="C67" s="85" t="s">
        <v>165</v>
      </c>
      <c r="D67" s="82"/>
      <c r="E67" s="78"/>
      <c r="F67" s="9"/>
      <c r="G67" s="8" t="s">
        <v>27</v>
      </c>
      <c r="H67" s="84" t="s">
        <v>165</v>
      </c>
      <c r="I67" s="84"/>
      <c r="K67" s="2" t="s">
        <v>102</v>
      </c>
      <c r="L67" s="52">
        <v>138.30000000000001</v>
      </c>
      <c r="M67" s="52">
        <v>132.9</v>
      </c>
      <c r="N67" s="52">
        <v>137.1</v>
      </c>
      <c r="O67" s="52">
        <v>129</v>
      </c>
      <c r="P67" s="52">
        <v>133.80000000000001</v>
      </c>
      <c r="Q67" s="52">
        <v>146.69999999999999</v>
      </c>
      <c r="R67" s="52">
        <v>146.5</v>
      </c>
      <c r="S67" s="52">
        <v>142.5</v>
      </c>
      <c r="T67" s="52">
        <v>134.80000000000001</v>
      </c>
      <c r="U67" s="52">
        <v>139.5</v>
      </c>
      <c r="V67" s="52">
        <v>143.30000000000001</v>
      </c>
      <c r="W67" s="52">
        <v>149.6</v>
      </c>
      <c r="X67" s="52">
        <v>147.69999999999999</v>
      </c>
      <c r="Y67" s="52">
        <v>141.4</v>
      </c>
      <c r="Z67" s="52">
        <v>126.8</v>
      </c>
      <c r="AA67" s="52">
        <v>82.6</v>
      </c>
      <c r="AB67" s="52">
        <v>109.7</v>
      </c>
      <c r="AC67" s="52">
        <v>130.4</v>
      </c>
      <c r="AD67" s="52">
        <v>138.80000000000001</v>
      </c>
      <c r="AE67" s="52">
        <v>139</v>
      </c>
      <c r="AF67" s="52">
        <v>136.1</v>
      </c>
      <c r="AG67" s="52">
        <v>135.5</v>
      </c>
      <c r="AH67" s="52">
        <v>138.9</v>
      </c>
      <c r="AI67" s="52">
        <v>145.30000000000001</v>
      </c>
      <c r="AJ67" s="52">
        <v>143.19999999999999</v>
      </c>
      <c r="AK67" s="52">
        <v>138.69999999999999</v>
      </c>
      <c r="AL67" s="52">
        <v>138.1</v>
      </c>
      <c r="AM67" s="52">
        <v>134.9</v>
      </c>
      <c r="AN67" s="52">
        <v>132.1</v>
      </c>
      <c r="AO67" s="52">
        <v>125.6</v>
      </c>
      <c r="AP67" s="52">
        <v>126</v>
      </c>
      <c r="AQ67" s="52">
        <v>128</v>
      </c>
      <c r="AR67" s="52">
        <v>132.30000000000001</v>
      </c>
      <c r="AS67" s="52">
        <v>138.5</v>
      </c>
      <c r="AT67" s="52">
        <v>143.4</v>
      </c>
      <c r="AU67" s="52">
        <v>146</v>
      </c>
      <c r="AV67" s="52">
        <v>147.19999999999999</v>
      </c>
      <c r="AW67" s="52">
        <v>146.19999999999999</v>
      </c>
      <c r="AX67" s="52">
        <v>148.1</v>
      </c>
      <c r="AY67" s="52">
        <v>157.30000000000001</v>
      </c>
      <c r="AZ67" s="52">
        <v>164</v>
      </c>
      <c r="BA67" s="52">
        <v>164.9</v>
      </c>
      <c r="BB67" s="52">
        <v>165.8</v>
      </c>
      <c r="BC67" s="52">
        <v>166.5</v>
      </c>
      <c r="BD67" s="52">
        <v>168.1</v>
      </c>
      <c r="BE67" s="52">
        <v>169.4</v>
      </c>
      <c r="BF67" s="52">
        <v>169.7</v>
      </c>
      <c r="BG67" s="52">
        <v>171.4</v>
      </c>
      <c r="BH67" s="52">
        <v>171</v>
      </c>
      <c r="BI67" s="52">
        <v>166.8</v>
      </c>
      <c r="BJ67" s="52">
        <v>168.6</v>
      </c>
      <c r="BK67" s="52">
        <v>173.1</v>
      </c>
      <c r="BL67" s="52">
        <v>167.9</v>
      </c>
      <c r="BM67" s="52">
        <v>169.1</v>
      </c>
      <c r="BN67" s="52">
        <v>170.3</v>
      </c>
      <c r="BO67" s="52">
        <v>172.8</v>
      </c>
      <c r="BP67" s="52">
        <v>174.5</v>
      </c>
      <c r="BQ67" s="52">
        <v>173.3</v>
      </c>
      <c r="BR67" s="52">
        <v>174.5</v>
      </c>
      <c r="BS67" s="52">
        <v>177.6</v>
      </c>
      <c r="BT67" s="52">
        <v>173.5</v>
      </c>
      <c r="BU67" s="52">
        <v>174.5</v>
      </c>
      <c r="BV67" s="52">
        <v>177.6</v>
      </c>
      <c r="BW67" s="52">
        <v>179.2</v>
      </c>
      <c r="BX67" s="52">
        <v>179.3</v>
      </c>
      <c r="BY67" s="52">
        <v>179.8</v>
      </c>
      <c r="BZ67" s="52">
        <v>178.1</v>
      </c>
      <c r="CA67" s="52">
        <v>179.7</v>
      </c>
      <c r="CB67" s="52">
        <v>181</v>
      </c>
      <c r="CC67" s="52">
        <v>182</v>
      </c>
      <c r="CD67" s="52">
        <v>181.7</v>
      </c>
      <c r="CE67" s="52">
        <v>183.9</v>
      </c>
      <c r="CF67" s="52">
        <v>184.9</v>
      </c>
      <c r="CG67" s="52">
        <v>181.5</v>
      </c>
      <c r="CH67" s="52">
        <v>186.4</v>
      </c>
      <c r="CI67" s="52">
        <v>185.2</v>
      </c>
      <c r="CJ67" s="52">
        <v>186</v>
      </c>
      <c r="CK67" s="52">
        <v>187.2</v>
      </c>
      <c r="CL67" s="52">
        <v>185.8</v>
      </c>
      <c r="CM67" s="52"/>
      <c r="CN67" s="52"/>
      <c r="CO67" s="52"/>
      <c r="CP67" s="52"/>
      <c r="CQ67" s="52"/>
      <c r="CR67" s="95" t="s">
        <v>28</v>
      </c>
      <c r="CS67" s="82"/>
      <c r="CT67" s="78"/>
      <c r="CU67" s="9"/>
      <c r="CV67" s="8" t="s">
        <v>27</v>
      </c>
      <c r="CW67" s="84" t="s">
        <v>165</v>
      </c>
      <c r="CX67" s="84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>
        <v>4.4000000000000004</v>
      </c>
      <c r="GB67" s="30"/>
      <c r="GC67" s="30"/>
      <c r="GD67" s="30"/>
      <c r="GE67" s="30"/>
      <c r="GF67" s="30"/>
      <c r="GG67" s="95" t="s">
        <v>28</v>
      </c>
      <c r="GH67" s="6" t="s">
        <v>162</v>
      </c>
      <c r="GI67" s="6"/>
      <c r="GJ67" s="6" t="s">
        <v>163</v>
      </c>
    </row>
    <row r="68" spans="1:192" s="94" customFormat="1" ht="18" customHeight="1">
      <c r="A68" s="89" t="s">
        <v>166</v>
      </c>
      <c r="B68" s="2"/>
      <c r="C68" s="85" t="s">
        <v>167</v>
      </c>
      <c r="D68" s="82"/>
      <c r="E68" s="78"/>
      <c r="F68" s="9"/>
      <c r="G68" s="8" t="s">
        <v>27</v>
      </c>
      <c r="H68" s="84" t="s">
        <v>167</v>
      </c>
      <c r="I68" s="84"/>
      <c r="K68" s="2" t="s">
        <v>102</v>
      </c>
      <c r="L68" s="52">
        <v>103.4</v>
      </c>
      <c r="M68" s="52">
        <v>95.8</v>
      </c>
      <c r="N68" s="52">
        <v>104.4</v>
      </c>
      <c r="O68" s="52">
        <v>99.1</v>
      </c>
      <c r="P68" s="52">
        <v>108.9</v>
      </c>
      <c r="Q68" s="52">
        <v>108.8</v>
      </c>
      <c r="R68" s="52">
        <v>114.5</v>
      </c>
      <c r="S68" s="52">
        <v>111.3</v>
      </c>
      <c r="T68" s="52">
        <v>97.5</v>
      </c>
      <c r="U68" s="52">
        <v>103.7</v>
      </c>
      <c r="V68" s="52">
        <v>105.2</v>
      </c>
      <c r="W68" s="52">
        <v>102.8</v>
      </c>
      <c r="X68" s="52">
        <v>104.3</v>
      </c>
      <c r="Y68" s="52">
        <v>99.3</v>
      </c>
      <c r="Z68" s="52">
        <v>89.3</v>
      </c>
      <c r="AA68" s="52">
        <v>6.3</v>
      </c>
      <c r="AB68" s="52">
        <v>54.6</v>
      </c>
      <c r="AC68" s="52">
        <v>103.8</v>
      </c>
      <c r="AD68" s="52">
        <v>116.5</v>
      </c>
      <c r="AE68" s="52">
        <v>112.3</v>
      </c>
      <c r="AF68" s="52">
        <v>112.2</v>
      </c>
      <c r="AG68" s="52">
        <v>105.4</v>
      </c>
      <c r="AH68" s="52">
        <v>106.3</v>
      </c>
      <c r="AI68" s="52">
        <v>117.9</v>
      </c>
      <c r="AJ68" s="52">
        <v>94.6</v>
      </c>
      <c r="AK68" s="52">
        <v>98.2</v>
      </c>
      <c r="AL68" s="52">
        <v>124.3</v>
      </c>
      <c r="AM68" s="52">
        <v>112.9</v>
      </c>
      <c r="AN68" s="52">
        <v>90.6</v>
      </c>
      <c r="AO68" s="52">
        <v>7.5</v>
      </c>
      <c r="AP68" s="52">
        <v>13.8</v>
      </c>
      <c r="AQ68" s="52">
        <v>46.7</v>
      </c>
      <c r="AR68" s="52">
        <v>85.6</v>
      </c>
      <c r="AS68" s="52">
        <v>116.6</v>
      </c>
      <c r="AT68" s="52">
        <v>110.2</v>
      </c>
      <c r="AU68" s="52">
        <v>121.3</v>
      </c>
      <c r="AV68" s="52">
        <v>107.7</v>
      </c>
      <c r="AW68" s="52">
        <v>104.9</v>
      </c>
      <c r="AX68" s="52">
        <v>132.4</v>
      </c>
      <c r="AY68" s="52">
        <v>121.1</v>
      </c>
      <c r="AZ68" s="52">
        <v>108.4</v>
      </c>
      <c r="BA68" s="52">
        <v>121.6</v>
      </c>
      <c r="BB68" s="52">
        <v>105.8</v>
      </c>
      <c r="BC68" s="52">
        <v>125.1</v>
      </c>
      <c r="BD68" s="52">
        <v>123.4</v>
      </c>
      <c r="BE68" s="52">
        <v>118</v>
      </c>
      <c r="BF68" s="52">
        <v>121.5</v>
      </c>
      <c r="BG68" s="52">
        <v>133</v>
      </c>
      <c r="BH68" s="52">
        <v>117.6</v>
      </c>
      <c r="BI68" s="52">
        <v>126.9</v>
      </c>
      <c r="BJ68" s="52">
        <v>139.80000000000001</v>
      </c>
      <c r="BK68" s="52">
        <v>110.2</v>
      </c>
      <c r="BL68" s="52">
        <v>127.9</v>
      </c>
      <c r="BM68" s="52">
        <v>125.3</v>
      </c>
      <c r="BN68" s="52">
        <v>127.4</v>
      </c>
      <c r="BO68" s="52">
        <v>136.1</v>
      </c>
      <c r="BP68" s="52">
        <v>130.69999999999999</v>
      </c>
      <c r="BQ68" s="52">
        <v>136.6</v>
      </c>
      <c r="BR68" s="52">
        <v>134.19999999999999</v>
      </c>
      <c r="BS68" s="52">
        <v>138.19999999999999</v>
      </c>
      <c r="BT68" s="52">
        <v>131.80000000000001</v>
      </c>
      <c r="BU68" s="52">
        <v>130.19999999999999</v>
      </c>
      <c r="BV68" s="52">
        <v>140.19999999999999</v>
      </c>
      <c r="BW68" s="52">
        <v>129.1</v>
      </c>
      <c r="BX68" s="52">
        <v>140.1</v>
      </c>
      <c r="BY68" s="52">
        <v>126.9</v>
      </c>
      <c r="BZ68" s="52">
        <v>141.1</v>
      </c>
      <c r="CA68" s="52">
        <v>139.9</v>
      </c>
      <c r="CB68" s="52">
        <v>127.6</v>
      </c>
      <c r="CC68" s="52">
        <v>138.9</v>
      </c>
      <c r="CD68" s="52">
        <v>134.5</v>
      </c>
      <c r="CE68" s="52">
        <v>145.69999999999999</v>
      </c>
      <c r="CF68" s="52">
        <v>117.1</v>
      </c>
      <c r="CG68" s="52">
        <v>129.19999999999999</v>
      </c>
      <c r="CH68" s="52">
        <v>141.5</v>
      </c>
      <c r="CI68" s="52">
        <v>130.19999999999999</v>
      </c>
      <c r="CJ68" s="52">
        <v>140.6</v>
      </c>
      <c r="CK68" s="52">
        <v>126.2</v>
      </c>
      <c r="CL68" s="52">
        <v>142.4</v>
      </c>
      <c r="CM68" s="52"/>
      <c r="CN68" s="52"/>
      <c r="CO68" s="52"/>
      <c r="CP68" s="52"/>
      <c r="CQ68" s="52"/>
      <c r="CR68" s="95" t="s">
        <v>28</v>
      </c>
      <c r="CS68" s="82"/>
      <c r="CT68" s="78"/>
      <c r="CU68" s="9"/>
      <c r="CV68" s="8" t="s">
        <v>27</v>
      </c>
      <c r="CW68" s="84" t="s">
        <v>167</v>
      </c>
      <c r="CX68" s="84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>
        <v>0.9</v>
      </c>
      <c r="GB68" s="30"/>
      <c r="GC68" s="30"/>
      <c r="GD68" s="30"/>
      <c r="GE68" s="30"/>
      <c r="GF68" s="30"/>
      <c r="GG68" s="95" t="s">
        <v>28</v>
      </c>
      <c r="GH68" s="6" t="s">
        <v>162</v>
      </c>
      <c r="GI68" s="6"/>
      <c r="GJ68" s="6" t="s">
        <v>163</v>
      </c>
    </row>
    <row r="69" spans="1:192" s="94" customFormat="1" ht="18" customHeight="1">
      <c r="A69" s="89">
        <v>0</v>
      </c>
      <c r="B69" s="90"/>
      <c r="C69" s="79" t="s">
        <v>168</v>
      </c>
      <c r="D69" s="78"/>
      <c r="E69" s="78"/>
      <c r="F69" s="91" t="s">
        <v>169</v>
      </c>
      <c r="G69" s="340" t="s">
        <v>168</v>
      </c>
      <c r="H69" s="340"/>
      <c r="I69" s="340"/>
      <c r="J69" s="340"/>
      <c r="K69" s="2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92"/>
      <c r="CS69" s="78"/>
      <c r="CT69" s="78"/>
      <c r="CU69" s="91" t="s">
        <v>169</v>
      </c>
      <c r="CV69" s="340" t="s">
        <v>168</v>
      </c>
      <c r="CW69" s="340"/>
      <c r="CX69" s="340"/>
      <c r="CY69" s="340"/>
      <c r="CZ69" s="6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92"/>
      <c r="GH69" s="93"/>
      <c r="GI69" s="93"/>
      <c r="GJ69" s="6"/>
    </row>
    <row r="70" spans="1:192" s="100" customFormat="1" ht="18" customHeight="1">
      <c r="A70" s="96">
        <v>0</v>
      </c>
      <c r="B70" s="2"/>
      <c r="C70" s="97" t="s">
        <v>170</v>
      </c>
      <c r="D70" s="98"/>
      <c r="E70" s="99"/>
      <c r="F70" s="9"/>
      <c r="G70" s="8" t="s">
        <v>27</v>
      </c>
      <c r="H70" s="343" t="s">
        <v>170</v>
      </c>
      <c r="I70" s="343"/>
      <c r="J70" s="343"/>
      <c r="K70" s="2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95"/>
      <c r="CS70" s="98"/>
      <c r="CT70" s="99"/>
      <c r="CU70" s="9"/>
      <c r="CV70" s="8" t="s">
        <v>27</v>
      </c>
      <c r="CW70" s="343" t="s">
        <v>170</v>
      </c>
      <c r="CX70" s="343"/>
      <c r="CY70" s="343"/>
      <c r="CZ70" s="6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95"/>
      <c r="GH70" s="6"/>
      <c r="GI70" s="6"/>
      <c r="GJ70" s="6"/>
    </row>
    <row r="71" spans="1:192" s="100" customFormat="1" ht="18" customHeight="1">
      <c r="A71" s="96" t="s">
        <v>171</v>
      </c>
      <c r="B71" s="101"/>
      <c r="C71" s="102" t="s">
        <v>172</v>
      </c>
      <c r="D71" s="82"/>
      <c r="E71" s="78"/>
      <c r="F71" s="103"/>
      <c r="G71" s="78"/>
      <c r="H71" s="82" t="s">
        <v>142</v>
      </c>
      <c r="I71" s="337" t="s">
        <v>172</v>
      </c>
      <c r="J71" s="337"/>
      <c r="K71" s="2" t="s">
        <v>115</v>
      </c>
      <c r="L71" s="52">
        <v>50590</v>
      </c>
      <c r="M71" s="52">
        <v>36730</v>
      </c>
      <c r="N71" s="52">
        <v>46224</v>
      </c>
      <c r="O71" s="52">
        <v>48707</v>
      </c>
      <c r="P71" s="52">
        <v>48475</v>
      </c>
      <c r="Q71" s="76">
        <v>34756</v>
      </c>
      <c r="R71" s="76">
        <v>45748</v>
      </c>
      <c r="S71" s="76">
        <v>44363</v>
      </c>
      <c r="T71" s="76">
        <v>42369</v>
      </c>
      <c r="U71" s="76">
        <v>52191</v>
      </c>
      <c r="V71" s="76">
        <v>43300</v>
      </c>
      <c r="W71" s="76">
        <v>40274</v>
      </c>
      <c r="X71" s="76">
        <v>42527</v>
      </c>
      <c r="Y71" s="76">
        <v>37893</v>
      </c>
      <c r="Z71" s="76">
        <v>21087</v>
      </c>
      <c r="AA71" s="76">
        <v>240</v>
      </c>
      <c r="AB71" s="76">
        <v>12022</v>
      </c>
      <c r="AC71" s="76">
        <v>43405</v>
      </c>
      <c r="AD71" s="76">
        <v>44828</v>
      </c>
      <c r="AE71" s="76">
        <v>47934</v>
      </c>
      <c r="AF71" s="76">
        <v>49966</v>
      </c>
      <c r="AG71" s="76">
        <v>55063</v>
      </c>
      <c r="AH71" s="76">
        <v>50894</v>
      </c>
      <c r="AI71" s="76">
        <v>51917</v>
      </c>
      <c r="AJ71" s="76">
        <v>36186</v>
      </c>
      <c r="AK71" s="76">
        <v>41301</v>
      </c>
      <c r="AL71" s="76">
        <v>58102</v>
      </c>
      <c r="AM71" s="76">
        <v>47764</v>
      </c>
      <c r="AN71" s="76">
        <v>40159</v>
      </c>
      <c r="AO71" s="76">
        <v>246</v>
      </c>
      <c r="AP71" s="76">
        <v>2396</v>
      </c>
      <c r="AQ71" s="76">
        <v>12897</v>
      </c>
      <c r="AR71" s="76">
        <v>42556</v>
      </c>
      <c r="AS71" s="76">
        <v>61248</v>
      </c>
      <c r="AT71" s="76">
        <v>53661</v>
      </c>
      <c r="AU71" s="76">
        <v>49901</v>
      </c>
      <c r="AV71" s="76">
        <v>39455</v>
      </c>
      <c r="AW71" s="76">
        <v>47445</v>
      </c>
      <c r="AX71" s="76">
        <v>55137</v>
      </c>
      <c r="AY71" s="76">
        <v>50724</v>
      </c>
      <c r="AZ71" s="76">
        <v>45518</v>
      </c>
      <c r="BA71" s="76">
        <v>55843</v>
      </c>
      <c r="BB71" s="76">
        <v>48002</v>
      </c>
      <c r="BC71" s="76">
        <v>64282</v>
      </c>
      <c r="BD71" s="76">
        <v>64701</v>
      </c>
      <c r="BE71" s="76">
        <v>54601</v>
      </c>
      <c r="BF71" s="76">
        <v>60630</v>
      </c>
      <c r="BG71" s="76">
        <v>63852</v>
      </c>
      <c r="BH71" s="76">
        <v>54663</v>
      </c>
      <c r="BI71" s="76">
        <v>59843</v>
      </c>
      <c r="BJ71" s="76">
        <v>71731</v>
      </c>
      <c r="BK71" s="76">
        <v>38575</v>
      </c>
      <c r="BL71" s="76">
        <v>60391</v>
      </c>
      <c r="BM71" s="76">
        <v>54643</v>
      </c>
      <c r="BN71" s="76">
        <v>62558</v>
      </c>
      <c r="BO71" s="76">
        <v>63242</v>
      </c>
      <c r="BP71" s="76">
        <v>65022</v>
      </c>
      <c r="BQ71" s="76">
        <v>69475</v>
      </c>
      <c r="BR71" s="76">
        <v>62931</v>
      </c>
      <c r="BS71" s="76">
        <v>61817</v>
      </c>
      <c r="BT71" s="76">
        <v>72641</v>
      </c>
      <c r="BU71" s="76">
        <v>62788</v>
      </c>
      <c r="BV71" s="76">
        <v>63778</v>
      </c>
      <c r="BW71" s="76">
        <v>54170</v>
      </c>
      <c r="BX71" s="76">
        <v>70567</v>
      </c>
      <c r="BY71" s="76">
        <v>46920</v>
      </c>
      <c r="BZ71" s="76">
        <v>66557</v>
      </c>
      <c r="CA71" s="76">
        <v>69624</v>
      </c>
      <c r="CB71" s="76">
        <v>51730</v>
      </c>
      <c r="CC71" s="76">
        <v>66906</v>
      </c>
      <c r="CD71" s="76">
        <v>56898</v>
      </c>
      <c r="CE71" s="76">
        <v>60130</v>
      </c>
      <c r="CF71" s="76">
        <v>53794</v>
      </c>
      <c r="CG71" s="76">
        <v>58606</v>
      </c>
      <c r="CH71" s="76">
        <v>55301</v>
      </c>
      <c r="CI71" s="76">
        <v>52925</v>
      </c>
      <c r="CJ71" s="76">
        <v>62291</v>
      </c>
      <c r="CK71" s="76">
        <v>49075</v>
      </c>
      <c r="CL71" s="76">
        <v>67075</v>
      </c>
      <c r="CM71" s="76"/>
      <c r="CN71" s="76"/>
      <c r="CO71" s="76"/>
      <c r="CP71" s="76"/>
      <c r="CQ71" s="76"/>
      <c r="CR71" s="95" t="s">
        <v>173</v>
      </c>
      <c r="CS71" s="82"/>
      <c r="CT71" s="78"/>
      <c r="CU71" s="103"/>
      <c r="CV71" s="78"/>
      <c r="CW71" s="82" t="s">
        <v>142</v>
      </c>
      <c r="CX71" s="337" t="s">
        <v>172</v>
      </c>
      <c r="CY71" s="337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6.4</v>
      </c>
      <c r="FP71" s="30">
        <v>10.1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>
        <v>-13.3</v>
      </c>
      <c r="FX71" s="30">
        <v>-2.2999999999999998</v>
      </c>
      <c r="FY71" s="30">
        <v>-11.7</v>
      </c>
      <c r="FZ71" s="30">
        <v>4.5999999999999996</v>
      </c>
      <c r="GA71" s="30">
        <v>0.8</v>
      </c>
      <c r="GB71" s="30"/>
      <c r="GC71" s="30"/>
      <c r="GD71" s="30"/>
      <c r="GE71" s="30"/>
      <c r="GF71" s="30"/>
      <c r="GG71" s="95" t="s">
        <v>173</v>
      </c>
      <c r="GH71" s="6" t="s">
        <v>162</v>
      </c>
      <c r="GI71" s="6"/>
      <c r="GJ71" s="6" t="s">
        <v>163</v>
      </c>
    </row>
    <row r="72" spans="1:192" s="100" customFormat="1" ht="18" customHeight="1">
      <c r="A72" s="96" t="s">
        <v>174</v>
      </c>
      <c r="B72" s="101"/>
      <c r="C72" s="102" t="s">
        <v>175</v>
      </c>
      <c r="D72" s="82"/>
      <c r="E72" s="78"/>
      <c r="F72" s="103"/>
      <c r="G72" s="78"/>
      <c r="H72" s="82" t="s">
        <v>147</v>
      </c>
      <c r="I72" s="337" t="s">
        <v>175</v>
      </c>
      <c r="J72" s="337"/>
      <c r="K72" s="2" t="s">
        <v>115</v>
      </c>
      <c r="L72" s="52">
        <v>3856</v>
      </c>
      <c r="M72" s="52">
        <v>3188</v>
      </c>
      <c r="N72" s="52">
        <v>3437</v>
      </c>
      <c r="O72" s="52">
        <v>3379</v>
      </c>
      <c r="P72" s="52">
        <v>2979</v>
      </c>
      <c r="Q72" s="76">
        <v>2321</v>
      </c>
      <c r="R72" s="76">
        <v>3164</v>
      </c>
      <c r="S72" s="76">
        <v>2637</v>
      </c>
      <c r="T72" s="76">
        <v>2732</v>
      </c>
      <c r="U72" s="76">
        <v>3584</v>
      </c>
      <c r="V72" s="76">
        <v>3217</v>
      </c>
      <c r="W72" s="76">
        <v>3025</v>
      </c>
      <c r="X72" s="76">
        <v>2889</v>
      </c>
      <c r="Y72" s="76">
        <v>2478</v>
      </c>
      <c r="Z72" s="76">
        <v>1570</v>
      </c>
      <c r="AA72" s="76">
        <v>35</v>
      </c>
      <c r="AB72" s="76">
        <v>264</v>
      </c>
      <c r="AC72" s="76">
        <v>1639</v>
      </c>
      <c r="AD72" s="76">
        <v>2803</v>
      </c>
      <c r="AE72" s="76">
        <v>2294</v>
      </c>
      <c r="AF72" s="76">
        <v>2021</v>
      </c>
      <c r="AG72" s="76">
        <v>3568</v>
      </c>
      <c r="AH72" s="76">
        <v>3938</v>
      </c>
      <c r="AI72" s="76">
        <v>3943</v>
      </c>
      <c r="AJ72" s="76">
        <v>3480</v>
      </c>
      <c r="AK72" s="76">
        <v>3898</v>
      </c>
      <c r="AL72" s="76">
        <v>4119</v>
      </c>
      <c r="AM72" s="76">
        <v>3626</v>
      </c>
      <c r="AN72" s="76">
        <v>2363</v>
      </c>
      <c r="AO72" s="76">
        <v>30</v>
      </c>
      <c r="AP72" s="76">
        <v>379</v>
      </c>
      <c r="AQ72" s="76">
        <v>1064</v>
      </c>
      <c r="AR72" s="76">
        <v>3416</v>
      </c>
      <c r="AS72" s="76">
        <v>4162</v>
      </c>
      <c r="AT72" s="76">
        <v>4418</v>
      </c>
      <c r="AU72" s="76">
        <v>4265</v>
      </c>
      <c r="AV72" s="76">
        <v>3506</v>
      </c>
      <c r="AW72" s="76">
        <v>3846</v>
      </c>
      <c r="AX72" s="76">
        <v>4771</v>
      </c>
      <c r="AY72" s="76">
        <v>4010</v>
      </c>
      <c r="AZ72" s="76">
        <v>3636</v>
      </c>
      <c r="BA72" s="76">
        <v>4042</v>
      </c>
      <c r="BB72" s="76">
        <v>4059</v>
      </c>
      <c r="BC72" s="76">
        <v>5096</v>
      </c>
      <c r="BD72" s="76">
        <v>4688</v>
      </c>
      <c r="BE72" s="76">
        <v>4390</v>
      </c>
      <c r="BF72" s="76">
        <v>5012</v>
      </c>
      <c r="BG72" s="76">
        <v>5029</v>
      </c>
      <c r="BH72" s="76">
        <v>3864</v>
      </c>
      <c r="BI72" s="76">
        <v>3955</v>
      </c>
      <c r="BJ72" s="76">
        <v>4338</v>
      </c>
      <c r="BK72" s="76">
        <v>2585</v>
      </c>
      <c r="BL72" s="76">
        <v>4539</v>
      </c>
      <c r="BM72" s="76">
        <v>3408</v>
      </c>
      <c r="BN72" s="76">
        <v>4304</v>
      </c>
      <c r="BO72" s="76">
        <v>4670</v>
      </c>
      <c r="BP72" s="76">
        <v>4111</v>
      </c>
      <c r="BQ72" s="76">
        <v>4716</v>
      </c>
      <c r="BR72" s="76">
        <v>4812</v>
      </c>
      <c r="BS72" s="76">
        <v>4407</v>
      </c>
      <c r="BT72" s="76">
        <v>4411</v>
      </c>
      <c r="BU72" s="76">
        <v>3676</v>
      </c>
      <c r="BV72" s="76">
        <v>3145</v>
      </c>
      <c r="BW72" s="76">
        <v>3038</v>
      </c>
      <c r="BX72" s="76">
        <v>4042</v>
      </c>
      <c r="BY72" s="76">
        <v>3000</v>
      </c>
      <c r="BZ72" s="76">
        <v>4285</v>
      </c>
      <c r="CA72" s="76">
        <v>4342</v>
      </c>
      <c r="CB72" s="76">
        <v>3653</v>
      </c>
      <c r="CC72" s="76">
        <v>4290</v>
      </c>
      <c r="CD72" s="76">
        <v>4029</v>
      </c>
      <c r="CE72" s="76">
        <v>3832</v>
      </c>
      <c r="CF72" s="76">
        <v>3105</v>
      </c>
      <c r="CG72" s="76">
        <v>2939</v>
      </c>
      <c r="CH72" s="76">
        <v>2762</v>
      </c>
      <c r="CI72" s="76">
        <v>3388</v>
      </c>
      <c r="CJ72" s="76">
        <v>3703</v>
      </c>
      <c r="CK72" s="76">
        <v>2992</v>
      </c>
      <c r="CL72" s="76">
        <v>4364</v>
      </c>
      <c r="CM72" s="76"/>
      <c r="CN72" s="76"/>
      <c r="CO72" s="76"/>
      <c r="CP72" s="76"/>
      <c r="CQ72" s="76"/>
      <c r="CR72" s="95" t="s">
        <v>173</v>
      </c>
      <c r="CS72" s="82"/>
      <c r="CT72" s="78"/>
      <c r="CU72" s="103"/>
      <c r="CV72" s="78"/>
      <c r="CW72" s="82" t="s">
        <v>147</v>
      </c>
      <c r="CX72" s="337" t="s">
        <v>175</v>
      </c>
      <c r="CY72" s="337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>
        <v>1.8</v>
      </c>
      <c r="GB72" s="30"/>
      <c r="GC72" s="30"/>
      <c r="GD72" s="30"/>
      <c r="GE72" s="30"/>
      <c r="GF72" s="30"/>
      <c r="GG72" s="95" t="s">
        <v>173</v>
      </c>
      <c r="GH72" s="6" t="s">
        <v>162</v>
      </c>
      <c r="GI72" s="6"/>
      <c r="GJ72" s="6" t="s">
        <v>163</v>
      </c>
    </row>
    <row r="73" spans="1:192" s="100" customFormat="1" ht="18" customHeight="1">
      <c r="A73" s="96" t="s">
        <v>176</v>
      </c>
      <c r="B73" s="101"/>
      <c r="C73" s="102" t="s">
        <v>177</v>
      </c>
      <c r="D73" s="82"/>
      <c r="E73" s="78"/>
      <c r="F73" s="103"/>
      <c r="G73" s="78"/>
      <c r="H73" s="82" t="s">
        <v>178</v>
      </c>
      <c r="I73" s="337" t="s">
        <v>177</v>
      </c>
      <c r="J73" s="337"/>
      <c r="K73" s="2" t="s">
        <v>115</v>
      </c>
      <c r="L73" s="52">
        <v>54446</v>
      </c>
      <c r="M73" s="52">
        <v>39918</v>
      </c>
      <c r="N73" s="52">
        <v>49661</v>
      </c>
      <c r="O73" s="52">
        <v>52086</v>
      </c>
      <c r="P73" s="52">
        <v>51454</v>
      </c>
      <c r="Q73" s="76">
        <v>37077</v>
      </c>
      <c r="R73" s="76">
        <v>48912</v>
      </c>
      <c r="S73" s="76">
        <v>47000</v>
      </c>
      <c r="T73" s="76">
        <v>45101</v>
      </c>
      <c r="U73" s="76">
        <v>55775</v>
      </c>
      <c r="V73" s="76">
        <v>46517</v>
      </c>
      <c r="W73" s="76">
        <v>43299</v>
      </c>
      <c r="X73" s="76">
        <v>45416</v>
      </c>
      <c r="Y73" s="76">
        <v>40371</v>
      </c>
      <c r="Z73" s="76">
        <v>22657</v>
      </c>
      <c r="AA73" s="76">
        <v>275</v>
      </c>
      <c r="AB73" s="76">
        <v>12286</v>
      </c>
      <c r="AC73" s="76">
        <v>45044</v>
      </c>
      <c r="AD73" s="76">
        <v>47631</v>
      </c>
      <c r="AE73" s="76">
        <v>50228</v>
      </c>
      <c r="AF73" s="76">
        <v>51987</v>
      </c>
      <c r="AG73" s="76">
        <v>58631</v>
      </c>
      <c r="AH73" s="76">
        <v>54832</v>
      </c>
      <c r="AI73" s="76">
        <v>55860</v>
      </c>
      <c r="AJ73" s="76">
        <v>39666</v>
      </c>
      <c r="AK73" s="76">
        <v>45199</v>
      </c>
      <c r="AL73" s="76">
        <v>62221</v>
      </c>
      <c r="AM73" s="76">
        <v>51390</v>
      </c>
      <c r="AN73" s="76">
        <v>42522</v>
      </c>
      <c r="AO73" s="76">
        <v>276</v>
      </c>
      <c r="AP73" s="76">
        <v>2775</v>
      </c>
      <c r="AQ73" s="76">
        <v>13961</v>
      </c>
      <c r="AR73" s="76">
        <v>45972</v>
      </c>
      <c r="AS73" s="76">
        <v>65410</v>
      </c>
      <c r="AT73" s="76">
        <v>58079</v>
      </c>
      <c r="AU73" s="76">
        <v>54166</v>
      </c>
      <c r="AV73" s="76">
        <v>42961</v>
      </c>
      <c r="AW73" s="76">
        <v>51291</v>
      </c>
      <c r="AX73" s="76">
        <v>59908</v>
      </c>
      <c r="AY73" s="76">
        <v>54734</v>
      </c>
      <c r="AZ73" s="76">
        <v>49154</v>
      </c>
      <c r="BA73" s="76">
        <v>59885</v>
      </c>
      <c r="BB73" s="76">
        <v>52061</v>
      </c>
      <c r="BC73" s="76">
        <v>67560</v>
      </c>
      <c r="BD73" s="76">
        <v>69389</v>
      </c>
      <c r="BE73" s="76">
        <v>58991</v>
      </c>
      <c r="BF73" s="76">
        <v>65642</v>
      </c>
      <c r="BG73" s="76">
        <v>68881</v>
      </c>
      <c r="BH73" s="76">
        <v>58527</v>
      </c>
      <c r="BI73" s="76">
        <v>63798</v>
      </c>
      <c r="BJ73" s="76">
        <v>76069</v>
      </c>
      <c r="BK73" s="76">
        <v>41160</v>
      </c>
      <c r="BL73" s="76">
        <v>64930</v>
      </c>
      <c r="BM73" s="76">
        <v>58051</v>
      </c>
      <c r="BN73" s="76">
        <v>66862</v>
      </c>
      <c r="BO73" s="76">
        <v>67912</v>
      </c>
      <c r="BP73" s="76">
        <v>69133</v>
      </c>
      <c r="BQ73" s="76">
        <v>74191</v>
      </c>
      <c r="BR73" s="76">
        <v>67743</v>
      </c>
      <c r="BS73" s="76">
        <v>66224</v>
      </c>
      <c r="BT73" s="76">
        <v>77052</v>
      </c>
      <c r="BU73" s="76">
        <v>66464</v>
      </c>
      <c r="BV73" s="76">
        <v>66923</v>
      </c>
      <c r="BW73" s="76">
        <v>57208</v>
      </c>
      <c r="BX73" s="76">
        <v>74609</v>
      </c>
      <c r="BY73" s="76">
        <v>49920</v>
      </c>
      <c r="BZ73" s="76">
        <v>70842</v>
      </c>
      <c r="CA73" s="76">
        <v>73966</v>
      </c>
      <c r="CB73" s="76">
        <v>55383</v>
      </c>
      <c r="CC73" s="76">
        <v>71196</v>
      </c>
      <c r="CD73" s="76">
        <v>60927</v>
      </c>
      <c r="CE73" s="76">
        <v>63962</v>
      </c>
      <c r="CF73" s="76">
        <v>56899</v>
      </c>
      <c r="CG73" s="76">
        <v>61545</v>
      </c>
      <c r="CH73" s="76">
        <v>58063</v>
      </c>
      <c r="CI73" s="76">
        <v>56313</v>
      </c>
      <c r="CJ73" s="76">
        <v>65994</v>
      </c>
      <c r="CK73" s="76">
        <v>52067</v>
      </c>
      <c r="CL73" s="76">
        <v>71439</v>
      </c>
      <c r="CM73" s="76"/>
      <c r="CN73" s="76"/>
      <c r="CO73" s="76"/>
      <c r="CP73" s="76"/>
      <c r="CQ73" s="76"/>
      <c r="CR73" s="95" t="s">
        <v>173</v>
      </c>
      <c r="CS73" s="82"/>
      <c r="CT73" s="78"/>
      <c r="CU73" s="103"/>
      <c r="CV73" s="78"/>
      <c r="CW73" s="82" t="s">
        <v>178</v>
      </c>
      <c r="CX73" s="337" t="s">
        <v>177</v>
      </c>
      <c r="CY73" s="337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6</v>
      </c>
      <c r="FP73" s="30">
        <v>8.9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>
        <v>-13.2</v>
      </c>
      <c r="FX73" s="30">
        <v>-1.6</v>
      </c>
      <c r="FY73" s="30">
        <v>-11.5</v>
      </c>
      <c r="FZ73" s="30">
        <v>4.3</v>
      </c>
      <c r="GA73" s="30">
        <v>0.8</v>
      </c>
      <c r="GB73" s="30"/>
      <c r="GC73" s="30"/>
      <c r="GD73" s="30"/>
      <c r="GE73" s="30"/>
      <c r="GF73" s="30"/>
      <c r="GG73" s="95" t="s">
        <v>173</v>
      </c>
      <c r="GH73" s="6" t="s">
        <v>162</v>
      </c>
      <c r="GI73" s="6"/>
      <c r="GJ73" s="6" t="s">
        <v>163</v>
      </c>
    </row>
    <row r="74" spans="1:192" s="5" customFormat="1" ht="18" customHeight="1">
      <c r="A74" s="1">
        <v>0</v>
      </c>
      <c r="B74" s="2"/>
      <c r="C74" s="97" t="s">
        <v>179</v>
      </c>
      <c r="D74" s="98"/>
      <c r="E74" s="99"/>
      <c r="F74" s="103"/>
      <c r="G74" s="8" t="s">
        <v>27</v>
      </c>
      <c r="H74" s="343" t="s">
        <v>179</v>
      </c>
      <c r="I74" s="343"/>
      <c r="J74" s="343"/>
      <c r="K74" s="2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104"/>
      <c r="AF74" s="54"/>
      <c r="AG74" s="10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76"/>
      <c r="BR74" s="76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95"/>
      <c r="CS74" s="98"/>
      <c r="CT74" s="99"/>
      <c r="CU74" s="103"/>
      <c r="CV74" s="8" t="s">
        <v>27</v>
      </c>
      <c r="CW74" s="343" t="s">
        <v>179</v>
      </c>
      <c r="CX74" s="343"/>
      <c r="CY74" s="343"/>
      <c r="CZ74" s="6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95"/>
      <c r="GH74" s="6"/>
      <c r="GI74" s="6"/>
      <c r="GJ74" s="6"/>
    </row>
    <row r="75" spans="1:192" s="5" customFormat="1" ht="18" customHeight="1">
      <c r="A75" s="1" t="s">
        <v>180</v>
      </c>
      <c r="B75" s="101"/>
      <c r="C75" s="102" t="s">
        <v>172</v>
      </c>
      <c r="D75" s="82"/>
      <c r="E75" s="78"/>
      <c r="F75" s="103"/>
      <c r="G75" s="78"/>
      <c r="H75" s="82" t="s">
        <v>142</v>
      </c>
      <c r="I75" s="337" t="s">
        <v>172</v>
      </c>
      <c r="J75" s="337"/>
      <c r="K75" s="2" t="s">
        <v>115</v>
      </c>
      <c r="L75" s="52">
        <v>44264</v>
      </c>
      <c r="M75" s="52">
        <v>36725</v>
      </c>
      <c r="N75" s="52">
        <v>50101</v>
      </c>
      <c r="O75" s="52">
        <v>45302</v>
      </c>
      <c r="P75" s="52">
        <v>55894</v>
      </c>
      <c r="Q75" s="76">
        <v>38575</v>
      </c>
      <c r="R75" s="76">
        <v>46189</v>
      </c>
      <c r="S75" s="76">
        <v>46802</v>
      </c>
      <c r="T75" s="76">
        <v>40267</v>
      </c>
      <c r="U75" s="76">
        <v>48987</v>
      </c>
      <c r="V75" s="76">
        <v>47754</v>
      </c>
      <c r="W75" s="76">
        <v>49318</v>
      </c>
      <c r="X75" s="76">
        <v>39410</v>
      </c>
      <c r="Y75" s="76">
        <v>37359</v>
      </c>
      <c r="Z75" s="76">
        <v>20260</v>
      </c>
      <c r="AA75" s="76">
        <v>131</v>
      </c>
      <c r="AB75" s="76">
        <v>20456</v>
      </c>
      <c r="AC75" s="76">
        <v>40944</v>
      </c>
      <c r="AD75" s="76">
        <v>52119</v>
      </c>
      <c r="AE75" s="76">
        <v>47591</v>
      </c>
      <c r="AF75" s="76">
        <v>51422</v>
      </c>
      <c r="AG75" s="76">
        <v>51795</v>
      </c>
      <c r="AH75" s="76">
        <v>51174</v>
      </c>
      <c r="AI75" s="76">
        <v>62122</v>
      </c>
      <c r="AJ75" s="76">
        <v>28872</v>
      </c>
      <c r="AK75" s="76">
        <v>37923</v>
      </c>
      <c r="AL75" s="76">
        <v>56478</v>
      </c>
      <c r="AM75" s="76">
        <v>52992</v>
      </c>
      <c r="AN75" s="76">
        <v>42515</v>
      </c>
      <c r="AO75" s="76">
        <v>1841</v>
      </c>
      <c r="AP75" s="76">
        <v>4949</v>
      </c>
      <c r="AQ75" s="76">
        <v>15064</v>
      </c>
      <c r="AR75" s="76">
        <v>38315</v>
      </c>
      <c r="AS75" s="76">
        <v>58147</v>
      </c>
      <c r="AT75" s="76">
        <v>53855</v>
      </c>
      <c r="AU75" s="76">
        <v>57603</v>
      </c>
      <c r="AV75" s="76">
        <v>34570</v>
      </c>
      <c r="AW75" s="76">
        <v>40119</v>
      </c>
      <c r="AX75" s="76">
        <v>65903</v>
      </c>
      <c r="AY75" s="76">
        <v>51146</v>
      </c>
      <c r="AZ75" s="76">
        <v>43710</v>
      </c>
      <c r="BA75" s="76">
        <v>57272</v>
      </c>
      <c r="BB75" s="76">
        <v>44574</v>
      </c>
      <c r="BC75" s="76">
        <v>59769</v>
      </c>
      <c r="BD75" s="76">
        <v>57521</v>
      </c>
      <c r="BE75" s="76">
        <v>55395</v>
      </c>
      <c r="BF75" s="76">
        <v>58763</v>
      </c>
      <c r="BG75" s="76">
        <v>68879</v>
      </c>
      <c r="BH75" s="76">
        <v>44586</v>
      </c>
      <c r="BI75" s="76">
        <v>55555</v>
      </c>
      <c r="BJ75" s="76">
        <v>70958</v>
      </c>
      <c r="BK75" s="76">
        <v>41389</v>
      </c>
      <c r="BL75" s="76">
        <v>55135</v>
      </c>
      <c r="BM75" s="76">
        <v>55692</v>
      </c>
      <c r="BN75" s="76">
        <v>57939</v>
      </c>
      <c r="BO75" s="76">
        <v>64633</v>
      </c>
      <c r="BP75" s="76">
        <v>61548</v>
      </c>
      <c r="BQ75" s="76">
        <v>68721</v>
      </c>
      <c r="BR75" s="76">
        <v>66585</v>
      </c>
      <c r="BS75" s="76">
        <v>70888</v>
      </c>
      <c r="BT75" s="76">
        <v>60796</v>
      </c>
      <c r="BU75" s="76">
        <v>60144</v>
      </c>
      <c r="BV75" s="76">
        <v>64840</v>
      </c>
      <c r="BW75" s="76">
        <v>55131</v>
      </c>
      <c r="BX75" s="76">
        <v>64377</v>
      </c>
      <c r="BY75" s="76">
        <v>52556</v>
      </c>
      <c r="BZ75" s="76">
        <v>67473</v>
      </c>
      <c r="CA75" s="76">
        <v>65637</v>
      </c>
      <c r="CB75" s="76">
        <v>52922</v>
      </c>
      <c r="CC75" s="76">
        <v>64322</v>
      </c>
      <c r="CD75" s="76">
        <v>62425</v>
      </c>
      <c r="CE75" s="76">
        <v>73052</v>
      </c>
      <c r="CF75" s="76">
        <v>45339</v>
      </c>
      <c r="CG75" s="76">
        <v>60189</v>
      </c>
      <c r="CH75" s="76">
        <v>68174</v>
      </c>
      <c r="CI75" s="76">
        <v>55971</v>
      </c>
      <c r="CJ75" s="76">
        <v>62757</v>
      </c>
      <c r="CK75" s="76">
        <v>49804</v>
      </c>
      <c r="CL75" s="76">
        <v>64438</v>
      </c>
      <c r="CM75" s="76"/>
      <c r="CN75" s="76"/>
      <c r="CO75" s="76"/>
      <c r="CP75" s="76"/>
      <c r="CQ75" s="76"/>
      <c r="CR75" s="95" t="s">
        <v>173</v>
      </c>
      <c r="CS75" s="82"/>
      <c r="CT75" s="78"/>
      <c r="CU75" s="103"/>
      <c r="CV75" s="78"/>
      <c r="CW75" s="82" t="s">
        <v>142</v>
      </c>
      <c r="CX75" s="337" t="s">
        <v>172</v>
      </c>
      <c r="CY75" s="337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16.5</v>
      </c>
      <c r="FP75" s="30">
        <v>1.6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>
        <v>5.0999999999999996</v>
      </c>
      <c r="FX75" s="30">
        <v>1.5</v>
      </c>
      <c r="FY75" s="30">
        <v>-2.5</v>
      </c>
      <c r="FZ75" s="30">
        <v>-5.2</v>
      </c>
      <c r="GA75" s="30">
        <v>-4.5</v>
      </c>
      <c r="GB75" s="30"/>
      <c r="GC75" s="30"/>
      <c r="GD75" s="30"/>
      <c r="GE75" s="30"/>
      <c r="GF75" s="30"/>
      <c r="GG75" s="95" t="s">
        <v>173</v>
      </c>
      <c r="GH75" s="6" t="s">
        <v>162</v>
      </c>
      <c r="GI75" s="6"/>
      <c r="GJ75" s="6" t="s">
        <v>163</v>
      </c>
    </row>
    <row r="76" spans="1:192" s="5" customFormat="1" ht="18" customHeight="1">
      <c r="A76" s="1" t="s">
        <v>181</v>
      </c>
      <c r="B76" s="101"/>
      <c r="C76" s="102" t="s">
        <v>175</v>
      </c>
      <c r="D76" s="82"/>
      <c r="E76" s="78"/>
      <c r="F76" s="103"/>
      <c r="G76" s="78"/>
      <c r="H76" s="82" t="s">
        <v>147</v>
      </c>
      <c r="I76" s="337" t="s">
        <v>175</v>
      </c>
      <c r="J76" s="337"/>
      <c r="K76" s="2" t="s">
        <v>115</v>
      </c>
      <c r="L76" s="52">
        <v>4186</v>
      </c>
      <c r="M76" s="52">
        <v>3088</v>
      </c>
      <c r="N76" s="52">
        <v>4675</v>
      </c>
      <c r="O76" s="52">
        <v>4633</v>
      </c>
      <c r="P76" s="52">
        <v>4866</v>
      </c>
      <c r="Q76" s="76">
        <v>4013</v>
      </c>
      <c r="R76" s="76">
        <v>4665</v>
      </c>
      <c r="S76" s="76">
        <v>4346</v>
      </c>
      <c r="T76" s="76">
        <v>4399</v>
      </c>
      <c r="U76" s="76">
        <v>4883</v>
      </c>
      <c r="V76" s="76">
        <v>4830</v>
      </c>
      <c r="W76" s="76">
        <v>5524</v>
      </c>
      <c r="X76" s="76">
        <v>3532</v>
      </c>
      <c r="Y76" s="76">
        <v>3728</v>
      </c>
      <c r="Z76" s="76">
        <v>2218</v>
      </c>
      <c r="AA76" s="76">
        <v>10</v>
      </c>
      <c r="AB76" s="76">
        <v>2504</v>
      </c>
      <c r="AC76" s="76">
        <v>3751</v>
      </c>
      <c r="AD76" s="76">
        <v>5433</v>
      </c>
      <c r="AE76" s="76">
        <v>5209</v>
      </c>
      <c r="AF76" s="76">
        <v>5022</v>
      </c>
      <c r="AG76" s="76">
        <v>4875</v>
      </c>
      <c r="AH76" s="76">
        <v>5315</v>
      </c>
      <c r="AI76" s="76">
        <v>6714</v>
      </c>
      <c r="AJ76" s="76">
        <v>3957</v>
      </c>
      <c r="AK76" s="76">
        <v>4861</v>
      </c>
      <c r="AL76" s="76">
        <v>7400</v>
      </c>
      <c r="AM76" s="76">
        <v>5337</v>
      </c>
      <c r="AN76" s="76">
        <v>4692</v>
      </c>
      <c r="AO76" s="76">
        <v>80</v>
      </c>
      <c r="AP76" s="76">
        <v>2137</v>
      </c>
      <c r="AQ76" s="76">
        <v>2436</v>
      </c>
      <c r="AR76" s="76">
        <v>5960</v>
      </c>
      <c r="AS76" s="76">
        <v>6615</v>
      </c>
      <c r="AT76" s="76">
        <v>6192</v>
      </c>
      <c r="AU76" s="76">
        <v>7644</v>
      </c>
      <c r="AV76" s="76">
        <v>6913</v>
      </c>
      <c r="AW76" s="76">
        <v>4943</v>
      </c>
      <c r="AX76" s="76">
        <v>7347</v>
      </c>
      <c r="AY76" s="76">
        <v>6460</v>
      </c>
      <c r="AZ76" s="76">
        <v>5893</v>
      </c>
      <c r="BA76" s="76">
        <v>6359</v>
      </c>
      <c r="BB76" s="76">
        <v>5360</v>
      </c>
      <c r="BC76" s="76">
        <v>6845</v>
      </c>
      <c r="BD76" s="76">
        <v>7639</v>
      </c>
      <c r="BE76" s="76">
        <v>6525</v>
      </c>
      <c r="BF76" s="76">
        <v>6854</v>
      </c>
      <c r="BG76" s="76">
        <v>7764</v>
      </c>
      <c r="BH76" s="76">
        <v>5582</v>
      </c>
      <c r="BI76" s="76">
        <v>7094</v>
      </c>
      <c r="BJ76" s="76">
        <v>7891</v>
      </c>
      <c r="BK76" s="76">
        <v>5194</v>
      </c>
      <c r="BL76" s="76">
        <v>6660</v>
      </c>
      <c r="BM76" s="76">
        <v>6877</v>
      </c>
      <c r="BN76" s="76">
        <v>5737</v>
      </c>
      <c r="BO76" s="76">
        <v>6845</v>
      </c>
      <c r="BP76" s="76">
        <v>6626</v>
      </c>
      <c r="BQ76" s="76">
        <v>7452</v>
      </c>
      <c r="BR76" s="76">
        <v>6677</v>
      </c>
      <c r="BS76" s="76">
        <v>7541</v>
      </c>
      <c r="BT76" s="76">
        <v>6127</v>
      </c>
      <c r="BU76" s="76">
        <v>4873</v>
      </c>
      <c r="BV76" s="76">
        <v>6359</v>
      </c>
      <c r="BW76" s="76">
        <v>4774</v>
      </c>
      <c r="BX76" s="76">
        <v>5877</v>
      </c>
      <c r="BY76" s="76">
        <v>5586</v>
      </c>
      <c r="BZ76" s="76">
        <v>6028</v>
      </c>
      <c r="CA76" s="76">
        <v>5525</v>
      </c>
      <c r="CB76" s="76">
        <v>5110</v>
      </c>
      <c r="CC76" s="76">
        <v>5537</v>
      </c>
      <c r="CD76" s="76">
        <v>5107</v>
      </c>
      <c r="CE76" s="76">
        <v>8683</v>
      </c>
      <c r="CF76" s="76">
        <v>3393</v>
      </c>
      <c r="CG76" s="76">
        <v>3717</v>
      </c>
      <c r="CH76" s="76">
        <v>4530</v>
      </c>
      <c r="CI76" s="76">
        <v>4556</v>
      </c>
      <c r="CJ76" s="76">
        <v>5250</v>
      </c>
      <c r="CK76" s="76">
        <v>5028</v>
      </c>
      <c r="CL76" s="76">
        <v>5619</v>
      </c>
      <c r="CM76" s="76"/>
      <c r="CN76" s="76"/>
      <c r="CO76" s="76"/>
      <c r="CP76" s="76"/>
      <c r="CQ76" s="76"/>
      <c r="CR76" s="95" t="s">
        <v>173</v>
      </c>
      <c r="CS76" s="82"/>
      <c r="CT76" s="78"/>
      <c r="CU76" s="103"/>
      <c r="CV76" s="78"/>
      <c r="CW76" s="82" t="s">
        <v>147</v>
      </c>
      <c r="CX76" s="337" t="s">
        <v>175</v>
      </c>
      <c r="CY76" s="337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5.0999999999999996</v>
      </c>
      <c r="FP76" s="30">
        <v>-19.3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>
        <v>-28.8</v>
      </c>
      <c r="FX76" s="30">
        <v>-4.5999999999999996</v>
      </c>
      <c r="FY76" s="30">
        <v>-10.7</v>
      </c>
      <c r="FZ76" s="30">
        <v>-10</v>
      </c>
      <c r="GA76" s="30">
        <v>-6.8</v>
      </c>
      <c r="GB76" s="30"/>
      <c r="GC76" s="30"/>
      <c r="GD76" s="30"/>
      <c r="GE76" s="30"/>
      <c r="GF76" s="30"/>
      <c r="GG76" s="95" t="s">
        <v>173</v>
      </c>
      <c r="GH76" s="6" t="s">
        <v>162</v>
      </c>
      <c r="GI76" s="6"/>
      <c r="GJ76" s="6" t="s">
        <v>163</v>
      </c>
    </row>
    <row r="77" spans="1:192" s="5" customFormat="1" ht="18" customHeight="1">
      <c r="A77" s="1" t="s">
        <v>182</v>
      </c>
      <c r="B77" s="101"/>
      <c r="C77" s="102" t="s">
        <v>177</v>
      </c>
      <c r="D77" s="82"/>
      <c r="E77" s="78"/>
      <c r="F77" s="103"/>
      <c r="G77" s="78"/>
      <c r="H77" s="82" t="s">
        <v>178</v>
      </c>
      <c r="I77" s="337" t="s">
        <v>177</v>
      </c>
      <c r="J77" s="337"/>
      <c r="K77" s="2" t="s">
        <v>115</v>
      </c>
      <c r="L77" s="52">
        <v>48450</v>
      </c>
      <c r="M77" s="52">
        <v>39813</v>
      </c>
      <c r="N77" s="52">
        <v>54776</v>
      </c>
      <c r="O77" s="52">
        <v>49935</v>
      </c>
      <c r="P77" s="52">
        <v>60760</v>
      </c>
      <c r="Q77" s="76">
        <v>42586</v>
      </c>
      <c r="R77" s="76">
        <v>50854</v>
      </c>
      <c r="S77" s="76">
        <v>51148</v>
      </c>
      <c r="T77" s="76">
        <v>44666</v>
      </c>
      <c r="U77" s="76">
        <v>53870</v>
      </c>
      <c r="V77" s="76">
        <v>52584</v>
      </c>
      <c r="W77" s="76">
        <v>54842</v>
      </c>
      <c r="X77" s="76">
        <v>42623</v>
      </c>
      <c r="Y77" s="76">
        <v>40403</v>
      </c>
      <c r="Z77" s="76">
        <v>22478</v>
      </c>
      <c r="AA77" s="76">
        <v>141</v>
      </c>
      <c r="AB77" s="76">
        <v>22960</v>
      </c>
      <c r="AC77" s="76">
        <v>44695</v>
      </c>
      <c r="AD77" s="76">
        <v>57552</v>
      </c>
      <c r="AE77" s="76">
        <v>52800</v>
      </c>
      <c r="AF77" s="76">
        <v>56444</v>
      </c>
      <c r="AG77" s="76">
        <v>56670</v>
      </c>
      <c r="AH77" s="76">
        <v>56489</v>
      </c>
      <c r="AI77" s="76">
        <v>68836</v>
      </c>
      <c r="AJ77" s="76">
        <v>32829</v>
      </c>
      <c r="AK77" s="76">
        <v>42784</v>
      </c>
      <c r="AL77" s="76">
        <v>63878</v>
      </c>
      <c r="AM77" s="76">
        <v>58329</v>
      </c>
      <c r="AN77" s="76">
        <v>47207</v>
      </c>
      <c r="AO77" s="76">
        <v>1921</v>
      </c>
      <c r="AP77" s="76">
        <v>7086</v>
      </c>
      <c r="AQ77" s="76">
        <v>17500</v>
      </c>
      <c r="AR77" s="76">
        <v>44275</v>
      </c>
      <c r="AS77" s="76">
        <v>64762</v>
      </c>
      <c r="AT77" s="76">
        <v>60047</v>
      </c>
      <c r="AU77" s="76">
        <v>65247</v>
      </c>
      <c r="AV77" s="76">
        <v>41533</v>
      </c>
      <c r="AW77" s="76">
        <v>45063</v>
      </c>
      <c r="AX77" s="76">
        <v>73250</v>
      </c>
      <c r="AY77" s="76">
        <v>57606</v>
      </c>
      <c r="AZ77" s="76">
        <v>50633</v>
      </c>
      <c r="BA77" s="76">
        <v>63631</v>
      </c>
      <c r="BB77" s="76">
        <v>49934</v>
      </c>
      <c r="BC77" s="76">
        <v>67609</v>
      </c>
      <c r="BD77" s="76">
        <v>67708</v>
      </c>
      <c r="BE77" s="76">
        <v>61920</v>
      </c>
      <c r="BF77" s="76">
        <v>65617</v>
      </c>
      <c r="BG77" s="76">
        <v>76643</v>
      </c>
      <c r="BH77" s="76">
        <v>50168</v>
      </c>
      <c r="BI77" s="76">
        <v>63566</v>
      </c>
      <c r="BJ77" s="76">
        <v>78881</v>
      </c>
      <c r="BK77" s="76">
        <v>47802</v>
      </c>
      <c r="BL77" s="76">
        <v>63158</v>
      </c>
      <c r="BM77" s="76">
        <v>62601</v>
      </c>
      <c r="BN77" s="76">
        <v>64763</v>
      </c>
      <c r="BO77" s="76">
        <v>72844</v>
      </c>
      <c r="BP77" s="76">
        <v>68174</v>
      </c>
      <c r="BQ77" s="76">
        <v>76173</v>
      </c>
      <c r="BR77" s="76">
        <v>73262</v>
      </c>
      <c r="BS77" s="76">
        <v>78429</v>
      </c>
      <c r="BT77" s="76">
        <v>66923</v>
      </c>
      <c r="BU77" s="76">
        <v>65017</v>
      </c>
      <c r="BV77" s="76">
        <v>71199</v>
      </c>
      <c r="BW77" s="76">
        <v>59905</v>
      </c>
      <c r="BX77" s="76">
        <v>70254</v>
      </c>
      <c r="BY77" s="76">
        <v>58142</v>
      </c>
      <c r="BZ77" s="76">
        <v>73501</v>
      </c>
      <c r="CA77" s="76">
        <v>72403</v>
      </c>
      <c r="CB77" s="76">
        <v>58081</v>
      </c>
      <c r="CC77" s="76">
        <v>71534</v>
      </c>
      <c r="CD77" s="76">
        <v>69334</v>
      </c>
      <c r="CE77" s="76">
        <v>81735</v>
      </c>
      <c r="CF77" s="76">
        <v>48732</v>
      </c>
      <c r="CG77" s="76">
        <v>65061</v>
      </c>
      <c r="CH77" s="76">
        <v>72704</v>
      </c>
      <c r="CI77" s="76">
        <v>60527</v>
      </c>
      <c r="CJ77" s="76">
        <v>68007</v>
      </c>
      <c r="CK77" s="76">
        <v>54832</v>
      </c>
      <c r="CL77" s="76">
        <v>70057</v>
      </c>
      <c r="CM77" s="76"/>
      <c r="CN77" s="76"/>
      <c r="CO77" s="76"/>
      <c r="CP77" s="76"/>
      <c r="CQ77" s="76"/>
      <c r="CR77" s="95" t="s">
        <v>173</v>
      </c>
      <c r="CS77" s="82"/>
      <c r="CT77" s="78"/>
      <c r="CU77" s="103"/>
      <c r="CV77" s="78"/>
      <c r="CW77" s="82" t="s">
        <v>178</v>
      </c>
      <c r="CX77" s="337" t="s">
        <v>177</v>
      </c>
      <c r="CY77" s="337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13.5</v>
      </c>
      <c r="FP77" s="30">
        <v>-0.6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0.1</v>
      </c>
      <c r="FW77" s="30">
        <v>2.1</v>
      </c>
      <c r="FX77" s="30">
        <v>1</v>
      </c>
      <c r="FY77" s="30">
        <v>-3.2</v>
      </c>
      <c r="FZ77" s="30">
        <v>-5.7</v>
      </c>
      <c r="GA77" s="30">
        <v>-4.7</v>
      </c>
      <c r="GB77" s="30"/>
      <c r="GC77" s="30"/>
      <c r="GD77" s="30"/>
      <c r="GE77" s="30"/>
      <c r="GF77" s="30"/>
      <c r="GG77" s="95" t="s">
        <v>173</v>
      </c>
      <c r="GH77" s="6" t="s">
        <v>162</v>
      </c>
      <c r="GI77" s="6"/>
      <c r="GJ77" s="6" t="s">
        <v>163</v>
      </c>
    </row>
    <row r="78" spans="1:192" s="5" customFormat="1" ht="33" customHeight="1">
      <c r="A78" s="1" t="s">
        <v>183</v>
      </c>
      <c r="B78" s="2"/>
      <c r="C78" s="85" t="s">
        <v>184</v>
      </c>
      <c r="D78" s="82"/>
      <c r="E78" s="78"/>
      <c r="F78" s="103"/>
      <c r="G78" s="8" t="s">
        <v>27</v>
      </c>
      <c r="H78" s="337" t="s">
        <v>184</v>
      </c>
      <c r="I78" s="337"/>
      <c r="J78" s="337"/>
      <c r="K78" s="2" t="s">
        <v>185</v>
      </c>
      <c r="L78" s="52">
        <v>114600</v>
      </c>
      <c r="M78" s="52">
        <v>197145</v>
      </c>
      <c r="N78" s="52">
        <v>111946</v>
      </c>
      <c r="O78" s="52">
        <v>109012</v>
      </c>
      <c r="P78" s="76">
        <v>119397</v>
      </c>
      <c r="Q78" s="76">
        <v>80700</v>
      </c>
      <c r="R78" s="76">
        <v>112978</v>
      </c>
      <c r="S78" s="76">
        <v>107895</v>
      </c>
      <c r="T78" s="76">
        <v>95984</v>
      </c>
      <c r="U78" s="76">
        <v>108730</v>
      </c>
      <c r="V78" s="76">
        <v>102494</v>
      </c>
      <c r="W78" s="76">
        <v>112317</v>
      </c>
      <c r="X78" s="76">
        <v>106067</v>
      </c>
      <c r="Y78" s="76">
        <v>104735</v>
      </c>
      <c r="Z78" s="76">
        <v>59315</v>
      </c>
      <c r="AA78" s="76">
        <v>1570</v>
      </c>
      <c r="AB78" s="76">
        <v>59820</v>
      </c>
      <c r="AC78" s="76">
        <v>102147</v>
      </c>
      <c r="AD78" s="76">
        <v>125666</v>
      </c>
      <c r="AE78" s="76">
        <v>111514</v>
      </c>
      <c r="AF78" s="76">
        <v>122867</v>
      </c>
      <c r="AG78" s="76">
        <v>121889</v>
      </c>
      <c r="AH78" s="76">
        <v>117630</v>
      </c>
      <c r="AI78" s="76">
        <v>130146</v>
      </c>
      <c r="AJ78" s="76">
        <v>98085</v>
      </c>
      <c r="AK78" s="76">
        <v>102689</v>
      </c>
      <c r="AL78" s="76">
        <v>157542</v>
      </c>
      <c r="AM78" s="76">
        <v>133878</v>
      </c>
      <c r="AN78" s="76">
        <v>103172</v>
      </c>
      <c r="AO78" s="76">
        <v>11209</v>
      </c>
      <c r="AP78" s="76">
        <v>28594</v>
      </c>
      <c r="AQ78" s="76">
        <v>46519</v>
      </c>
      <c r="AR78" s="76">
        <v>100693</v>
      </c>
      <c r="AS78" s="76">
        <v>130531</v>
      </c>
      <c r="AT78" s="76">
        <v>127457</v>
      </c>
      <c r="AU78" s="76">
        <v>151563</v>
      </c>
      <c r="AV78" s="76">
        <v>93650</v>
      </c>
      <c r="AW78" s="76">
        <v>91625</v>
      </c>
      <c r="AX78" s="76">
        <v>138702</v>
      </c>
      <c r="AY78" s="76">
        <v>137396</v>
      </c>
      <c r="AZ78" s="76">
        <v>120320</v>
      </c>
      <c r="BA78" s="76">
        <v>146030</v>
      </c>
      <c r="BB78" s="76">
        <v>120562</v>
      </c>
      <c r="BC78" s="76">
        <v>143397</v>
      </c>
      <c r="BD78" s="76">
        <v>138787</v>
      </c>
      <c r="BE78" s="76">
        <v>126254</v>
      </c>
      <c r="BF78" s="76">
        <v>127986</v>
      </c>
      <c r="BG78" s="76">
        <v>138114</v>
      </c>
      <c r="BH78" s="76">
        <v>111346</v>
      </c>
      <c r="BI78" s="76">
        <v>126981</v>
      </c>
      <c r="BJ78" s="76">
        <v>150757</v>
      </c>
      <c r="BK78" s="76">
        <v>103601</v>
      </c>
      <c r="BL78" s="76">
        <v>131139</v>
      </c>
      <c r="BM78" s="76">
        <v>124762</v>
      </c>
      <c r="BN78" s="76">
        <v>128435</v>
      </c>
      <c r="BO78" s="76">
        <v>134838</v>
      </c>
      <c r="BP78" s="76">
        <v>122012</v>
      </c>
      <c r="BQ78" s="76">
        <v>137377</v>
      </c>
      <c r="BR78" s="76">
        <v>131368</v>
      </c>
      <c r="BS78" s="76">
        <v>130831</v>
      </c>
      <c r="BT78" s="76">
        <v>129678</v>
      </c>
      <c r="BU78" s="76">
        <v>119055</v>
      </c>
      <c r="BV78" s="76">
        <v>136049</v>
      </c>
      <c r="BW78" s="76">
        <v>115157</v>
      </c>
      <c r="BX78" s="76">
        <v>136199</v>
      </c>
      <c r="BY78" s="76">
        <v>117852</v>
      </c>
      <c r="BZ78" s="76">
        <v>144209</v>
      </c>
      <c r="CA78" s="76">
        <v>140667</v>
      </c>
      <c r="CB78" s="76">
        <v>119507</v>
      </c>
      <c r="CC78" s="76">
        <v>138035</v>
      </c>
      <c r="CD78" s="76">
        <v>128919</v>
      </c>
      <c r="CE78" s="76">
        <v>144896</v>
      </c>
      <c r="CF78" s="76">
        <v>109815</v>
      </c>
      <c r="CG78" s="76">
        <v>127062</v>
      </c>
      <c r="CH78" s="76">
        <v>143861</v>
      </c>
      <c r="CI78" s="76">
        <v>123960</v>
      </c>
      <c r="CJ78" s="76">
        <v>141123</v>
      </c>
      <c r="CK78" s="76">
        <v>119343</v>
      </c>
      <c r="CL78" s="76">
        <v>140842</v>
      </c>
      <c r="CM78" s="76"/>
      <c r="CN78" s="76"/>
      <c r="CO78" s="76"/>
      <c r="CP78" s="76"/>
      <c r="CQ78" s="76"/>
      <c r="CR78" s="95" t="s">
        <v>186</v>
      </c>
      <c r="CS78" s="82"/>
      <c r="CT78" s="78"/>
      <c r="CU78" s="103"/>
      <c r="CV78" s="8" t="s">
        <v>27</v>
      </c>
      <c r="CW78" s="337" t="s">
        <v>184</v>
      </c>
      <c r="CX78" s="337"/>
      <c r="CY78" s="337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>
        <v>-2.2999999999999998</v>
      </c>
      <c r="GB78" s="30"/>
      <c r="GC78" s="30"/>
      <c r="GD78" s="30"/>
      <c r="GE78" s="30"/>
      <c r="GF78" s="30"/>
      <c r="GG78" s="95" t="s">
        <v>186</v>
      </c>
      <c r="GH78" s="6" t="s">
        <v>162</v>
      </c>
      <c r="GI78" s="6"/>
      <c r="GJ78" s="6" t="s">
        <v>187</v>
      </c>
    </row>
    <row r="79" spans="1:192" s="5" customFormat="1" ht="18" customHeight="1">
      <c r="A79" s="1">
        <v>0</v>
      </c>
      <c r="B79" s="2"/>
      <c r="C79" s="105" t="s">
        <v>188</v>
      </c>
      <c r="D79" s="99"/>
      <c r="E79" s="99"/>
      <c r="F79" s="46" t="s">
        <v>189</v>
      </c>
      <c r="G79" s="339" t="s">
        <v>188</v>
      </c>
      <c r="H79" s="339"/>
      <c r="I79" s="339"/>
      <c r="J79" s="339"/>
      <c r="K79" s="2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95"/>
      <c r="CS79" s="99"/>
      <c r="CT79" s="99"/>
      <c r="CU79" s="46" t="s">
        <v>189</v>
      </c>
      <c r="CV79" s="339" t="s">
        <v>188</v>
      </c>
      <c r="CW79" s="339"/>
      <c r="CX79" s="339"/>
      <c r="CY79" s="339"/>
      <c r="CZ79" s="6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95"/>
      <c r="GH79" s="6"/>
      <c r="GI79" s="6"/>
      <c r="GJ79" s="6"/>
    </row>
    <row r="80" spans="1:192" s="112" customFormat="1" ht="18" customHeight="1">
      <c r="A80" s="106" t="s">
        <v>190</v>
      </c>
      <c r="B80" s="2"/>
      <c r="C80" s="107" t="s">
        <v>191</v>
      </c>
      <c r="D80" s="108"/>
      <c r="E80" s="109"/>
      <c r="F80" s="9"/>
      <c r="G80" s="8" t="s">
        <v>27</v>
      </c>
      <c r="H80" s="342" t="s">
        <v>191</v>
      </c>
      <c r="I80" s="342"/>
      <c r="J80" s="342"/>
      <c r="K80" s="2" t="s">
        <v>185</v>
      </c>
      <c r="L80" s="54">
        <v>2195684</v>
      </c>
      <c r="M80" s="54">
        <v>2165933</v>
      </c>
      <c r="N80" s="54">
        <v>2334613</v>
      </c>
      <c r="O80" s="54">
        <v>2159517</v>
      </c>
      <c r="P80" s="54">
        <v>2098267</v>
      </c>
      <c r="Q80" s="76">
        <v>2400561</v>
      </c>
      <c r="R80" s="76">
        <v>2415097</v>
      </c>
      <c r="S80" s="76">
        <v>2342438</v>
      </c>
      <c r="T80" s="76">
        <v>1997093</v>
      </c>
      <c r="U80" s="76">
        <v>2031198</v>
      </c>
      <c r="V80" s="76">
        <v>1969315</v>
      </c>
      <c r="W80" s="76">
        <v>1991068</v>
      </c>
      <c r="X80" s="76">
        <v>2164459</v>
      </c>
      <c r="Y80" s="76">
        <v>1397912</v>
      </c>
      <c r="Z80" s="76">
        <v>671084</v>
      </c>
      <c r="AA80" s="76">
        <v>7546</v>
      </c>
      <c r="AB80" s="76">
        <v>5411</v>
      </c>
      <c r="AC80" s="76">
        <v>6585</v>
      </c>
      <c r="AD80" s="76">
        <v>18660</v>
      </c>
      <c r="AE80" s="76">
        <v>11631</v>
      </c>
      <c r="AF80" s="76">
        <v>16131</v>
      </c>
      <c r="AG80" s="76">
        <v>11315</v>
      </c>
      <c r="AH80" s="76">
        <v>11420</v>
      </c>
      <c r="AI80" s="76">
        <v>10568</v>
      </c>
      <c r="AJ80" s="76">
        <v>8012</v>
      </c>
      <c r="AK80" s="76">
        <v>7599</v>
      </c>
      <c r="AL80" s="76">
        <v>9645</v>
      </c>
      <c r="AM80" s="76">
        <v>9742</v>
      </c>
      <c r="AN80" s="76">
        <v>9156</v>
      </c>
      <c r="AO80" s="76">
        <v>6459</v>
      </c>
      <c r="AP80" s="76">
        <v>6203</v>
      </c>
      <c r="AQ80" s="76">
        <v>8062</v>
      </c>
      <c r="AR80" s="76">
        <v>8431</v>
      </c>
      <c r="AS80" s="76">
        <v>10684</v>
      </c>
      <c r="AT80" s="76">
        <v>14722</v>
      </c>
      <c r="AU80" s="76">
        <v>36013</v>
      </c>
      <c r="AV80" s="76">
        <v>29797</v>
      </c>
      <c r="AW80" s="76">
        <v>26760</v>
      </c>
      <c r="AX80" s="76">
        <v>41496</v>
      </c>
      <c r="AY80" s="76">
        <v>392059</v>
      </c>
      <c r="AZ80" s="76">
        <v>670474</v>
      </c>
      <c r="BA80" s="76">
        <v>971574</v>
      </c>
      <c r="BB80" s="76">
        <v>1076218</v>
      </c>
      <c r="BC80" s="76">
        <v>1102625</v>
      </c>
      <c r="BD80" s="76">
        <v>1245278</v>
      </c>
      <c r="BE80" s="76">
        <v>1344091</v>
      </c>
      <c r="BF80" s="76">
        <v>1330700</v>
      </c>
      <c r="BG80" s="76">
        <v>1839892</v>
      </c>
      <c r="BH80" s="76">
        <v>1496308</v>
      </c>
      <c r="BI80" s="76">
        <v>1298261</v>
      </c>
      <c r="BJ80" s="76">
        <v>1593033</v>
      </c>
      <c r="BK80" s="76">
        <v>1543063</v>
      </c>
      <c r="BL80" s="76">
        <v>1550491</v>
      </c>
      <c r="BM80" s="76">
        <v>1678913</v>
      </c>
      <c r="BN80" s="76">
        <v>1821521</v>
      </c>
      <c r="BO80" s="76">
        <v>1717273</v>
      </c>
      <c r="BP80" s="76">
        <v>1768174</v>
      </c>
      <c r="BQ80" s="76">
        <v>1645241</v>
      </c>
      <c r="BR80" s="76">
        <v>1706190</v>
      </c>
      <c r="BS80" s="76">
        <v>2323378</v>
      </c>
      <c r="BT80" s="76">
        <v>1771571</v>
      </c>
      <c r="BU80" s="76">
        <v>1952043</v>
      </c>
      <c r="BV80" s="76">
        <v>2088386</v>
      </c>
      <c r="BW80" s="76">
        <v>1748642</v>
      </c>
      <c r="BX80" s="76">
        <v>1925729</v>
      </c>
      <c r="BY80" s="76">
        <v>2322566</v>
      </c>
      <c r="BZ80" s="76">
        <v>2256252</v>
      </c>
      <c r="CA80" s="76">
        <v>2386002</v>
      </c>
      <c r="CB80" s="76">
        <v>1926651</v>
      </c>
      <c r="CC80" s="76">
        <v>2230457</v>
      </c>
      <c r="CD80" s="76">
        <v>1856312</v>
      </c>
      <c r="CE80" s="76">
        <v>2552087</v>
      </c>
      <c r="CF80" s="76">
        <v>2458711</v>
      </c>
      <c r="CG80" s="76">
        <v>1853122</v>
      </c>
      <c r="CH80" s="76">
        <v>2054968</v>
      </c>
      <c r="CI80" s="76">
        <v>1990120</v>
      </c>
      <c r="CJ80" s="76">
        <v>2131096</v>
      </c>
      <c r="CK80" s="76">
        <v>2363204</v>
      </c>
      <c r="CL80" s="76" t="s">
        <v>117</v>
      </c>
      <c r="CM80" s="76"/>
      <c r="CN80" s="76"/>
      <c r="CO80" s="76"/>
      <c r="CP80" s="76"/>
      <c r="CQ80" s="76"/>
      <c r="CR80" s="110" t="s">
        <v>192</v>
      </c>
      <c r="CS80" s="108"/>
      <c r="CT80" s="109"/>
      <c r="CU80" s="9"/>
      <c r="CV80" s="8" t="s">
        <v>27</v>
      </c>
      <c r="CW80" s="342" t="s">
        <v>191</v>
      </c>
      <c r="CX80" s="342"/>
      <c r="CY80" s="342"/>
      <c r="CZ80" s="2"/>
      <c r="DA80" s="111">
        <v>-3.6</v>
      </c>
      <c r="DB80" s="111">
        <v>5.6</v>
      </c>
      <c r="DC80" s="111">
        <v>6.5</v>
      </c>
      <c r="DD80" s="111">
        <v>10.3</v>
      </c>
      <c r="DE80" s="111">
        <v>6.1</v>
      </c>
      <c r="DF80" s="111">
        <v>5.5</v>
      </c>
      <c r="DG80" s="111">
        <v>4.8</v>
      </c>
      <c r="DH80" s="111">
        <v>3.9</v>
      </c>
      <c r="DI80" s="111">
        <v>-4.8</v>
      </c>
      <c r="DJ80" s="111">
        <v>-3.5</v>
      </c>
      <c r="DK80" s="111">
        <v>-1</v>
      </c>
      <c r="DL80" s="111">
        <v>-15.4</v>
      </c>
      <c r="DM80" s="111">
        <v>-1.4</v>
      </c>
      <c r="DN80" s="111">
        <v>-35.5</v>
      </c>
      <c r="DO80" s="111">
        <v>-71.3</v>
      </c>
      <c r="DP80" s="111">
        <v>-99.7</v>
      </c>
      <c r="DQ80" s="111">
        <v>-99.7</v>
      </c>
      <c r="DR80" s="111">
        <v>-99.7</v>
      </c>
      <c r="DS80" s="111">
        <v>-99.2</v>
      </c>
      <c r="DT80" s="111">
        <v>-99.5</v>
      </c>
      <c r="DU80" s="111">
        <v>-99.2</v>
      </c>
      <c r="DV80" s="111">
        <v>-99.4</v>
      </c>
      <c r="DW80" s="111">
        <v>-99.4</v>
      </c>
      <c r="DX80" s="111">
        <v>-99.5</v>
      </c>
      <c r="DY80" s="111">
        <v>-99.6</v>
      </c>
      <c r="DZ80" s="111">
        <v>-99.5</v>
      </c>
      <c r="EA80" s="111">
        <v>-98.6</v>
      </c>
      <c r="EB80" s="111">
        <v>29.1</v>
      </c>
      <c r="EC80" s="111">
        <v>69.2</v>
      </c>
      <c r="ED80" s="111">
        <v>-1.9</v>
      </c>
      <c r="EE80" s="111">
        <v>-66.8</v>
      </c>
      <c r="EF80" s="111">
        <v>-30.7</v>
      </c>
      <c r="EG80" s="111">
        <v>-47.7</v>
      </c>
      <c r="EH80" s="111">
        <v>-5.6</v>
      </c>
      <c r="EI80" s="111">
        <v>28.9</v>
      </c>
      <c r="EJ80" s="111">
        <v>240.8</v>
      </c>
      <c r="EK80" s="111">
        <v>271.89999999999998</v>
      </c>
      <c r="EL80" s="111">
        <v>252.2</v>
      </c>
      <c r="EM80" s="111">
        <v>330.2</v>
      </c>
      <c r="EN80" s="111">
        <v>3924.4</v>
      </c>
      <c r="EO80" s="111">
        <v>7222.8</v>
      </c>
      <c r="EP80" s="111">
        <v>14942.2</v>
      </c>
      <c r="EQ80" s="111">
        <v>17250</v>
      </c>
      <c r="ER80" s="111">
        <v>13576.8</v>
      </c>
      <c r="ES80" s="111">
        <v>14670.2</v>
      </c>
      <c r="ET80" s="111">
        <v>12480.4</v>
      </c>
      <c r="EU80" s="111">
        <v>8938.9</v>
      </c>
      <c r="EV80" s="111">
        <v>5009</v>
      </c>
      <c r="EW80" s="111">
        <v>4921.7</v>
      </c>
      <c r="EX80" s="111">
        <v>4751.5</v>
      </c>
      <c r="EY80" s="111">
        <v>3739</v>
      </c>
      <c r="EZ80" s="111">
        <v>293.60000000000002</v>
      </c>
      <c r="FA80" s="111">
        <v>131.30000000000001</v>
      </c>
      <c r="FB80" s="111">
        <v>72.8</v>
      </c>
      <c r="FC80" s="111">
        <v>69.3</v>
      </c>
      <c r="FD80" s="111">
        <v>55.7</v>
      </c>
      <c r="FE80" s="111">
        <v>42</v>
      </c>
      <c r="FF80" s="111">
        <v>22.4</v>
      </c>
      <c r="FG80" s="111">
        <v>28.2</v>
      </c>
      <c r="FH80" s="111">
        <v>26.3</v>
      </c>
      <c r="FI80" s="111">
        <v>18.399999999999999</v>
      </c>
      <c r="FJ80" s="111">
        <v>50.4</v>
      </c>
      <c r="FK80" s="111">
        <v>31.1</v>
      </c>
      <c r="FL80" s="111">
        <v>13.3</v>
      </c>
      <c r="FM80" s="111">
        <v>24.2</v>
      </c>
      <c r="FN80" s="111">
        <v>38.299999999999997</v>
      </c>
      <c r="FO80" s="111">
        <v>23.9</v>
      </c>
      <c r="FP80" s="111">
        <v>38.9</v>
      </c>
      <c r="FQ80" s="111">
        <v>9</v>
      </c>
      <c r="FR80" s="111">
        <v>35.6</v>
      </c>
      <c r="FS80" s="111">
        <v>8.8000000000000007</v>
      </c>
      <c r="FT80" s="111">
        <v>9.8000000000000007</v>
      </c>
      <c r="FU80" s="111">
        <v>38.799999999999997</v>
      </c>
      <c r="FV80" s="111">
        <v>-5.0999999999999996</v>
      </c>
      <c r="FW80" s="111">
        <v>-1.6</v>
      </c>
      <c r="FX80" s="111">
        <v>13.8</v>
      </c>
      <c r="FY80" s="111">
        <v>10.7</v>
      </c>
      <c r="FZ80" s="111">
        <v>1.7</v>
      </c>
      <c r="GA80" s="111" t="s">
        <v>117</v>
      </c>
      <c r="GB80" s="111"/>
      <c r="GC80" s="111"/>
      <c r="GD80" s="111"/>
      <c r="GE80" s="111"/>
      <c r="GF80" s="111"/>
      <c r="GG80" s="95" t="s">
        <v>192</v>
      </c>
      <c r="GH80" s="2" t="s">
        <v>193</v>
      </c>
      <c r="GI80" s="101" t="s">
        <v>194</v>
      </c>
      <c r="GJ80" s="2" t="s">
        <v>163</v>
      </c>
    </row>
    <row r="81" spans="1:192" s="5" customFormat="1" ht="18" customHeight="1">
      <c r="A81" s="1">
        <v>0</v>
      </c>
      <c r="B81" s="2"/>
      <c r="C81" s="105" t="s">
        <v>195</v>
      </c>
      <c r="D81" s="99"/>
      <c r="E81" s="99"/>
      <c r="F81" s="46" t="s">
        <v>196</v>
      </c>
      <c r="G81" s="339" t="s">
        <v>195</v>
      </c>
      <c r="H81" s="339"/>
      <c r="I81" s="339"/>
      <c r="J81" s="339"/>
      <c r="K81" s="2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31"/>
      <c r="CS81" s="99"/>
      <c r="CT81" s="99"/>
      <c r="CU81" s="46" t="s">
        <v>196</v>
      </c>
      <c r="CV81" s="339" t="s">
        <v>195</v>
      </c>
      <c r="CW81" s="339"/>
      <c r="CX81" s="339"/>
      <c r="CY81" s="339"/>
      <c r="CZ81" s="6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31"/>
      <c r="GH81" s="6"/>
      <c r="GI81" s="6"/>
      <c r="GJ81" s="6"/>
    </row>
    <row r="82" spans="1:192" s="5" customFormat="1" ht="18" customHeight="1">
      <c r="A82" s="1">
        <v>0</v>
      </c>
      <c r="B82" s="2"/>
      <c r="C82" s="113" t="s">
        <v>197</v>
      </c>
      <c r="D82" s="78"/>
      <c r="E82" s="78"/>
      <c r="F82" s="78"/>
      <c r="G82" s="46" t="s">
        <v>198</v>
      </c>
      <c r="H82" s="340" t="s">
        <v>197</v>
      </c>
      <c r="I82" s="340"/>
      <c r="J82" s="340"/>
      <c r="K82" s="2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88"/>
      <c r="CS82" s="78"/>
      <c r="CT82" s="78"/>
      <c r="CU82" s="78"/>
      <c r="CV82" s="46" t="s">
        <v>198</v>
      </c>
      <c r="CW82" s="340" t="s">
        <v>197</v>
      </c>
      <c r="CX82" s="340"/>
      <c r="CY82" s="340"/>
      <c r="CZ82" s="6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88"/>
      <c r="GH82" s="6"/>
      <c r="GI82" s="6"/>
      <c r="GJ82" s="6"/>
    </row>
    <row r="83" spans="1:192" s="5" customFormat="1" ht="18" customHeight="1">
      <c r="A83" s="1" t="s">
        <v>199</v>
      </c>
      <c r="B83" s="2"/>
      <c r="C83" s="102" t="s">
        <v>200</v>
      </c>
      <c r="D83" s="82"/>
      <c r="E83" s="78"/>
      <c r="F83" s="78"/>
      <c r="G83" s="9"/>
      <c r="H83" s="8" t="s">
        <v>27</v>
      </c>
      <c r="I83" s="337" t="s">
        <v>200</v>
      </c>
      <c r="J83" s="337"/>
      <c r="K83" s="2" t="s">
        <v>26</v>
      </c>
      <c r="L83" s="52">
        <v>428231</v>
      </c>
      <c r="M83" s="52">
        <v>422365.1</v>
      </c>
      <c r="N83" s="52">
        <v>427697.2</v>
      </c>
      <c r="O83" s="52">
        <v>425324.3</v>
      </c>
      <c r="P83" s="52">
        <v>434537.4</v>
      </c>
      <c r="Q83" s="52">
        <v>431751</v>
      </c>
      <c r="R83" s="52">
        <v>429595.3</v>
      </c>
      <c r="S83" s="52">
        <v>426560.7</v>
      </c>
      <c r="T83" s="52">
        <v>434260</v>
      </c>
      <c r="U83" s="52">
        <v>435747</v>
      </c>
      <c r="V83" s="52">
        <v>438099.1</v>
      </c>
      <c r="W83" s="52">
        <v>452559.5</v>
      </c>
      <c r="X83" s="52">
        <v>449232.1</v>
      </c>
      <c r="Y83" s="52">
        <v>444417.8</v>
      </c>
      <c r="Z83" s="52">
        <v>461694.5</v>
      </c>
      <c r="AA83" s="52">
        <v>466194.3</v>
      </c>
      <c r="AB83" s="52">
        <v>479419.8</v>
      </c>
      <c r="AC83" s="52">
        <v>488233.2</v>
      </c>
      <c r="AD83" s="52">
        <v>497168.9</v>
      </c>
      <c r="AE83" s="52">
        <v>502304</v>
      </c>
      <c r="AF83" s="52">
        <v>513225.7</v>
      </c>
      <c r="AG83" s="52">
        <v>519417.5</v>
      </c>
      <c r="AH83" s="52">
        <v>525825.19999999995</v>
      </c>
      <c r="AI83" s="52">
        <v>523662.9</v>
      </c>
      <c r="AJ83" s="52">
        <v>535211.30000000005</v>
      </c>
      <c r="AK83" s="52">
        <v>541124.80000000005</v>
      </c>
      <c r="AL83" s="52">
        <v>549566.69999999995</v>
      </c>
      <c r="AM83" s="52">
        <v>551531.1</v>
      </c>
      <c r="AN83" s="52">
        <v>551624.1</v>
      </c>
      <c r="AO83" s="52">
        <v>547706.69999999995</v>
      </c>
      <c r="AP83" s="52">
        <v>550824.9</v>
      </c>
      <c r="AQ83" s="52">
        <v>551831.5</v>
      </c>
      <c r="AR83" s="52">
        <v>562955.69999999995</v>
      </c>
      <c r="AS83" s="52">
        <v>559928.6</v>
      </c>
      <c r="AT83" s="52">
        <v>580847.4</v>
      </c>
      <c r="AU83" s="52">
        <v>578301.9</v>
      </c>
      <c r="AV83" s="52">
        <v>585517.6</v>
      </c>
      <c r="AW83" s="52">
        <v>587656.5</v>
      </c>
      <c r="AX83" s="52">
        <v>592214.4</v>
      </c>
      <c r="AY83" s="52">
        <v>603922.9</v>
      </c>
      <c r="AZ83" s="52">
        <v>603888.1</v>
      </c>
      <c r="BA83" s="52">
        <v>606889.1</v>
      </c>
      <c r="BB83" s="52">
        <v>602156.9</v>
      </c>
      <c r="BC83" s="52">
        <v>602482.5</v>
      </c>
      <c r="BD83" s="52">
        <v>596710.80000000005</v>
      </c>
      <c r="BE83" s="52">
        <v>597499.6</v>
      </c>
      <c r="BF83" s="52">
        <v>603199.69999999995</v>
      </c>
      <c r="BG83" s="52">
        <v>602972.1</v>
      </c>
      <c r="BH83" s="52">
        <v>600858</v>
      </c>
      <c r="BI83" s="52">
        <v>598616.4</v>
      </c>
      <c r="BJ83" s="52">
        <v>597566.4</v>
      </c>
      <c r="BK83" s="52">
        <v>595879.30000000005</v>
      </c>
      <c r="BL83" s="52">
        <v>594871</v>
      </c>
      <c r="BM83" s="52">
        <v>603368</v>
      </c>
      <c r="BN83" s="52">
        <v>594210.6</v>
      </c>
      <c r="BO83" s="52">
        <v>601691.19999999995</v>
      </c>
      <c r="BP83" s="52">
        <v>608282.6</v>
      </c>
      <c r="BQ83" s="52">
        <v>617108.4</v>
      </c>
      <c r="BR83" s="52">
        <v>624652.1</v>
      </c>
      <c r="BS83" s="52">
        <v>638423</v>
      </c>
      <c r="BT83" s="52">
        <v>639207.4</v>
      </c>
      <c r="BU83" s="52">
        <v>639881.4</v>
      </c>
      <c r="BV83" s="52">
        <v>645343.9</v>
      </c>
      <c r="BW83" s="52">
        <v>638476.30000000005</v>
      </c>
      <c r="BX83" s="52">
        <v>635361.4</v>
      </c>
      <c r="BY83" s="52">
        <v>642137.80000000005</v>
      </c>
      <c r="BZ83" s="52">
        <v>636762.1</v>
      </c>
      <c r="CA83" s="52">
        <v>637546.6</v>
      </c>
      <c r="CB83" s="52">
        <v>644918.19999999995</v>
      </c>
      <c r="CC83" s="52">
        <v>645161.6</v>
      </c>
      <c r="CD83" s="52">
        <v>654989.9</v>
      </c>
      <c r="CE83" s="52">
        <v>666427.5</v>
      </c>
      <c r="CF83" s="52">
        <v>663339.19999999995</v>
      </c>
      <c r="CG83" s="52">
        <v>661926.19999999995</v>
      </c>
      <c r="CH83" s="52">
        <v>667450.1</v>
      </c>
      <c r="CI83" s="52">
        <v>662854.69999999995</v>
      </c>
      <c r="CJ83" s="52">
        <v>663113.1</v>
      </c>
      <c r="CK83" s="52">
        <v>681563.4</v>
      </c>
      <c r="CL83" s="52">
        <v>680177.2</v>
      </c>
      <c r="CM83" s="52"/>
      <c r="CN83" s="52"/>
      <c r="CO83" s="52"/>
      <c r="CP83" s="52"/>
      <c r="CQ83" s="52"/>
      <c r="CR83" s="31" t="s">
        <v>201</v>
      </c>
      <c r="CS83" s="82"/>
      <c r="CT83" s="78"/>
      <c r="CU83" s="78"/>
      <c r="CV83" s="9"/>
      <c r="CW83" s="8" t="s">
        <v>27</v>
      </c>
      <c r="CX83" s="337" t="s">
        <v>200</v>
      </c>
      <c r="CY83" s="337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>
        <v>6.8</v>
      </c>
      <c r="GB83" s="30"/>
      <c r="GC83" s="30"/>
      <c r="GD83" s="30"/>
      <c r="GE83" s="30"/>
      <c r="GF83" s="30"/>
      <c r="GG83" s="31" t="s">
        <v>201</v>
      </c>
      <c r="GH83" s="6"/>
      <c r="GI83" s="6"/>
      <c r="GJ83" s="6" t="s">
        <v>118</v>
      </c>
    </row>
    <row r="84" spans="1:192" s="5" customFormat="1" ht="18" customHeight="1">
      <c r="A84" s="1" t="s">
        <v>202</v>
      </c>
      <c r="B84" s="2"/>
      <c r="C84" s="102" t="s">
        <v>203</v>
      </c>
      <c r="D84" s="82"/>
      <c r="E84" s="78"/>
      <c r="F84" s="78"/>
      <c r="G84" s="9"/>
      <c r="H84" s="8" t="s">
        <v>27</v>
      </c>
      <c r="I84" s="337" t="s">
        <v>203</v>
      </c>
      <c r="J84" s="337"/>
      <c r="K84" s="2" t="s">
        <v>26</v>
      </c>
      <c r="L84" s="52">
        <v>1879010.9</v>
      </c>
      <c r="M84" s="52">
        <v>1878681</v>
      </c>
      <c r="N84" s="52">
        <v>1889751.1</v>
      </c>
      <c r="O84" s="52">
        <v>1900580</v>
      </c>
      <c r="P84" s="52">
        <v>1907296</v>
      </c>
      <c r="Q84" s="52">
        <v>1899144.3</v>
      </c>
      <c r="R84" s="52">
        <v>1899917.4</v>
      </c>
      <c r="S84" s="52">
        <v>1895997.9</v>
      </c>
      <c r="T84" s="52">
        <v>1904683.4</v>
      </c>
      <c r="U84" s="52">
        <v>1922422.5</v>
      </c>
      <c r="V84" s="52">
        <v>1923912.4</v>
      </c>
      <c r="W84" s="52">
        <v>1950567.9</v>
      </c>
      <c r="X84" s="52">
        <v>1950873</v>
      </c>
      <c r="Y84" s="52">
        <v>1948485.9</v>
      </c>
      <c r="Z84" s="52">
        <v>1960826.9</v>
      </c>
      <c r="AA84" s="52">
        <v>1986579.5</v>
      </c>
      <c r="AB84" s="52">
        <v>2000159.8</v>
      </c>
      <c r="AC84" s="52">
        <v>2014091.4</v>
      </c>
      <c r="AD84" s="52">
        <v>2024041.6</v>
      </c>
      <c r="AE84" s="52">
        <v>2026995.3</v>
      </c>
      <c r="AF84" s="52">
        <v>2033284.5</v>
      </c>
      <c r="AG84" s="52">
        <v>2030760.7</v>
      </c>
      <c r="AH84" s="52">
        <v>2031849.1</v>
      </c>
      <c r="AI84" s="52">
        <v>2037481.1</v>
      </c>
      <c r="AJ84" s="52">
        <v>2043093.5</v>
      </c>
      <c r="AK84" s="52">
        <v>2055196.3</v>
      </c>
      <c r="AL84" s="52">
        <v>2083780.5</v>
      </c>
      <c r="AM84" s="52">
        <v>2073628.2</v>
      </c>
      <c r="AN84" s="52">
        <v>2076555.3</v>
      </c>
      <c r="AO84" s="52">
        <v>2082273.2</v>
      </c>
      <c r="AP84" s="52">
        <v>2100134.7999999998</v>
      </c>
      <c r="AQ84" s="52">
        <v>2098884</v>
      </c>
      <c r="AR84" s="52">
        <v>2127285</v>
      </c>
      <c r="AS84" s="52">
        <v>2122374.5</v>
      </c>
      <c r="AT84" s="52">
        <v>2154570.2000000002</v>
      </c>
      <c r="AU84" s="52">
        <v>2165807</v>
      </c>
      <c r="AV84" s="52">
        <v>2171245.7999999998</v>
      </c>
      <c r="AW84" s="52">
        <v>2190249.2999999998</v>
      </c>
      <c r="AX84" s="52">
        <v>2196197.2000000002</v>
      </c>
      <c r="AY84" s="52">
        <v>2209303.4</v>
      </c>
      <c r="AZ84" s="52">
        <v>2218313.9</v>
      </c>
      <c r="BA84" s="52">
        <v>2217856.7000000002</v>
      </c>
      <c r="BB84" s="52">
        <v>2214012.1</v>
      </c>
      <c r="BC84" s="52">
        <v>2232643.4</v>
      </c>
      <c r="BD84" s="52">
        <v>2247122</v>
      </c>
      <c r="BE84" s="52">
        <v>2248503.5</v>
      </c>
      <c r="BF84" s="52">
        <v>2249186.2000000002</v>
      </c>
      <c r="BG84" s="52">
        <v>2258295</v>
      </c>
      <c r="BH84" s="52">
        <v>2266599.7999999998</v>
      </c>
      <c r="BI84" s="52">
        <v>2282777.6000000001</v>
      </c>
      <c r="BJ84" s="52">
        <v>2283769.1</v>
      </c>
      <c r="BK84" s="52">
        <v>2278789.2999999998</v>
      </c>
      <c r="BL84" s="52">
        <v>2288145.1</v>
      </c>
      <c r="BM84" s="52">
        <v>2297528.1</v>
      </c>
      <c r="BN84" s="52">
        <v>2291247.9</v>
      </c>
      <c r="BO84" s="52">
        <v>2296445.9</v>
      </c>
      <c r="BP84" s="52">
        <v>2310706.2999999998</v>
      </c>
      <c r="BQ84" s="52">
        <v>2330019.1</v>
      </c>
      <c r="BR84" s="52">
        <v>2351567.6</v>
      </c>
      <c r="BS84" s="52">
        <v>2390987</v>
      </c>
      <c r="BT84" s="52">
        <v>2400247.2999999998</v>
      </c>
      <c r="BU84" s="52">
        <v>2410934</v>
      </c>
      <c r="BV84" s="52">
        <v>2423483.7000000002</v>
      </c>
      <c r="BW84" s="52">
        <v>2414039.2999999998</v>
      </c>
      <c r="BX84" s="52">
        <v>2419724.7000000002</v>
      </c>
      <c r="BY84" s="52">
        <v>2416358.2000000002</v>
      </c>
      <c r="BZ84" s="52">
        <v>2412973.1</v>
      </c>
      <c r="CA84" s="52">
        <v>2405108.7999999998</v>
      </c>
      <c r="CB84" s="52">
        <v>2408238.7999999998</v>
      </c>
      <c r="CC84" s="52">
        <v>2428088.2000000002</v>
      </c>
      <c r="CD84" s="52">
        <v>2444782.5</v>
      </c>
      <c r="CE84" s="52">
        <v>2478816.7000000002</v>
      </c>
      <c r="CF84" s="52">
        <v>2481134.2000000002</v>
      </c>
      <c r="CG84" s="52">
        <v>2472152.9</v>
      </c>
      <c r="CH84" s="52">
        <v>2480758.2999999998</v>
      </c>
      <c r="CI84" s="52">
        <v>2492422.2000000002</v>
      </c>
      <c r="CJ84" s="52">
        <v>2485817.5</v>
      </c>
      <c r="CK84" s="52">
        <v>2496158.2999999998</v>
      </c>
      <c r="CL84" s="52">
        <v>2508144.5</v>
      </c>
      <c r="CM84" s="52"/>
      <c r="CN84" s="52"/>
      <c r="CO84" s="52"/>
      <c r="CP84" s="52"/>
      <c r="CQ84" s="52"/>
      <c r="CR84" s="31" t="s">
        <v>201</v>
      </c>
      <c r="CS84" s="82"/>
      <c r="CT84" s="78"/>
      <c r="CU84" s="78"/>
      <c r="CV84" s="9"/>
      <c r="CW84" s="8" t="s">
        <v>27</v>
      </c>
      <c r="CX84" s="337" t="s">
        <v>203</v>
      </c>
      <c r="CY84" s="337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>
        <v>3.9</v>
      </c>
      <c r="GB84" s="30"/>
      <c r="GC84" s="30"/>
      <c r="GD84" s="30"/>
      <c r="GE84" s="30"/>
      <c r="GF84" s="30"/>
      <c r="GG84" s="31" t="s">
        <v>201</v>
      </c>
      <c r="GH84" s="6" t="s">
        <v>162</v>
      </c>
      <c r="GI84" s="6"/>
      <c r="GJ84" s="6" t="s">
        <v>118</v>
      </c>
    </row>
    <row r="85" spans="1:192" s="5" customFormat="1" ht="18" customHeight="1">
      <c r="A85" s="1" t="s">
        <v>204</v>
      </c>
      <c r="B85" s="2"/>
      <c r="C85" s="102" t="s">
        <v>205</v>
      </c>
      <c r="D85" s="82"/>
      <c r="E85" s="78"/>
      <c r="F85" s="78"/>
      <c r="G85" s="9"/>
      <c r="H85" s="8" t="s">
        <v>27</v>
      </c>
      <c r="I85" s="337" t="s">
        <v>205</v>
      </c>
      <c r="J85" s="337"/>
      <c r="K85" s="2" t="s">
        <v>26</v>
      </c>
      <c r="L85" s="52">
        <v>1888709</v>
      </c>
      <c r="M85" s="52">
        <v>1888564</v>
      </c>
      <c r="N85" s="52">
        <v>1898874.1</v>
      </c>
      <c r="O85" s="52">
        <v>1909451.7</v>
      </c>
      <c r="P85" s="52">
        <v>1917074.1</v>
      </c>
      <c r="Q85" s="52">
        <v>1912073.8</v>
      </c>
      <c r="R85" s="52">
        <v>1913308.5</v>
      </c>
      <c r="S85" s="52">
        <v>1908652.5</v>
      </c>
      <c r="T85" s="52">
        <v>1916354</v>
      </c>
      <c r="U85" s="52">
        <v>1934741.9</v>
      </c>
      <c r="V85" s="52">
        <v>1934899.7</v>
      </c>
      <c r="W85" s="52">
        <v>1961553.9</v>
      </c>
      <c r="X85" s="52">
        <v>1961429.7</v>
      </c>
      <c r="Y85" s="52">
        <v>1958708.1</v>
      </c>
      <c r="Z85" s="52">
        <v>1968375</v>
      </c>
      <c r="AA85" s="52">
        <v>1994098.6</v>
      </c>
      <c r="AB85" s="52">
        <v>2006707.6</v>
      </c>
      <c r="AC85" s="52">
        <v>2019910.8</v>
      </c>
      <c r="AD85" s="52">
        <v>2029668</v>
      </c>
      <c r="AE85" s="52">
        <v>2031377.1</v>
      </c>
      <c r="AF85" s="52">
        <v>2038661.6</v>
      </c>
      <c r="AG85" s="52">
        <v>2036415.9</v>
      </c>
      <c r="AH85" s="52">
        <v>2035491.7</v>
      </c>
      <c r="AI85" s="52">
        <v>2040993.9</v>
      </c>
      <c r="AJ85" s="52">
        <v>2045652.1</v>
      </c>
      <c r="AK85" s="52">
        <v>2058351.8</v>
      </c>
      <c r="AL85" s="52">
        <v>2088401.6</v>
      </c>
      <c r="AM85" s="52">
        <v>2078978.5</v>
      </c>
      <c r="AN85" s="52">
        <v>2082749.6</v>
      </c>
      <c r="AO85" s="52">
        <v>2087879.5</v>
      </c>
      <c r="AP85" s="52">
        <v>2106362.1</v>
      </c>
      <c r="AQ85" s="52">
        <v>2104909.7999999998</v>
      </c>
      <c r="AR85" s="52">
        <v>2133618.9</v>
      </c>
      <c r="AS85" s="52">
        <v>2130024.1</v>
      </c>
      <c r="AT85" s="52">
        <v>2162302.2000000002</v>
      </c>
      <c r="AU85" s="52">
        <v>2171798.7000000002</v>
      </c>
      <c r="AV85" s="52">
        <v>2178879.6</v>
      </c>
      <c r="AW85" s="52">
        <v>2197890.6</v>
      </c>
      <c r="AX85" s="52">
        <v>2203024.2000000002</v>
      </c>
      <c r="AY85" s="52">
        <v>2214987.7000000002</v>
      </c>
      <c r="AZ85" s="52">
        <v>2226588.4</v>
      </c>
      <c r="BA85" s="52">
        <v>2225258.6</v>
      </c>
      <c r="BB85" s="52">
        <v>2222146.5</v>
      </c>
      <c r="BC85" s="52">
        <v>2241310.6</v>
      </c>
      <c r="BD85" s="52">
        <v>2254815.7000000002</v>
      </c>
      <c r="BE85" s="52">
        <v>2257146.2999999998</v>
      </c>
      <c r="BF85" s="52">
        <v>2257943.9</v>
      </c>
      <c r="BG85" s="52">
        <v>2265666.7999999998</v>
      </c>
      <c r="BH85" s="52">
        <v>2275666.9</v>
      </c>
      <c r="BI85" s="52">
        <v>2291458.7000000002</v>
      </c>
      <c r="BJ85" s="52">
        <v>2292066.5</v>
      </c>
      <c r="BK85" s="52">
        <v>2287421.1</v>
      </c>
      <c r="BL85" s="52">
        <v>2297944.7000000002</v>
      </c>
      <c r="BM85" s="52">
        <v>2306319.1</v>
      </c>
      <c r="BN85" s="52">
        <v>2300102.7999999998</v>
      </c>
      <c r="BO85" s="52">
        <v>2305718.4</v>
      </c>
      <c r="BP85" s="52">
        <v>2319716.2999999998</v>
      </c>
      <c r="BQ85" s="52">
        <v>2339704.2999999998</v>
      </c>
      <c r="BR85" s="52">
        <v>2361524.1</v>
      </c>
      <c r="BS85" s="52">
        <v>2402067.9</v>
      </c>
      <c r="BT85" s="52">
        <v>2412177.9</v>
      </c>
      <c r="BU85" s="52">
        <v>2423051.6</v>
      </c>
      <c r="BV85" s="52">
        <v>2434180.5</v>
      </c>
      <c r="BW85" s="52">
        <v>2425707.1</v>
      </c>
      <c r="BX85" s="52">
        <v>2430427.6</v>
      </c>
      <c r="BY85" s="52">
        <v>2426401.2999999998</v>
      </c>
      <c r="BZ85" s="52">
        <v>2423037.5</v>
      </c>
      <c r="CA85" s="52">
        <v>2414067.5</v>
      </c>
      <c r="CB85" s="52">
        <v>2417121.6</v>
      </c>
      <c r="CC85" s="52">
        <v>2438253.2999999998</v>
      </c>
      <c r="CD85" s="52">
        <v>2454992.9</v>
      </c>
      <c r="CE85" s="52">
        <v>2488430.5</v>
      </c>
      <c r="CF85" s="52">
        <v>2492236.6</v>
      </c>
      <c r="CG85" s="52">
        <v>2483043</v>
      </c>
      <c r="CH85" s="52">
        <v>2490114.7999999998</v>
      </c>
      <c r="CI85" s="52">
        <v>2502667.9</v>
      </c>
      <c r="CJ85" s="52">
        <v>2495476</v>
      </c>
      <c r="CK85" s="52">
        <v>2503434.7000000002</v>
      </c>
      <c r="CL85" s="52">
        <v>2516210</v>
      </c>
      <c r="CM85" s="52"/>
      <c r="CN85" s="52"/>
      <c r="CO85" s="52"/>
      <c r="CP85" s="52"/>
      <c r="CQ85" s="52"/>
      <c r="CR85" s="31" t="s">
        <v>201</v>
      </c>
      <c r="CS85" s="82"/>
      <c r="CT85" s="78"/>
      <c r="CU85" s="78"/>
      <c r="CV85" s="9"/>
      <c r="CW85" s="8" t="s">
        <v>27</v>
      </c>
      <c r="CX85" s="337" t="s">
        <v>205</v>
      </c>
      <c r="CY85" s="337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>
        <v>3.8</v>
      </c>
      <c r="GB85" s="30"/>
      <c r="GC85" s="30"/>
      <c r="GD85" s="30"/>
      <c r="GE85" s="30"/>
      <c r="GF85" s="30"/>
      <c r="GG85" s="31" t="s">
        <v>201</v>
      </c>
      <c r="GH85" s="6" t="s">
        <v>162</v>
      </c>
      <c r="GI85" s="6"/>
      <c r="GJ85" s="6" t="s">
        <v>118</v>
      </c>
    </row>
    <row r="86" spans="1:192" s="5" customFormat="1" ht="18" customHeight="1">
      <c r="A86" s="1" t="s">
        <v>206</v>
      </c>
      <c r="B86" s="2"/>
      <c r="C86" s="113" t="s">
        <v>207</v>
      </c>
      <c r="D86" s="78"/>
      <c r="E86" s="78"/>
      <c r="F86" s="78"/>
      <c r="G86" s="46" t="s">
        <v>208</v>
      </c>
      <c r="H86" s="340" t="s">
        <v>209</v>
      </c>
      <c r="I86" s="340"/>
      <c r="J86" s="340"/>
      <c r="K86" s="2" t="s">
        <v>26</v>
      </c>
      <c r="L86" s="52">
        <v>1711070.2</v>
      </c>
      <c r="M86" s="52">
        <v>1708453</v>
      </c>
      <c r="N86" s="52">
        <v>1714978.1</v>
      </c>
      <c r="O86" s="52">
        <v>1715715.6</v>
      </c>
      <c r="P86" s="52">
        <v>1721857.5</v>
      </c>
      <c r="Q86" s="52">
        <v>1728436.8</v>
      </c>
      <c r="R86" s="52">
        <v>1728783.9</v>
      </c>
      <c r="S86" s="52">
        <v>1739001.1</v>
      </c>
      <c r="T86" s="52">
        <v>1747492.1</v>
      </c>
      <c r="U86" s="52">
        <v>1751687.9</v>
      </c>
      <c r="V86" s="52">
        <v>1759123.6</v>
      </c>
      <c r="W86" s="52">
        <v>1771589.1</v>
      </c>
      <c r="X86" s="52">
        <v>1770493.1</v>
      </c>
      <c r="Y86" s="52">
        <v>1774653.5</v>
      </c>
      <c r="Z86" s="52">
        <v>1783587.8</v>
      </c>
      <c r="AA86" s="52">
        <v>1785015.5</v>
      </c>
      <c r="AB86" s="52">
        <v>1789165.1</v>
      </c>
      <c r="AC86" s="52">
        <v>1799837.1</v>
      </c>
      <c r="AD86" s="52">
        <v>1806086.4</v>
      </c>
      <c r="AE86" s="52">
        <v>1814666</v>
      </c>
      <c r="AF86" s="52">
        <v>1824120.7</v>
      </c>
      <c r="AG86" s="52">
        <v>1826556.1</v>
      </c>
      <c r="AH86" s="52">
        <v>1825158.1</v>
      </c>
      <c r="AI86" s="52">
        <v>1831156.6</v>
      </c>
      <c r="AJ86" s="52">
        <v>1838270.5</v>
      </c>
      <c r="AK86" s="52">
        <v>1840079.9</v>
      </c>
      <c r="AL86" s="52">
        <v>1853636.6</v>
      </c>
      <c r="AM86" s="52">
        <v>1853868.9</v>
      </c>
      <c r="AN86" s="52">
        <v>1858806.8</v>
      </c>
      <c r="AO86" s="52">
        <v>1860525.2</v>
      </c>
      <c r="AP86" s="52">
        <v>1864148.4</v>
      </c>
      <c r="AQ86" s="52">
        <v>1861525.6</v>
      </c>
      <c r="AR86" s="52">
        <v>1878776.2</v>
      </c>
      <c r="AS86" s="52">
        <v>1888771</v>
      </c>
      <c r="AT86" s="52">
        <v>1905229.7</v>
      </c>
      <c r="AU86" s="52">
        <v>1915430.8</v>
      </c>
      <c r="AV86" s="52">
        <v>1925767.2</v>
      </c>
      <c r="AW86" s="52">
        <v>1928880.9</v>
      </c>
      <c r="AX86" s="52">
        <v>1940420.3</v>
      </c>
      <c r="AY86" s="52">
        <v>1948337.2</v>
      </c>
      <c r="AZ86" s="52">
        <v>1954096.6</v>
      </c>
      <c r="BA86" s="52">
        <v>1967001.4</v>
      </c>
      <c r="BB86" s="52">
        <v>1973789</v>
      </c>
      <c r="BC86" s="52">
        <v>1987638.5</v>
      </c>
      <c r="BD86" s="52">
        <v>1999087.9</v>
      </c>
      <c r="BE86" s="52">
        <v>2011792.6</v>
      </c>
      <c r="BF86" s="52">
        <v>2010196.2</v>
      </c>
      <c r="BG86" s="52">
        <v>2024329.6</v>
      </c>
      <c r="BH86" s="52">
        <v>2021141.3</v>
      </c>
      <c r="BI86" s="52">
        <v>2028406.8</v>
      </c>
      <c r="BJ86" s="52">
        <v>2037647.9</v>
      </c>
      <c r="BK86" s="52">
        <v>2038547.7</v>
      </c>
      <c r="BL86" s="52">
        <v>2048897.4</v>
      </c>
      <c r="BM86" s="52">
        <v>2053663.3</v>
      </c>
      <c r="BN86" s="52">
        <v>2056357.5</v>
      </c>
      <c r="BO86" s="52">
        <v>2070438</v>
      </c>
      <c r="BP86" s="52">
        <v>2086547.9</v>
      </c>
      <c r="BQ86" s="52">
        <v>2092875.2</v>
      </c>
      <c r="BR86" s="52">
        <v>2108628.2999999998</v>
      </c>
      <c r="BS86" s="52">
        <v>2131741.7999999998</v>
      </c>
      <c r="BT86" s="52">
        <v>2137025.2999999998</v>
      </c>
      <c r="BU86" s="52">
        <v>2146823.6</v>
      </c>
      <c r="BV86" s="52">
        <v>2160143</v>
      </c>
      <c r="BW86" s="52">
        <v>2161900.7000000002</v>
      </c>
      <c r="BX86" s="52">
        <v>2167786.2999999998</v>
      </c>
      <c r="BY86" s="52">
        <v>2185254.4</v>
      </c>
      <c r="BZ86" s="52">
        <v>2188415</v>
      </c>
      <c r="CA86" s="52">
        <v>2194637</v>
      </c>
      <c r="CB86" s="52">
        <v>2203619.7000000002</v>
      </c>
      <c r="CC86" s="52">
        <v>2218385.2000000002</v>
      </c>
      <c r="CD86" s="52">
        <v>2231916</v>
      </c>
      <c r="CE86" s="52">
        <v>2249086.9</v>
      </c>
      <c r="CF86" s="52">
        <v>2256802.2999999998</v>
      </c>
      <c r="CG86" s="52">
        <v>2259275.7000000002</v>
      </c>
      <c r="CH86" s="52">
        <v>2273419.2999999998</v>
      </c>
      <c r="CI86" s="52">
        <v>2272313.4</v>
      </c>
      <c r="CJ86" s="52">
        <v>2282043</v>
      </c>
      <c r="CK86" s="52">
        <v>2297091.2000000002</v>
      </c>
      <c r="CL86" s="52">
        <v>2305950.9</v>
      </c>
      <c r="CM86" s="52"/>
      <c r="CN86" s="52"/>
      <c r="CO86" s="52"/>
      <c r="CP86" s="52"/>
      <c r="CQ86" s="52"/>
      <c r="CR86" s="31" t="s">
        <v>201</v>
      </c>
      <c r="CS86" s="78"/>
      <c r="CT86" s="78"/>
      <c r="CU86" s="78"/>
      <c r="CV86" s="46" t="s">
        <v>208</v>
      </c>
      <c r="CW86" s="340" t="s">
        <v>209</v>
      </c>
      <c r="CX86" s="340"/>
      <c r="CY86" s="340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>
        <v>5.4</v>
      </c>
      <c r="GB86" s="30"/>
      <c r="GC86" s="30"/>
      <c r="GD86" s="30"/>
      <c r="GE86" s="30"/>
      <c r="GF86" s="30"/>
      <c r="GG86" s="31" t="s">
        <v>201</v>
      </c>
      <c r="GH86" s="6" t="s">
        <v>162</v>
      </c>
      <c r="GI86" s="6"/>
      <c r="GJ86" s="6" t="s">
        <v>118</v>
      </c>
    </row>
    <row r="87" spans="1:192" s="5" customFormat="1" ht="18" customHeight="1">
      <c r="A87" s="1" t="s">
        <v>210</v>
      </c>
      <c r="B87" s="2"/>
      <c r="C87" s="102" t="s">
        <v>211</v>
      </c>
      <c r="D87" s="82"/>
      <c r="E87" s="78"/>
      <c r="F87" s="78"/>
      <c r="G87" s="9"/>
      <c r="H87" s="8" t="s">
        <v>27</v>
      </c>
      <c r="I87" s="337" t="s">
        <v>211</v>
      </c>
      <c r="J87" s="337"/>
      <c r="K87" s="2" t="s">
        <v>26</v>
      </c>
      <c r="L87" s="52">
        <v>1136608.6000000001</v>
      </c>
      <c r="M87" s="52">
        <v>1132867.8</v>
      </c>
      <c r="N87" s="52">
        <v>1132770.7</v>
      </c>
      <c r="O87" s="52">
        <v>1130473.6000000001</v>
      </c>
      <c r="P87" s="52">
        <v>1133041.2</v>
      </c>
      <c r="Q87" s="52">
        <v>1135428.2</v>
      </c>
      <c r="R87" s="52">
        <v>1133855</v>
      </c>
      <c r="S87" s="52">
        <v>1138763.1000000001</v>
      </c>
      <c r="T87" s="52">
        <v>1142054.6000000001</v>
      </c>
      <c r="U87" s="52">
        <v>1142488.2</v>
      </c>
      <c r="V87" s="52">
        <v>1146451.8999999999</v>
      </c>
      <c r="W87" s="52">
        <v>1153597.1000000001</v>
      </c>
      <c r="X87" s="52">
        <v>1150505.1000000001</v>
      </c>
      <c r="Y87" s="52">
        <v>1151857.3999999999</v>
      </c>
      <c r="Z87" s="52">
        <v>1159220.2</v>
      </c>
      <c r="AA87" s="52">
        <v>1159471.8</v>
      </c>
      <c r="AB87" s="52">
        <v>1160302.1000000001</v>
      </c>
      <c r="AC87" s="52">
        <v>1161464.1000000001</v>
      </c>
      <c r="AD87" s="52">
        <v>1159093.5</v>
      </c>
      <c r="AE87" s="52">
        <v>1162032.3999999999</v>
      </c>
      <c r="AF87" s="52">
        <v>1165459.3999999999</v>
      </c>
      <c r="AG87" s="52">
        <v>1163910.3</v>
      </c>
      <c r="AH87" s="52">
        <v>1160363</v>
      </c>
      <c r="AI87" s="52">
        <v>1162791.6000000001</v>
      </c>
      <c r="AJ87" s="52">
        <v>1167016.7</v>
      </c>
      <c r="AK87" s="52">
        <v>1165719</v>
      </c>
      <c r="AL87" s="52">
        <v>1174869.8999999999</v>
      </c>
      <c r="AM87" s="52">
        <v>1172102.7</v>
      </c>
      <c r="AN87" s="52">
        <v>1174947.2</v>
      </c>
      <c r="AO87" s="52">
        <v>1174981.8999999999</v>
      </c>
      <c r="AP87" s="52">
        <v>1175983.8999999999</v>
      </c>
      <c r="AQ87" s="52">
        <v>1173118.8</v>
      </c>
      <c r="AR87" s="52">
        <v>1183109.7</v>
      </c>
      <c r="AS87" s="52">
        <v>1184793.3999999999</v>
      </c>
      <c r="AT87" s="52">
        <v>1191477.2</v>
      </c>
      <c r="AU87" s="52">
        <v>1193303.3999999999</v>
      </c>
      <c r="AV87" s="52">
        <v>1196562.8999999999</v>
      </c>
      <c r="AW87" s="52">
        <v>1197442.3</v>
      </c>
      <c r="AX87" s="52">
        <v>1202205.8</v>
      </c>
      <c r="AY87" s="52">
        <v>1205400.5</v>
      </c>
      <c r="AZ87" s="52">
        <v>1207011.3</v>
      </c>
      <c r="BA87" s="52">
        <v>1211181.5</v>
      </c>
      <c r="BB87" s="52">
        <v>1212744.1000000001</v>
      </c>
      <c r="BC87" s="52">
        <v>1215007.2</v>
      </c>
      <c r="BD87" s="52">
        <v>1218791.6000000001</v>
      </c>
      <c r="BE87" s="52">
        <v>1224265.6000000001</v>
      </c>
      <c r="BF87" s="52">
        <v>1215142.3999999999</v>
      </c>
      <c r="BG87" s="52">
        <v>1216058.8</v>
      </c>
      <c r="BH87" s="52">
        <v>1212285.8</v>
      </c>
      <c r="BI87" s="52">
        <v>1215624.1000000001</v>
      </c>
      <c r="BJ87" s="52">
        <v>1219383.3</v>
      </c>
      <c r="BK87" s="52">
        <v>1217226.1000000001</v>
      </c>
      <c r="BL87" s="52">
        <v>1223121.3999999999</v>
      </c>
      <c r="BM87" s="52">
        <v>1225971.1000000001</v>
      </c>
      <c r="BN87" s="52">
        <v>1224060</v>
      </c>
      <c r="BO87" s="52">
        <v>1229590.1000000001</v>
      </c>
      <c r="BP87" s="52">
        <v>1239256</v>
      </c>
      <c r="BQ87" s="52">
        <v>1238225.8</v>
      </c>
      <c r="BR87" s="52">
        <v>1244760.5</v>
      </c>
      <c r="BS87" s="52">
        <v>1254940.6000000001</v>
      </c>
      <c r="BT87" s="52">
        <v>1258646.5</v>
      </c>
      <c r="BU87" s="52">
        <v>1262037.2</v>
      </c>
      <c r="BV87" s="52">
        <v>1266762.7</v>
      </c>
      <c r="BW87" s="52">
        <v>1267925</v>
      </c>
      <c r="BX87" s="52">
        <v>1269312.8999999999</v>
      </c>
      <c r="BY87" s="52">
        <v>1277679.3</v>
      </c>
      <c r="BZ87" s="52">
        <v>1276870.8999999999</v>
      </c>
      <c r="CA87" s="52">
        <v>1277483.1000000001</v>
      </c>
      <c r="CB87" s="52">
        <v>1279950.3</v>
      </c>
      <c r="CC87" s="52">
        <v>1287176.3</v>
      </c>
      <c r="CD87" s="52">
        <v>1293452.8</v>
      </c>
      <c r="CE87" s="52">
        <v>1300620</v>
      </c>
      <c r="CF87" s="52">
        <v>1303917.3999999999</v>
      </c>
      <c r="CG87" s="52">
        <v>1302129.6000000001</v>
      </c>
      <c r="CH87" s="52">
        <v>1309926.3</v>
      </c>
      <c r="CI87" s="52">
        <v>1306290.8</v>
      </c>
      <c r="CJ87" s="52">
        <v>1309115.3999999999</v>
      </c>
      <c r="CK87" s="52">
        <v>1319036.7</v>
      </c>
      <c r="CL87" s="52">
        <v>1321815.8999999999</v>
      </c>
      <c r="CM87" s="52"/>
      <c r="CN87" s="52"/>
      <c r="CO87" s="52"/>
      <c r="CP87" s="52"/>
      <c r="CQ87" s="52"/>
      <c r="CR87" s="31" t="s">
        <v>201</v>
      </c>
      <c r="CS87" s="82"/>
      <c r="CT87" s="78"/>
      <c r="CU87" s="78"/>
      <c r="CV87" s="9"/>
      <c r="CW87" s="8" t="s">
        <v>27</v>
      </c>
      <c r="CX87" s="337" t="s">
        <v>211</v>
      </c>
      <c r="CY87" s="337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>
        <v>3.5</v>
      </c>
      <c r="GB87" s="30"/>
      <c r="GC87" s="30"/>
      <c r="GD87" s="30"/>
      <c r="GE87" s="30"/>
      <c r="GF87" s="30"/>
      <c r="GG87" s="31" t="s">
        <v>201</v>
      </c>
      <c r="GH87" s="6" t="s">
        <v>162</v>
      </c>
      <c r="GI87" s="6"/>
      <c r="GJ87" s="6" t="s">
        <v>118</v>
      </c>
    </row>
    <row r="88" spans="1:192" s="5" customFormat="1" ht="18" customHeight="1">
      <c r="A88" s="1" t="s">
        <v>212</v>
      </c>
      <c r="B88" s="2"/>
      <c r="C88" s="102" t="s">
        <v>213</v>
      </c>
      <c r="D88" s="82"/>
      <c r="E88" s="78"/>
      <c r="F88" s="78"/>
      <c r="G88" s="9"/>
      <c r="H88" s="8" t="s">
        <v>27</v>
      </c>
      <c r="I88" s="337" t="s">
        <v>213</v>
      </c>
      <c r="J88" s="337"/>
      <c r="K88" s="2" t="s">
        <v>26</v>
      </c>
      <c r="L88" s="52">
        <v>567717.80000000005</v>
      </c>
      <c r="M88" s="52">
        <v>568950.1</v>
      </c>
      <c r="N88" s="52">
        <v>575553</v>
      </c>
      <c r="O88" s="52">
        <v>578574.9</v>
      </c>
      <c r="P88" s="52">
        <v>582165.19999999995</v>
      </c>
      <c r="Q88" s="52">
        <v>586323.4</v>
      </c>
      <c r="R88" s="52">
        <v>588264</v>
      </c>
      <c r="S88" s="52">
        <v>593475.5</v>
      </c>
      <c r="T88" s="52">
        <v>598726.6</v>
      </c>
      <c r="U88" s="52">
        <v>602324.69999999995</v>
      </c>
      <c r="V88" s="52">
        <v>605791.6</v>
      </c>
      <c r="W88" s="52">
        <v>611068.4</v>
      </c>
      <c r="X88" s="52">
        <v>613135.5</v>
      </c>
      <c r="Y88" s="52">
        <v>615696.9</v>
      </c>
      <c r="Z88" s="52">
        <v>618050.4</v>
      </c>
      <c r="AA88" s="52">
        <v>619096.9</v>
      </c>
      <c r="AB88" s="52">
        <v>622394.30000000005</v>
      </c>
      <c r="AC88" s="52">
        <v>631742.5</v>
      </c>
      <c r="AD88" s="52">
        <v>640193.1</v>
      </c>
      <c r="AE88" s="52">
        <v>645405.1</v>
      </c>
      <c r="AF88" s="52">
        <v>651350.4</v>
      </c>
      <c r="AG88" s="52">
        <v>655503.5</v>
      </c>
      <c r="AH88" s="52">
        <v>657281.30000000005</v>
      </c>
      <c r="AI88" s="52">
        <v>660830.80000000005</v>
      </c>
      <c r="AJ88" s="52">
        <v>663781.5</v>
      </c>
      <c r="AK88" s="52">
        <v>666639.4</v>
      </c>
      <c r="AL88" s="52">
        <v>670923.9</v>
      </c>
      <c r="AM88" s="52">
        <v>673873.3</v>
      </c>
      <c r="AN88" s="52">
        <v>675938.8</v>
      </c>
      <c r="AO88" s="52">
        <v>677711.6</v>
      </c>
      <c r="AP88" s="52">
        <v>680174.3</v>
      </c>
      <c r="AQ88" s="52">
        <v>680471.3</v>
      </c>
      <c r="AR88" s="52">
        <v>687722.8</v>
      </c>
      <c r="AS88" s="52">
        <v>696028.8</v>
      </c>
      <c r="AT88" s="52">
        <v>705622.5</v>
      </c>
      <c r="AU88" s="52">
        <v>714604.3</v>
      </c>
      <c r="AV88" s="52">
        <v>721692</v>
      </c>
      <c r="AW88" s="52">
        <v>723838</v>
      </c>
      <c r="AX88" s="52">
        <v>730751.3</v>
      </c>
      <c r="AY88" s="52">
        <v>735542.5</v>
      </c>
      <c r="AZ88" s="52">
        <v>739659.7</v>
      </c>
      <c r="BA88" s="52">
        <v>748379.5</v>
      </c>
      <c r="BB88" s="52">
        <v>753646.7</v>
      </c>
      <c r="BC88" s="52">
        <v>765223.9</v>
      </c>
      <c r="BD88" s="52">
        <v>772737.4</v>
      </c>
      <c r="BE88" s="52">
        <v>779699.1</v>
      </c>
      <c r="BF88" s="52">
        <v>787099.8</v>
      </c>
      <c r="BG88" s="52">
        <v>800057.3</v>
      </c>
      <c r="BH88" s="52">
        <v>800564.1</v>
      </c>
      <c r="BI88" s="52">
        <v>804411.7</v>
      </c>
      <c r="BJ88" s="52">
        <v>809807.8</v>
      </c>
      <c r="BK88" s="52">
        <v>812842.2</v>
      </c>
      <c r="BL88" s="52">
        <v>817269.7</v>
      </c>
      <c r="BM88" s="52">
        <v>819009.7</v>
      </c>
      <c r="BN88" s="52">
        <v>823504.8</v>
      </c>
      <c r="BO88" s="52">
        <v>832078.8</v>
      </c>
      <c r="BP88" s="52">
        <v>838633.9</v>
      </c>
      <c r="BQ88" s="52">
        <v>845844.1</v>
      </c>
      <c r="BR88" s="52">
        <v>855134.1</v>
      </c>
      <c r="BS88" s="52">
        <v>868083.19999999995</v>
      </c>
      <c r="BT88" s="52">
        <v>869543.6</v>
      </c>
      <c r="BU88" s="52">
        <v>875856.7</v>
      </c>
      <c r="BV88" s="52">
        <v>884384.5</v>
      </c>
      <c r="BW88" s="52">
        <v>884836.1</v>
      </c>
      <c r="BX88" s="52">
        <v>889296.4</v>
      </c>
      <c r="BY88" s="52">
        <v>898420.3</v>
      </c>
      <c r="BZ88" s="52">
        <v>902435</v>
      </c>
      <c r="CA88" s="52">
        <v>908007.5</v>
      </c>
      <c r="CB88" s="52">
        <v>914406.5</v>
      </c>
      <c r="CC88" s="52">
        <v>921895.8</v>
      </c>
      <c r="CD88" s="52">
        <v>929173.1</v>
      </c>
      <c r="CE88" s="52">
        <v>939160.2</v>
      </c>
      <c r="CF88" s="52">
        <v>943660.5</v>
      </c>
      <c r="CG88" s="52">
        <v>947896.6</v>
      </c>
      <c r="CH88" s="52">
        <v>954481</v>
      </c>
      <c r="CI88" s="52">
        <v>957205.9</v>
      </c>
      <c r="CJ88" s="52">
        <v>964063.1</v>
      </c>
      <c r="CK88" s="52">
        <v>969213.5</v>
      </c>
      <c r="CL88" s="52">
        <v>975237.8</v>
      </c>
      <c r="CM88" s="52"/>
      <c r="CN88" s="52"/>
      <c r="CO88" s="52"/>
      <c r="CP88" s="52"/>
      <c r="CQ88" s="52"/>
      <c r="CR88" s="31" t="s">
        <v>201</v>
      </c>
      <c r="CS88" s="82"/>
      <c r="CT88" s="78"/>
      <c r="CU88" s="78"/>
      <c r="CV88" s="9"/>
      <c r="CW88" s="8" t="s">
        <v>27</v>
      </c>
      <c r="CX88" s="337" t="s">
        <v>213</v>
      </c>
      <c r="CY88" s="337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>
        <v>8.1</v>
      </c>
      <c r="GB88" s="30"/>
      <c r="GC88" s="30"/>
      <c r="GD88" s="30"/>
      <c r="GE88" s="30"/>
      <c r="GF88" s="30"/>
      <c r="GG88" s="31" t="s">
        <v>201</v>
      </c>
      <c r="GH88" s="6" t="s">
        <v>162</v>
      </c>
      <c r="GI88" s="6"/>
      <c r="GJ88" s="6" t="s">
        <v>118</v>
      </c>
    </row>
    <row r="89" spans="1:192" s="5" customFormat="1" ht="18" customHeight="1">
      <c r="A89" s="1" t="s">
        <v>214</v>
      </c>
      <c r="B89" s="2"/>
      <c r="C89" s="102" t="s">
        <v>215</v>
      </c>
      <c r="D89" s="82"/>
      <c r="E89" s="78"/>
      <c r="F89" s="78"/>
      <c r="G89" s="9"/>
      <c r="H89" s="8" t="s">
        <v>27</v>
      </c>
      <c r="I89" s="337" t="s">
        <v>215</v>
      </c>
      <c r="J89" s="337"/>
      <c r="K89" s="2" t="s">
        <v>26</v>
      </c>
      <c r="L89" s="52">
        <v>6743.9</v>
      </c>
      <c r="M89" s="52">
        <v>6635.1</v>
      </c>
      <c r="N89" s="52">
        <v>6654.5</v>
      </c>
      <c r="O89" s="52">
        <v>6667.1</v>
      </c>
      <c r="P89" s="52">
        <v>6651.1</v>
      </c>
      <c r="Q89" s="52">
        <v>6685.2</v>
      </c>
      <c r="R89" s="52">
        <v>6664.9</v>
      </c>
      <c r="S89" s="52">
        <v>6762.4</v>
      </c>
      <c r="T89" s="52">
        <v>6711</v>
      </c>
      <c r="U89" s="52">
        <v>6875</v>
      </c>
      <c r="V89" s="52">
        <v>6880.2</v>
      </c>
      <c r="W89" s="52">
        <v>6923.6</v>
      </c>
      <c r="X89" s="52">
        <v>6852.5</v>
      </c>
      <c r="Y89" s="52">
        <v>7099.2</v>
      </c>
      <c r="Z89" s="52">
        <v>6317.2</v>
      </c>
      <c r="AA89" s="52">
        <v>6446.8</v>
      </c>
      <c r="AB89" s="52">
        <v>6468.7</v>
      </c>
      <c r="AC89" s="52">
        <v>6630.5</v>
      </c>
      <c r="AD89" s="52">
        <v>6799.8</v>
      </c>
      <c r="AE89" s="52">
        <v>7228.5</v>
      </c>
      <c r="AF89" s="52">
        <v>7310.9</v>
      </c>
      <c r="AG89" s="52">
        <v>7142.4</v>
      </c>
      <c r="AH89" s="52">
        <v>7513.9</v>
      </c>
      <c r="AI89" s="52">
        <v>7534.2</v>
      </c>
      <c r="AJ89" s="52">
        <v>7472.3</v>
      </c>
      <c r="AK89" s="52">
        <v>7721.6</v>
      </c>
      <c r="AL89" s="52">
        <v>7842.8</v>
      </c>
      <c r="AM89" s="52">
        <v>7893</v>
      </c>
      <c r="AN89" s="52">
        <v>7920.8</v>
      </c>
      <c r="AO89" s="52">
        <v>7831.6</v>
      </c>
      <c r="AP89" s="52">
        <v>7990.2</v>
      </c>
      <c r="AQ89" s="52">
        <v>7935.5</v>
      </c>
      <c r="AR89" s="52">
        <v>7943.7</v>
      </c>
      <c r="AS89" s="52">
        <v>7948.8</v>
      </c>
      <c r="AT89" s="52">
        <v>8130</v>
      </c>
      <c r="AU89" s="52">
        <v>7523.1</v>
      </c>
      <c r="AV89" s="52">
        <v>7512.3</v>
      </c>
      <c r="AW89" s="52">
        <v>7600.6</v>
      </c>
      <c r="AX89" s="52">
        <v>7463.2</v>
      </c>
      <c r="AY89" s="52">
        <v>7394.2</v>
      </c>
      <c r="AZ89" s="52">
        <v>7425.6</v>
      </c>
      <c r="BA89" s="52">
        <v>7440.5</v>
      </c>
      <c r="BB89" s="52">
        <v>7398.2</v>
      </c>
      <c r="BC89" s="52">
        <v>7407.4</v>
      </c>
      <c r="BD89" s="52">
        <v>7558.9</v>
      </c>
      <c r="BE89" s="52">
        <v>7827.9</v>
      </c>
      <c r="BF89" s="52">
        <v>7954</v>
      </c>
      <c r="BG89" s="52">
        <v>8213.5</v>
      </c>
      <c r="BH89" s="52">
        <v>8291.2999999999993</v>
      </c>
      <c r="BI89" s="52">
        <v>8371</v>
      </c>
      <c r="BJ89" s="52">
        <v>8456.9</v>
      </c>
      <c r="BK89" s="52">
        <v>8479.2999999999993</v>
      </c>
      <c r="BL89" s="52">
        <v>8506.2999999999993</v>
      </c>
      <c r="BM89" s="52">
        <v>8682.5</v>
      </c>
      <c r="BN89" s="52">
        <v>8792.7000000000007</v>
      </c>
      <c r="BO89" s="52">
        <v>8769.1</v>
      </c>
      <c r="BP89" s="52">
        <v>8658</v>
      </c>
      <c r="BQ89" s="52">
        <v>8805.2999999999993</v>
      </c>
      <c r="BR89" s="52">
        <v>8733.7000000000007</v>
      </c>
      <c r="BS89" s="52">
        <v>8718</v>
      </c>
      <c r="BT89" s="52">
        <v>8835.1</v>
      </c>
      <c r="BU89" s="52">
        <v>8929.7999999999993</v>
      </c>
      <c r="BV89" s="52">
        <v>8995.7999999999993</v>
      </c>
      <c r="BW89" s="52">
        <v>9139.6</v>
      </c>
      <c r="BX89" s="52">
        <v>9177</v>
      </c>
      <c r="BY89" s="52">
        <v>9154.7999999999993</v>
      </c>
      <c r="BZ89" s="52">
        <v>9109.1</v>
      </c>
      <c r="CA89" s="52">
        <v>9146.2999999999993</v>
      </c>
      <c r="CB89" s="52">
        <v>9262.9</v>
      </c>
      <c r="CC89" s="52">
        <v>9313.1</v>
      </c>
      <c r="CD89" s="52">
        <v>9290.1</v>
      </c>
      <c r="CE89" s="52">
        <v>9306.7000000000007</v>
      </c>
      <c r="CF89" s="52">
        <v>9224.2999999999993</v>
      </c>
      <c r="CG89" s="52">
        <v>9249.5</v>
      </c>
      <c r="CH89" s="52">
        <v>9012.1</v>
      </c>
      <c r="CI89" s="52">
        <v>8816.7000000000007</v>
      </c>
      <c r="CJ89" s="52">
        <v>8864.5</v>
      </c>
      <c r="CK89" s="52">
        <v>8841</v>
      </c>
      <c r="CL89" s="52">
        <v>8897.1</v>
      </c>
      <c r="CM89" s="52"/>
      <c r="CN89" s="52"/>
      <c r="CO89" s="52"/>
      <c r="CP89" s="52"/>
      <c r="CQ89" s="52"/>
      <c r="CR89" s="31" t="s">
        <v>201</v>
      </c>
      <c r="CS89" s="82"/>
      <c r="CT89" s="78"/>
      <c r="CU89" s="78"/>
      <c r="CV89" s="9"/>
      <c r="CW89" s="8" t="s">
        <v>27</v>
      </c>
      <c r="CX89" s="337" t="s">
        <v>215</v>
      </c>
      <c r="CY89" s="337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>
        <v>-2.2999999999999998</v>
      </c>
      <c r="GB89" s="30"/>
      <c r="GC89" s="30"/>
      <c r="GD89" s="30"/>
      <c r="GE89" s="30"/>
      <c r="GF89" s="30"/>
      <c r="GG89" s="31" t="s">
        <v>201</v>
      </c>
      <c r="GH89" s="6" t="s">
        <v>162</v>
      </c>
      <c r="GI89" s="6"/>
      <c r="GJ89" s="6" t="s">
        <v>118</v>
      </c>
    </row>
    <row r="90" spans="1:192" s="5" customFormat="1" ht="18" customHeight="1">
      <c r="A90" s="1" t="s">
        <v>216</v>
      </c>
      <c r="B90" s="2"/>
      <c r="C90" s="113" t="s">
        <v>217</v>
      </c>
      <c r="D90" s="78"/>
      <c r="E90" s="78"/>
      <c r="F90" s="78"/>
      <c r="G90" s="46" t="s">
        <v>218</v>
      </c>
      <c r="H90" s="340" t="s">
        <v>217</v>
      </c>
      <c r="I90" s="340"/>
      <c r="J90" s="340"/>
      <c r="K90" s="2" t="s">
        <v>26</v>
      </c>
      <c r="L90" s="52">
        <v>1931605.3</v>
      </c>
      <c r="M90" s="52">
        <v>1937905.6</v>
      </c>
      <c r="N90" s="52">
        <v>1957764</v>
      </c>
      <c r="O90" s="52">
        <v>1964492.4</v>
      </c>
      <c r="P90" s="52">
        <v>1962366.5</v>
      </c>
      <c r="Q90" s="52">
        <v>1960210.5</v>
      </c>
      <c r="R90" s="52">
        <v>1965654.4</v>
      </c>
      <c r="S90" s="52">
        <v>1972866.4</v>
      </c>
      <c r="T90" s="52">
        <v>1974751.5</v>
      </c>
      <c r="U90" s="52">
        <v>1984156.1</v>
      </c>
      <c r="V90" s="52">
        <v>1980524.9</v>
      </c>
      <c r="W90" s="52">
        <v>2000373.3</v>
      </c>
      <c r="X90" s="52">
        <v>1986937.3</v>
      </c>
      <c r="Y90" s="52">
        <v>1992909.9</v>
      </c>
      <c r="Z90" s="52">
        <v>2009948.9</v>
      </c>
      <c r="AA90" s="52">
        <v>2019540.1</v>
      </c>
      <c r="AB90" s="52">
        <v>2017510.2</v>
      </c>
      <c r="AC90" s="52">
        <v>2045785</v>
      </c>
      <c r="AD90" s="52">
        <v>2053677.8</v>
      </c>
      <c r="AE90" s="52">
        <v>2061913.6</v>
      </c>
      <c r="AF90" s="52">
        <v>2076580.1</v>
      </c>
      <c r="AG90" s="52">
        <v>2071404.8</v>
      </c>
      <c r="AH90" s="52">
        <v>2067539.6</v>
      </c>
      <c r="AI90" s="52">
        <v>2089311.8</v>
      </c>
      <c r="AJ90" s="52">
        <v>2085333.8</v>
      </c>
      <c r="AK90" s="52">
        <v>2096866.9</v>
      </c>
      <c r="AL90" s="52">
        <v>2129222.4</v>
      </c>
      <c r="AM90" s="52">
        <v>2112910.6</v>
      </c>
      <c r="AN90" s="52">
        <v>2118708.1</v>
      </c>
      <c r="AO90" s="52">
        <v>2125676.2999999998</v>
      </c>
      <c r="AP90" s="52">
        <v>2136838.1</v>
      </c>
      <c r="AQ90" s="52">
        <v>2138086.2999999998</v>
      </c>
      <c r="AR90" s="52">
        <v>2173389.7000000002</v>
      </c>
      <c r="AS90" s="52">
        <v>2163557.2000000002</v>
      </c>
      <c r="AT90" s="52">
        <v>2200446.5</v>
      </c>
      <c r="AU90" s="52">
        <v>2221753.2000000002</v>
      </c>
      <c r="AV90" s="52">
        <v>2207102.7000000002</v>
      </c>
      <c r="AW90" s="52">
        <v>2233464.9</v>
      </c>
      <c r="AX90" s="52">
        <v>2240006.7000000002</v>
      </c>
      <c r="AY90" s="52">
        <v>2243364.6</v>
      </c>
      <c r="AZ90" s="52">
        <v>2248208.2999999998</v>
      </c>
      <c r="BA90" s="52">
        <v>2266326.7000000002</v>
      </c>
      <c r="BB90" s="52">
        <v>2269464</v>
      </c>
      <c r="BC90" s="52">
        <v>2298212.2000000002</v>
      </c>
      <c r="BD90" s="52">
        <v>2333278.1</v>
      </c>
      <c r="BE90" s="52">
        <v>2342191.4</v>
      </c>
      <c r="BF90" s="52">
        <v>2331233.7000000002</v>
      </c>
      <c r="BG90" s="52">
        <v>2353730</v>
      </c>
      <c r="BH90" s="52">
        <v>2361051.2000000002</v>
      </c>
      <c r="BI90" s="52">
        <v>2400076.9</v>
      </c>
      <c r="BJ90" s="52">
        <v>2397611.9</v>
      </c>
      <c r="BK90" s="52">
        <v>2386921.7000000002</v>
      </c>
      <c r="BL90" s="52">
        <v>2399069.2999999998</v>
      </c>
      <c r="BM90" s="52">
        <v>2400153.6000000001</v>
      </c>
      <c r="BN90" s="52">
        <v>2388954.2000000002</v>
      </c>
      <c r="BO90" s="52">
        <v>2403313.2000000002</v>
      </c>
      <c r="BP90" s="52">
        <v>2432959.9</v>
      </c>
      <c r="BQ90" s="52">
        <v>2443233.4</v>
      </c>
      <c r="BR90" s="52">
        <v>2454087.4</v>
      </c>
      <c r="BS90" s="52">
        <v>2485875.2999999998</v>
      </c>
      <c r="BT90" s="52">
        <v>2484089.7000000002</v>
      </c>
      <c r="BU90" s="52">
        <v>2497161.2000000002</v>
      </c>
      <c r="BV90" s="52">
        <v>2517764.2000000002</v>
      </c>
      <c r="BW90" s="52">
        <v>2505313.2999999998</v>
      </c>
      <c r="BX90" s="52">
        <v>2516653.7999999998</v>
      </c>
      <c r="BY90" s="52">
        <v>2516597.6</v>
      </c>
      <c r="BZ90" s="52">
        <v>2502351.1</v>
      </c>
      <c r="CA90" s="52">
        <v>2493610.9</v>
      </c>
      <c r="CB90" s="52">
        <v>2512137.7000000002</v>
      </c>
      <c r="CC90" s="52">
        <v>2519748.9</v>
      </c>
      <c r="CD90" s="52">
        <v>2542224.2000000002</v>
      </c>
      <c r="CE90" s="52">
        <v>2561195.7999999998</v>
      </c>
      <c r="CF90" s="52">
        <v>2561293.9</v>
      </c>
      <c r="CG90" s="52">
        <v>2584307.7000000002</v>
      </c>
      <c r="CH90" s="52">
        <v>2593814.7000000002</v>
      </c>
      <c r="CI90" s="52">
        <v>2599640.2000000002</v>
      </c>
      <c r="CJ90" s="52">
        <v>2585179.7999999998</v>
      </c>
      <c r="CK90" s="52">
        <v>2588668.2000000002</v>
      </c>
      <c r="CL90" s="52">
        <v>2595573.2000000002</v>
      </c>
      <c r="CM90" s="52"/>
      <c r="CN90" s="52"/>
      <c r="CO90" s="52"/>
      <c r="CP90" s="52"/>
      <c r="CQ90" s="52"/>
      <c r="CR90" s="31" t="s">
        <v>201</v>
      </c>
      <c r="CS90" s="78"/>
      <c r="CT90" s="78"/>
      <c r="CU90" s="78"/>
      <c r="CV90" s="46" t="s">
        <v>218</v>
      </c>
      <c r="CW90" s="340" t="s">
        <v>217</v>
      </c>
      <c r="CX90" s="340"/>
      <c r="CY90" s="340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>
        <v>3.7</v>
      </c>
      <c r="GB90" s="30"/>
      <c r="GC90" s="30"/>
      <c r="GD90" s="30"/>
      <c r="GE90" s="30"/>
      <c r="GF90" s="30"/>
      <c r="GG90" s="31" t="s">
        <v>201</v>
      </c>
      <c r="GH90" s="6" t="s">
        <v>162</v>
      </c>
      <c r="GI90" s="6"/>
      <c r="GJ90" s="6" t="s">
        <v>118</v>
      </c>
    </row>
    <row r="91" spans="1:192" s="5" customFormat="1" ht="18" customHeight="1">
      <c r="A91" s="1" t="s">
        <v>219</v>
      </c>
      <c r="B91" s="2"/>
      <c r="C91" s="102" t="s">
        <v>211</v>
      </c>
      <c r="D91" s="82"/>
      <c r="E91" s="78"/>
      <c r="F91" s="78"/>
      <c r="G91" s="9"/>
      <c r="H91" s="8" t="s">
        <v>27</v>
      </c>
      <c r="I91" s="337" t="s">
        <v>211</v>
      </c>
      <c r="J91" s="337"/>
      <c r="K91" s="2" t="s">
        <v>26</v>
      </c>
      <c r="L91" s="52">
        <v>1343798</v>
      </c>
      <c r="M91" s="52">
        <v>1343703.9</v>
      </c>
      <c r="N91" s="52">
        <v>1354561.9</v>
      </c>
      <c r="O91" s="52">
        <v>1353167.4</v>
      </c>
      <c r="P91" s="52">
        <v>1351415.6</v>
      </c>
      <c r="Q91" s="52">
        <v>1341068.5</v>
      </c>
      <c r="R91" s="52">
        <v>1342053.8</v>
      </c>
      <c r="S91" s="52">
        <v>1347641.4</v>
      </c>
      <c r="T91" s="52">
        <v>1344629.8</v>
      </c>
      <c r="U91" s="52">
        <v>1352420</v>
      </c>
      <c r="V91" s="52">
        <v>1357902.5</v>
      </c>
      <c r="W91" s="52">
        <v>1370541</v>
      </c>
      <c r="X91" s="52">
        <v>1362598.9</v>
      </c>
      <c r="Y91" s="52">
        <v>1362944.2</v>
      </c>
      <c r="Z91" s="52">
        <v>1381635</v>
      </c>
      <c r="AA91" s="52">
        <v>1385671.8</v>
      </c>
      <c r="AB91" s="52">
        <v>1387826.5</v>
      </c>
      <c r="AC91" s="52">
        <v>1400271</v>
      </c>
      <c r="AD91" s="52">
        <v>1409886.6</v>
      </c>
      <c r="AE91" s="52">
        <v>1412246.9</v>
      </c>
      <c r="AF91" s="52">
        <v>1417083.2</v>
      </c>
      <c r="AG91" s="52">
        <v>1412546.5</v>
      </c>
      <c r="AH91" s="52">
        <v>1402682.1</v>
      </c>
      <c r="AI91" s="52">
        <v>1419120.6</v>
      </c>
      <c r="AJ91" s="52">
        <v>1408214.3</v>
      </c>
      <c r="AK91" s="52">
        <v>1413010.6</v>
      </c>
      <c r="AL91" s="52">
        <v>1427335.7</v>
      </c>
      <c r="AM91" s="52">
        <v>1418722.5</v>
      </c>
      <c r="AN91" s="52">
        <v>1421971.1</v>
      </c>
      <c r="AO91" s="52">
        <v>1428796.9</v>
      </c>
      <c r="AP91" s="52">
        <v>1439315.2</v>
      </c>
      <c r="AQ91" s="52">
        <v>1446100.1</v>
      </c>
      <c r="AR91" s="52">
        <v>1473661.4</v>
      </c>
      <c r="AS91" s="52">
        <v>1462425.6000000001</v>
      </c>
      <c r="AT91" s="52">
        <v>1488429</v>
      </c>
      <c r="AU91" s="52">
        <v>1499689.9</v>
      </c>
      <c r="AV91" s="52">
        <v>1493251.4</v>
      </c>
      <c r="AW91" s="52">
        <v>1511257</v>
      </c>
      <c r="AX91" s="52">
        <v>1517780.4</v>
      </c>
      <c r="AY91" s="52">
        <v>1511579.2</v>
      </c>
      <c r="AZ91" s="52">
        <v>1521340.6</v>
      </c>
      <c r="BA91" s="52">
        <v>1526233.2</v>
      </c>
      <c r="BB91" s="52">
        <v>1520516.2</v>
      </c>
      <c r="BC91" s="52">
        <v>1532800.7</v>
      </c>
      <c r="BD91" s="52">
        <v>1556987</v>
      </c>
      <c r="BE91" s="52">
        <v>1556747.9</v>
      </c>
      <c r="BF91" s="52">
        <v>1545725.2</v>
      </c>
      <c r="BG91" s="52">
        <v>1554843.5</v>
      </c>
      <c r="BH91" s="52">
        <v>1568954.1</v>
      </c>
      <c r="BI91" s="52">
        <v>1597717.7</v>
      </c>
      <c r="BJ91" s="52">
        <v>1597463.9</v>
      </c>
      <c r="BK91" s="52">
        <v>1593301.8</v>
      </c>
      <c r="BL91" s="52">
        <v>1602915.7</v>
      </c>
      <c r="BM91" s="52">
        <v>1596873.6</v>
      </c>
      <c r="BN91" s="52">
        <v>1585150.2</v>
      </c>
      <c r="BO91" s="52">
        <v>1597513.1</v>
      </c>
      <c r="BP91" s="52">
        <v>1614750.4</v>
      </c>
      <c r="BQ91" s="52">
        <v>1614787.6</v>
      </c>
      <c r="BR91" s="52">
        <v>1620411.6</v>
      </c>
      <c r="BS91" s="52">
        <v>1642600.6</v>
      </c>
      <c r="BT91" s="52">
        <v>1638372</v>
      </c>
      <c r="BU91" s="52">
        <v>1649412.5</v>
      </c>
      <c r="BV91" s="52">
        <v>1655997.1</v>
      </c>
      <c r="BW91" s="52">
        <v>1652300.2</v>
      </c>
      <c r="BX91" s="52">
        <v>1661271.5</v>
      </c>
      <c r="BY91" s="52">
        <v>1663502.6</v>
      </c>
      <c r="BZ91" s="52">
        <v>1648594.7</v>
      </c>
      <c r="CA91" s="52">
        <v>1635702.2</v>
      </c>
      <c r="CB91" s="52">
        <v>1643031.8</v>
      </c>
      <c r="CC91" s="52">
        <v>1648967.5</v>
      </c>
      <c r="CD91" s="52">
        <v>1655337.1</v>
      </c>
      <c r="CE91" s="52">
        <v>1669834.4</v>
      </c>
      <c r="CF91" s="52">
        <v>1669944.7</v>
      </c>
      <c r="CG91" s="52">
        <v>1681198</v>
      </c>
      <c r="CH91" s="52">
        <v>1694263.9</v>
      </c>
      <c r="CI91" s="52">
        <v>1698469</v>
      </c>
      <c r="CJ91" s="52">
        <v>1680710.2</v>
      </c>
      <c r="CK91" s="52">
        <v>1679365.2</v>
      </c>
      <c r="CL91" s="52">
        <v>1674148.4</v>
      </c>
      <c r="CM91" s="52"/>
      <c r="CN91" s="52"/>
      <c r="CO91" s="52"/>
      <c r="CP91" s="52"/>
      <c r="CQ91" s="52"/>
      <c r="CR91" s="31" t="s">
        <v>201</v>
      </c>
      <c r="CS91" s="82"/>
      <c r="CT91" s="78"/>
      <c r="CU91" s="78"/>
      <c r="CV91" s="9"/>
      <c r="CW91" s="8" t="s">
        <v>27</v>
      </c>
      <c r="CX91" s="337" t="s">
        <v>211</v>
      </c>
      <c r="CY91" s="337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>
        <v>1.6</v>
      </c>
      <c r="GB91" s="30"/>
      <c r="GC91" s="30"/>
      <c r="GD91" s="30"/>
      <c r="GE91" s="30"/>
      <c r="GF91" s="30"/>
      <c r="GG91" s="31" t="s">
        <v>201</v>
      </c>
      <c r="GH91" s="6" t="s">
        <v>162</v>
      </c>
      <c r="GI91" s="6"/>
      <c r="GJ91" s="6" t="s">
        <v>118</v>
      </c>
    </row>
    <row r="92" spans="1:192" s="5" customFormat="1" ht="18" customHeight="1">
      <c r="A92" s="1" t="s">
        <v>220</v>
      </c>
      <c r="B92" s="2"/>
      <c r="C92" s="102" t="s">
        <v>213</v>
      </c>
      <c r="D92" s="82"/>
      <c r="E92" s="78"/>
      <c r="F92" s="78"/>
      <c r="G92" s="9"/>
      <c r="H92" s="8" t="s">
        <v>27</v>
      </c>
      <c r="I92" s="337" t="s">
        <v>213</v>
      </c>
      <c r="J92" s="337"/>
      <c r="K92" s="2" t="s">
        <v>26</v>
      </c>
      <c r="L92" s="52">
        <v>560634.30000000005</v>
      </c>
      <c r="M92" s="52">
        <v>566836.5</v>
      </c>
      <c r="N92" s="52">
        <v>577060.1</v>
      </c>
      <c r="O92" s="52">
        <v>585300</v>
      </c>
      <c r="P92" s="52">
        <v>584586</v>
      </c>
      <c r="Q92" s="52">
        <v>593065.69999999995</v>
      </c>
      <c r="R92" s="52">
        <v>599038.19999999995</v>
      </c>
      <c r="S92" s="52">
        <v>601322</v>
      </c>
      <c r="T92" s="52">
        <v>607320.30000000005</v>
      </c>
      <c r="U92" s="52">
        <v>608534.9</v>
      </c>
      <c r="V92" s="52">
        <v>599908.4</v>
      </c>
      <c r="W92" s="52">
        <v>606596.5</v>
      </c>
      <c r="X92" s="52">
        <v>600990.30000000005</v>
      </c>
      <c r="Y92" s="52">
        <v>606022.40000000002</v>
      </c>
      <c r="Z92" s="52">
        <v>605251.6</v>
      </c>
      <c r="AA92" s="52">
        <v>610852.4</v>
      </c>
      <c r="AB92" s="52">
        <v>607232.69999999995</v>
      </c>
      <c r="AC92" s="52">
        <v>623537</v>
      </c>
      <c r="AD92" s="52">
        <v>621063.30000000005</v>
      </c>
      <c r="AE92" s="52">
        <v>627648.9</v>
      </c>
      <c r="AF92" s="52">
        <v>637475.1</v>
      </c>
      <c r="AG92" s="52">
        <v>635590.19999999995</v>
      </c>
      <c r="AH92" s="52">
        <v>641861.6</v>
      </c>
      <c r="AI92" s="52">
        <v>648241.6</v>
      </c>
      <c r="AJ92" s="52">
        <v>654372.30000000005</v>
      </c>
      <c r="AK92" s="52">
        <v>661148.30000000005</v>
      </c>
      <c r="AL92" s="52">
        <v>678496.8</v>
      </c>
      <c r="AM92" s="52">
        <v>670388.4</v>
      </c>
      <c r="AN92" s="52">
        <v>672745.4</v>
      </c>
      <c r="AO92" s="52">
        <v>672935.9</v>
      </c>
      <c r="AP92" s="52">
        <v>673774.7</v>
      </c>
      <c r="AQ92" s="52">
        <v>667870</v>
      </c>
      <c r="AR92" s="52">
        <v>674804.7</v>
      </c>
      <c r="AS92" s="52">
        <v>675827.7</v>
      </c>
      <c r="AT92" s="52">
        <v>686743</v>
      </c>
      <c r="AU92" s="52">
        <v>698195.6</v>
      </c>
      <c r="AV92" s="52">
        <v>689615.7</v>
      </c>
      <c r="AW92" s="52">
        <v>696942</v>
      </c>
      <c r="AX92" s="52">
        <v>697005.5</v>
      </c>
      <c r="AY92" s="52">
        <v>707339.9</v>
      </c>
      <c r="AZ92" s="52">
        <v>700839</v>
      </c>
      <c r="BA92" s="52">
        <v>714792.2</v>
      </c>
      <c r="BB92" s="52">
        <v>723526.6</v>
      </c>
      <c r="BC92" s="52">
        <v>739447.3</v>
      </c>
      <c r="BD92" s="52">
        <v>751193.3</v>
      </c>
      <c r="BE92" s="52">
        <v>758444.1</v>
      </c>
      <c r="BF92" s="52">
        <v>759494.1</v>
      </c>
      <c r="BG92" s="52">
        <v>773807</v>
      </c>
      <c r="BH92" s="52">
        <v>766365.6</v>
      </c>
      <c r="BI92" s="52">
        <v>777600.2</v>
      </c>
      <c r="BJ92" s="52">
        <v>775879.4</v>
      </c>
      <c r="BK92" s="52">
        <v>768407.9</v>
      </c>
      <c r="BL92" s="52">
        <v>771375.5</v>
      </c>
      <c r="BM92" s="52">
        <v>777866.4</v>
      </c>
      <c r="BN92" s="52">
        <v>778356.6</v>
      </c>
      <c r="BO92" s="52">
        <v>779628.4</v>
      </c>
      <c r="BP92" s="52">
        <v>790966.6</v>
      </c>
      <c r="BQ92" s="52">
        <v>800478.8</v>
      </c>
      <c r="BR92" s="52">
        <v>806008.4</v>
      </c>
      <c r="BS92" s="52">
        <v>815465.7</v>
      </c>
      <c r="BT92" s="52">
        <v>818580.7</v>
      </c>
      <c r="BU92" s="52">
        <v>819649.3</v>
      </c>
      <c r="BV92" s="52">
        <v>833826.8</v>
      </c>
      <c r="BW92" s="52">
        <v>825166.6</v>
      </c>
      <c r="BX92" s="52">
        <v>827559.6</v>
      </c>
      <c r="BY92" s="52">
        <v>826094.7</v>
      </c>
      <c r="BZ92" s="52">
        <v>826926.8</v>
      </c>
      <c r="CA92" s="52">
        <v>830469.7</v>
      </c>
      <c r="CB92" s="52">
        <v>840819.4</v>
      </c>
      <c r="CC92" s="52">
        <v>842824.9</v>
      </c>
      <c r="CD92" s="52">
        <v>859141.9</v>
      </c>
      <c r="CE92" s="52">
        <v>863716.2</v>
      </c>
      <c r="CF92" s="52">
        <v>863527.8</v>
      </c>
      <c r="CG92" s="52">
        <v>874238.1</v>
      </c>
      <c r="CH92" s="52">
        <v>871167.2</v>
      </c>
      <c r="CI92" s="52">
        <v>873880.3</v>
      </c>
      <c r="CJ92" s="52">
        <v>878260.9</v>
      </c>
      <c r="CK92" s="52">
        <v>883919</v>
      </c>
      <c r="CL92" s="52">
        <v>894456.6</v>
      </c>
      <c r="CM92" s="52"/>
      <c r="CN92" s="52"/>
      <c r="CO92" s="52"/>
      <c r="CP92" s="52"/>
      <c r="CQ92" s="52"/>
      <c r="CR92" s="31" t="s">
        <v>201</v>
      </c>
      <c r="CS92" s="82"/>
      <c r="CT92" s="78"/>
      <c r="CU92" s="78"/>
      <c r="CV92" s="9"/>
      <c r="CW92" s="8" t="s">
        <v>27</v>
      </c>
      <c r="CX92" s="337" t="s">
        <v>213</v>
      </c>
      <c r="CY92" s="337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>
        <v>8.1999999999999993</v>
      </c>
      <c r="GB92" s="30"/>
      <c r="GC92" s="30"/>
      <c r="GD92" s="30"/>
      <c r="GE92" s="30"/>
      <c r="GF92" s="30"/>
      <c r="GG92" s="31" t="s">
        <v>201</v>
      </c>
      <c r="GH92" s="6" t="s">
        <v>162</v>
      </c>
      <c r="GI92" s="6"/>
      <c r="GJ92" s="6" t="s">
        <v>118</v>
      </c>
    </row>
    <row r="93" spans="1:192" s="5" customFormat="1" ht="18" customHeight="1">
      <c r="A93" s="1" t="s">
        <v>221</v>
      </c>
      <c r="B93" s="2"/>
      <c r="C93" s="102" t="s">
        <v>215</v>
      </c>
      <c r="D93" s="82"/>
      <c r="E93" s="78"/>
      <c r="F93" s="78"/>
      <c r="G93" s="9"/>
      <c r="H93" s="8" t="s">
        <v>27</v>
      </c>
      <c r="I93" s="337" t="s">
        <v>215</v>
      </c>
      <c r="J93" s="337"/>
      <c r="K93" s="2" t="s">
        <v>26</v>
      </c>
      <c r="L93" s="52">
        <v>27173</v>
      </c>
      <c r="M93" s="52">
        <v>27365.1</v>
      </c>
      <c r="N93" s="52">
        <v>26142</v>
      </c>
      <c r="O93" s="52">
        <v>26024.9</v>
      </c>
      <c r="P93" s="52">
        <v>26365</v>
      </c>
      <c r="Q93" s="52">
        <v>26076.3</v>
      </c>
      <c r="R93" s="52">
        <v>24562.400000000001</v>
      </c>
      <c r="S93" s="52">
        <v>23903</v>
      </c>
      <c r="T93" s="52">
        <v>22801.4</v>
      </c>
      <c r="U93" s="52">
        <v>23201.200000000001</v>
      </c>
      <c r="V93" s="52">
        <v>22713.9</v>
      </c>
      <c r="W93" s="52">
        <v>23235.7</v>
      </c>
      <c r="X93" s="52">
        <v>23348.2</v>
      </c>
      <c r="Y93" s="52">
        <v>23943.3</v>
      </c>
      <c r="Z93" s="52">
        <v>23062.2</v>
      </c>
      <c r="AA93" s="52">
        <v>23015.9</v>
      </c>
      <c r="AB93" s="52">
        <v>22451</v>
      </c>
      <c r="AC93" s="52">
        <v>21976.9</v>
      </c>
      <c r="AD93" s="52">
        <v>22727.9</v>
      </c>
      <c r="AE93" s="52">
        <v>22017.9</v>
      </c>
      <c r="AF93" s="52">
        <v>22021.8</v>
      </c>
      <c r="AG93" s="52">
        <v>23268.2</v>
      </c>
      <c r="AH93" s="52">
        <v>22995.9</v>
      </c>
      <c r="AI93" s="52">
        <v>21949.599999999999</v>
      </c>
      <c r="AJ93" s="52">
        <v>22747.200000000001</v>
      </c>
      <c r="AK93" s="52">
        <v>22708</v>
      </c>
      <c r="AL93" s="52">
        <v>23389.8</v>
      </c>
      <c r="AM93" s="52">
        <v>23799.7</v>
      </c>
      <c r="AN93" s="52">
        <v>23991.5</v>
      </c>
      <c r="AO93" s="52">
        <v>23943.5</v>
      </c>
      <c r="AP93" s="52">
        <v>23748.2</v>
      </c>
      <c r="AQ93" s="52">
        <v>24116.2</v>
      </c>
      <c r="AR93" s="52">
        <v>24923.599999999999</v>
      </c>
      <c r="AS93" s="52">
        <v>25303.9</v>
      </c>
      <c r="AT93" s="52">
        <v>25274.400000000001</v>
      </c>
      <c r="AU93" s="52">
        <v>23867.7</v>
      </c>
      <c r="AV93" s="52">
        <v>24235.5</v>
      </c>
      <c r="AW93" s="52">
        <v>25265.9</v>
      </c>
      <c r="AX93" s="52">
        <v>25220.9</v>
      </c>
      <c r="AY93" s="52">
        <v>24445.5</v>
      </c>
      <c r="AZ93" s="52">
        <v>26028.6</v>
      </c>
      <c r="BA93" s="52">
        <v>25301.3</v>
      </c>
      <c r="BB93" s="52">
        <v>25421.200000000001</v>
      </c>
      <c r="BC93" s="52">
        <v>25964.3</v>
      </c>
      <c r="BD93" s="52">
        <v>25097.9</v>
      </c>
      <c r="BE93" s="52">
        <v>26999.4</v>
      </c>
      <c r="BF93" s="52">
        <v>26014.3</v>
      </c>
      <c r="BG93" s="52">
        <v>25079.5</v>
      </c>
      <c r="BH93" s="52">
        <v>25731.599999999999</v>
      </c>
      <c r="BI93" s="52">
        <v>24759</v>
      </c>
      <c r="BJ93" s="52">
        <v>24268.6</v>
      </c>
      <c r="BK93" s="52">
        <v>25212</v>
      </c>
      <c r="BL93" s="52">
        <v>24778.1</v>
      </c>
      <c r="BM93" s="52">
        <v>25413.599999999999</v>
      </c>
      <c r="BN93" s="52">
        <v>25447.4</v>
      </c>
      <c r="BO93" s="52">
        <v>26171.7</v>
      </c>
      <c r="BP93" s="52">
        <v>27242.9</v>
      </c>
      <c r="BQ93" s="52">
        <v>27967</v>
      </c>
      <c r="BR93" s="52">
        <v>27667.4</v>
      </c>
      <c r="BS93" s="52">
        <v>27808.9</v>
      </c>
      <c r="BT93" s="52">
        <v>27137</v>
      </c>
      <c r="BU93" s="52">
        <v>28099.4</v>
      </c>
      <c r="BV93" s="52">
        <v>27940.3</v>
      </c>
      <c r="BW93" s="52">
        <v>27846.5</v>
      </c>
      <c r="BX93" s="52">
        <v>27822.6</v>
      </c>
      <c r="BY93" s="52">
        <v>27000.3</v>
      </c>
      <c r="BZ93" s="52">
        <v>26829.599999999999</v>
      </c>
      <c r="CA93" s="52">
        <v>27439.1</v>
      </c>
      <c r="CB93" s="52">
        <v>28286.5</v>
      </c>
      <c r="CC93" s="52">
        <v>27956.5</v>
      </c>
      <c r="CD93" s="52">
        <v>27745.200000000001</v>
      </c>
      <c r="CE93" s="52">
        <v>27645.200000000001</v>
      </c>
      <c r="CF93" s="52">
        <v>27821.4</v>
      </c>
      <c r="CG93" s="52">
        <v>28871.599999999999</v>
      </c>
      <c r="CH93" s="52">
        <v>28383.599999999999</v>
      </c>
      <c r="CI93" s="52">
        <v>27291</v>
      </c>
      <c r="CJ93" s="52">
        <v>26208.799999999999</v>
      </c>
      <c r="CK93" s="52">
        <v>25384</v>
      </c>
      <c r="CL93" s="52">
        <v>26968.2</v>
      </c>
      <c r="CM93" s="52"/>
      <c r="CN93" s="52"/>
      <c r="CO93" s="52"/>
      <c r="CP93" s="52"/>
      <c r="CQ93" s="52"/>
      <c r="CR93" s="31" t="s">
        <v>201</v>
      </c>
      <c r="CS93" s="82"/>
      <c r="CT93" s="78"/>
      <c r="CU93" s="78"/>
      <c r="CV93" s="9"/>
      <c r="CW93" s="8" t="s">
        <v>27</v>
      </c>
      <c r="CX93" s="337" t="s">
        <v>215</v>
      </c>
      <c r="CY93" s="337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3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>
        <v>0.5</v>
      </c>
      <c r="GB93" s="30"/>
      <c r="GC93" s="30"/>
      <c r="GD93" s="30"/>
      <c r="GE93" s="30"/>
      <c r="GF93" s="30"/>
      <c r="GG93" s="31" t="s">
        <v>201</v>
      </c>
      <c r="GH93" s="6" t="s">
        <v>162</v>
      </c>
      <c r="GI93" s="6"/>
      <c r="GJ93" s="6" t="s">
        <v>118</v>
      </c>
    </row>
    <row r="94" spans="1:192" s="5" customFormat="1" ht="33" customHeight="1">
      <c r="A94" s="1" t="s">
        <v>222</v>
      </c>
      <c r="B94" s="2"/>
      <c r="C94" s="113" t="s">
        <v>223</v>
      </c>
      <c r="D94" s="78"/>
      <c r="E94" s="78"/>
      <c r="F94" s="78"/>
      <c r="G94" s="46" t="s">
        <v>224</v>
      </c>
      <c r="H94" s="340" t="s">
        <v>223</v>
      </c>
      <c r="I94" s="340"/>
      <c r="J94" s="340"/>
      <c r="K94" s="2" t="s">
        <v>26</v>
      </c>
      <c r="L94" s="52">
        <v>979430.40000000002</v>
      </c>
      <c r="M94" s="52">
        <v>986610.7</v>
      </c>
      <c r="N94" s="52">
        <v>994576.4</v>
      </c>
      <c r="O94" s="52">
        <v>1003811.8</v>
      </c>
      <c r="P94" s="52">
        <v>997259.5</v>
      </c>
      <c r="Q94" s="52">
        <v>1000298.2</v>
      </c>
      <c r="R94" s="52">
        <v>999168.3</v>
      </c>
      <c r="S94" s="52">
        <v>1006845.6</v>
      </c>
      <c r="T94" s="52">
        <v>1013147.4</v>
      </c>
      <c r="U94" s="52">
        <v>1011160.5</v>
      </c>
      <c r="V94" s="52">
        <v>1001895.8</v>
      </c>
      <c r="W94" s="52">
        <v>1002298.4</v>
      </c>
      <c r="X94" s="52">
        <v>1003973</v>
      </c>
      <c r="Y94" s="52">
        <v>1008272.2</v>
      </c>
      <c r="Z94" s="52">
        <v>992019.2</v>
      </c>
      <c r="AA94" s="52">
        <v>988327.1</v>
      </c>
      <c r="AB94" s="52">
        <v>984279.2</v>
      </c>
      <c r="AC94" s="52">
        <v>990468.2</v>
      </c>
      <c r="AD94" s="52">
        <v>984130.2</v>
      </c>
      <c r="AE94" s="52">
        <v>985947.7</v>
      </c>
      <c r="AF94" s="52">
        <v>985552.7</v>
      </c>
      <c r="AG94" s="52">
        <v>971827.1</v>
      </c>
      <c r="AH94" s="52">
        <v>968185.6</v>
      </c>
      <c r="AI94" s="52">
        <v>966528.5</v>
      </c>
      <c r="AJ94" s="52">
        <v>957835.7</v>
      </c>
      <c r="AK94" s="52">
        <v>957555.6</v>
      </c>
      <c r="AL94" s="52">
        <v>962071</v>
      </c>
      <c r="AM94" s="52">
        <v>958684.2</v>
      </c>
      <c r="AN94" s="52">
        <v>958372.8</v>
      </c>
      <c r="AO94" s="52">
        <v>959059.7</v>
      </c>
      <c r="AP94" s="52">
        <v>964597.2</v>
      </c>
      <c r="AQ94" s="52">
        <v>957949.5</v>
      </c>
      <c r="AR94" s="52">
        <v>968453.1</v>
      </c>
      <c r="AS94" s="52">
        <v>970153.1</v>
      </c>
      <c r="AT94" s="52">
        <v>971871.1</v>
      </c>
      <c r="AU94" s="52">
        <v>977452.6</v>
      </c>
      <c r="AV94" s="52">
        <v>976062.2</v>
      </c>
      <c r="AW94" s="52">
        <v>976459.5</v>
      </c>
      <c r="AX94" s="52">
        <v>979722.6</v>
      </c>
      <c r="AY94" s="52">
        <v>974631.9</v>
      </c>
      <c r="AZ94" s="52">
        <v>980513.2</v>
      </c>
      <c r="BA94" s="52">
        <v>987799.7</v>
      </c>
      <c r="BB94" s="52">
        <v>998301.6</v>
      </c>
      <c r="BC94" s="52">
        <v>1005618.8</v>
      </c>
      <c r="BD94" s="52">
        <v>1016031.1</v>
      </c>
      <c r="BE94" s="52">
        <v>1018337.2</v>
      </c>
      <c r="BF94" s="52">
        <v>1022561.8</v>
      </c>
      <c r="BG94" s="52">
        <v>1040509.3</v>
      </c>
      <c r="BH94" s="52">
        <v>1035338.1</v>
      </c>
      <c r="BI94" s="52">
        <v>1047156.8</v>
      </c>
      <c r="BJ94" s="52">
        <v>1066730.2</v>
      </c>
      <c r="BK94" s="52">
        <v>1071865</v>
      </c>
      <c r="BL94" s="52">
        <v>1080805.1000000001</v>
      </c>
      <c r="BM94" s="52">
        <v>1081397.6000000001</v>
      </c>
      <c r="BN94" s="52">
        <v>1084220</v>
      </c>
      <c r="BO94" s="52">
        <v>1077692.2</v>
      </c>
      <c r="BP94" s="52">
        <v>1085101.7</v>
      </c>
      <c r="BQ94" s="52">
        <v>1080126.5</v>
      </c>
      <c r="BR94" s="52">
        <v>1079880.8</v>
      </c>
      <c r="BS94" s="52">
        <v>1080699.7</v>
      </c>
      <c r="BT94" s="52">
        <v>1080083</v>
      </c>
      <c r="BU94" s="52">
        <v>1091835</v>
      </c>
      <c r="BV94" s="52">
        <v>1105680.8999999999</v>
      </c>
      <c r="BW94" s="52">
        <v>1108325.7</v>
      </c>
      <c r="BX94" s="52">
        <v>1108831.1000000001</v>
      </c>
      <c r="BY94" s="52">
        <v>1100816.6000000001</v>
      </c>
      <c r="BZ94" s="52">
        <v>1114152.3999999999</v>
      </c>
      <c r="CA94" s="52">
        <v>1113150.5</v>
      </c>
      <c r="CB94" s="52">
        <v>1115157.5</v>
      </c>
      <c r="CC94" s="52">
        <v>1117716.6000000001</v>
      </c>
      <c r="CD94" s="52">
        <v>1119674.8999999999</v>
      </c>
      <c r="CE94" s="52">
        <v>1123367.3999999999</v>
      </c>
      <c r="CF94" s="52">
        <v>1125053</v>
      </c>
      <c r="CG94" s="52">
        <v>1127447</v>
      </c>
      <c r="CH94" s="52">
        <v>1131363.7</v>
      </c>
      <c r="CI94" s="52">
        <v>1135687.3</v>
      </c>
      <c r="CJ94" s="52">
        <v>1136385.3</v>
      </c>
      <c r="CK94" s="52">
        <v>1131798.8</v>
      </c>
      <c r="CL94" s="52">
        <v>1139964.8</v>
      </c>
      <c r="CM94" s="52" t="e">
        <f t="shared" ref="CM94:CQ94" si="2">VLOOKUP($A94,Monthly_I,MATCH(CM$2,Monthly_H,0),0)</f>
        <v>#N/A</v>
      </c>
      <c r="CN94" s="52" t="e">
        <f t="shared" si="2"/>
        <v>#N/A</v>
      </c>
      <c r="CO94" s="52" t="e">
        <f t="shared" si="2"/>
        <v>#N/A</v>
      </c>
      <c r="CP94" s="52" t="e">
        <f t="shared" si="2"/>
        <v>#N/A</v>
      </c>
      <c r="CQ94" s="52" t="e">
        <f t="shared" si="2"/>
        <v>#N/A</v>
      </c>
      <c r="CR94" s="31" t="s">
        <v>201</v>
      </c>
      <c r="CS94" s="78"/>
      <c r="CT94" s="78"/>
      <c r="CU94" s="78"/>
      <c r="CV94" s="46" t="s">
        <v>224</v>
      </c>
      <c r="CW94" s="340" t="s">
        <v>223</v>
      </c>
      <c r="CX94" s="340"/>
      <c r="CY94" s="340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>
        <v>2.2999999999999998</v>
      </c>
      <c r="GB94" s="30"/>
      <c r="GC94" s="30"/>
      <c r="GD94" s="30"/>
      <c r="GE94" s="30"/>
      <c r="GF94" s="30"/>
      <c r="GG94" s="31" t="s">
        <v>201</v>
      </c>
      <c r="GH94" s="6" t="s">
        <v>162</v>
      </c>
      <c r="GI94" s="6"/>
      <c r="GJ94" s="6" t="s">
        <v>118</v>
      </c>
    </row>
    <row r="95" spans="1:192" s="5" customFormat="1" ht="18" customHeight="1">
      <c r="A95" s="1" t="s">
        <v>225</v>
      </c>
      <c r="B95" s="2"/>
      <c r="C95" s="102" t="s">
        <v>211</v>
      </c>
      <c r="D95" s="82"/>
      <c r="E95" s="78"/>
      <c r="F95" s="78"/>
      <c r="G95" s="9"/>
      <c r="H95" s="8" t="s">
        <v>27</v>
      </c>
      <c r="I95" s="337" t="s">
        <v>211</v>
      </c>
      <c r="J95" s="337"/>
      <c r="K95" s="2" t="s">
        <v>26</v>
      </c>
      <c r="L95" s="52">
        <v>592622.69999999995</v>
      </c>
      <c r="M95" s="52">
        <v>592853.6</v>
      </c>
      <c r="N95" s="52">
        <v>594645.19999999995</v>
      </c>
      <c r="O95" s="52">
        <v>593712.9</v>
      </c>
      <c r="P95" s="52">
        <v>591166.69999999995</v>
      </c>
      <c r="Q95" s="52">
        <v>588965.4</v>
      </c>
      <c r="R95" s="52">
        <v>585526.30000000005</v>
      </c>
      <c r="S95" s="52">
        <v>588271.80000000005</v>
      </c>
      <c r="T95" s="52">
        <v>587610.80000000005</v>
      </c>
      <c r="U95" s="52">
        <v>588526.9</v>
      </c>
      <c r="V95" s="52">
        <v>586250.5</v>
      </c>
      <c r="W95" s="52">
        <v>587253.69999999995</v>
      </c>
      <c r="X95" s="52">
        <v>591542.4</v>
      </c>
      <c r="Y95" s="52">
        <v>592294.30000000005</v>
      </c>
      <c r="Z95" s="52">
        <v>589186.30000000005</v>
      </c>
      <c r="AA95" s="52">
        <v>587448.1</v>
      </c>
      <c r="AB95" s="52">
        <v>590238.5</v>
      </c>
      <c r="AC95" s="52">
        <v>588657.4</v>
      </c>
      <c r="AD95" s="52">
        <v>587788.80000000005</v>
      </c>
      <c r="AE95" s="52">
        <v>586328.69999999995</v>
      </c>
      <c r="AF95" s="52">
        <v>588252.5</v>
      </c>
      <c r="AG95" s="52">
        <v>584143.9</v>
      </c>
      <c r="AH95" s="52">
        <v>577602.9</v>
      </c>
      <c r="AI95" s="52">
        <v>573261.5</v>
      </c>
      <c r="AJ95" s="52">
        <v>567780</v>
      </c>
      <c r="AK95" s="52">
        <v>565109.19999999995</v>
      </c>
      <c r="AL95" s="52">
        <v>559982.5</v>
      </c>
      <c r="AM95" s="52">
        <v>559847.30000000005</v>
      </c>
      <c r="AN95" s="52">
        <v>562909.4</v>
      </c>
      <c r="AO95" s="52">
        <v>562430.1</v>
      </c>
      <c r="AP95" s="52">
        <v>565553.4</v>
      </c>
      <c r="AQ95" s="52">
        <v>566263.9</v>
      </c>
      <c r="AR95" s="52">
        <v>567454.1</v>
      </c>
      <c r="AS95" s="52">
        <v>567210.4</v>
      </c>
      <c r="AT95" s="52">
        <v>564484.6</v>
      </c>
      <c r="AU95" s="52">
        <v>563173.6</v>
      </c>
      <c r="AV95" s="52">
        <v>565330.1</v>
      </c>
      <c r="AW95" s="52">
        <v>564157</v>
      </c>
      <c r="AX95" s="52">
        <v>562684.6</v>
      </c>
      <c r="AY95" s="52">
        <v>564672.5</v>
      </c>
      <c r="AZ95" s="52">
        <v>565392.9</v>
      </c>
      <c r="BA95" s="52">
        <v>566208.9</v>
      </c>
      <c r="BB95" s="52">
        <v>568431.19999999995</v>
      </c>
      <c r="BC95" s="52">
        <v>565227.30000000005</v>
      </c>
      <c r="BD95" s="52">
        <v>566725.30000000005</v>
      </c>
      <c r="BE95" s="52">
        <v>561547.6</v>
      </c>
      <c r="BF95" s="52">
        <v>561837.19999999995</v>
      </c>
      <c r="BG95" s="52">
        <v>569529.59999999998</v>
      </c>
      <c r="BH95" s="52">
        <v>575290.19999999995</v>
      </c>
      <c r="BI95" s="52">
        <v>577959.69999999995</v>
      </c>
      <c r="BJ95" s="52">
        <v>593341.4</v>
      </c>
      <c r="BK95" s="52">
        <v>598301.80000000005</v>
      </c>
      <c r="BL95" s="52">
        <v>601476.4</v>
      </c>
      <c r="BM95" s="52">
        <v>603835.5</v>
      </c>
      <c r="BN95" s="52">
        <v>606541.80000000005</v>
      </c>
      <c r="BO95" s="52">
        <v>603709.5</v>
      </c>
      <c r="BP95" s="52">
        <v>604153.4</v>
      </c>
      <c r="BQ95" s="52">
        <v>596077.1</v>
      </c>
      <c r="BR95" s="52">
        <v>591983.80000000005</v>
      </c>
      <c r="BS95" s="52">
        <v>590415.30000000005</v>
      </c>
      <c r="BT95" s="52">
        <v>595515.6</v>
      </c>
      <c r="BU95" s="52">
        <v>603242.4</v>
      </c>
      <c r="BV95" s="52">
        <v>610247</v>
      </c>
      <c r="BW95" s="52">
        <v>610463.9</v>
      </c>
      <c r="BX95" s="52">
        <v>614530.19999999995</v>
      </c>
      <c r="BY95" s="52">
        <v>610460.30000000005</v>
      </c>
      <c r="BZ95" s="52">
        <v>608639.4</v>
      </c>
      <c r="CA95" s="52">
        <v>603190.1</v>
      </c>
      <c r="CB95" s="52">
        <v>602745.5</v>
      </c>
      <c r="CC95" s="52">
        <v>602543.9</v>
      </c>
      <c r="CD95" s="52">
        <v>602741.30000000005</v>
      </c>
      <c r="CE95" s="52">
        <v>602059.9</v>
      </c>
      <c r="CF95" s="52">
        <v>603641.59999999998</v>
      </c>
      <c r="CG95" s="52">
        <v>603782.1</v>
      </c>
      <c r="CH95" s="52">
        <v>602621.4</v>
      </c>
      <c r="CI95" s="52">
        <v>607776.69999999995</v>
      </c>
      <c r="CJ95" s="52">
        <v>606005.69999999995</v>
      </c>
      <c r="CK95" s="52">
        <v>603717.1</v>
      </c>
      <c r="CL95" s="52">
        <v>609315.6</v>
      </c>
      <c r="CM95" s="52"/>
      <c r="CN95" s="52"/>
      <c r="CO95" s="52"/>
      <c r="CP95" s="52"/>
      <c r="CQ95" s="52"/>
      <c r="CR95" s="31" t="s">
        <v>201</v>
      </c>
      <c r="CS95" s="82"/>
      <c r="CT95" s="78"/>
      <c r="CU95" s="78"/>
      <c r="CV95" s="9"/>
      <c r="CW95" s="8" t="s">
        <v>27</v>
      </c>
      <c r="CX95" s="337" t="s">
        <v>211</v>
      </c>
      <c r="CY95" s="337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>
        <v>0.1</v>
      </c>
      <c r="GB95" s="30"/>
      <c r="GC95" s="30"/>
      <c r="GD95" s="30"/>
      <c r="GE95" s="30"/>
      <c r="GF95" s="30"/>
      <c r="GG95" s="31" t="s">
        <v>201</v>
      </c>
      <c r="GH95" s="6" t="s">
        <v>162</v>
      </c>
      <c r="GI95" s="6"/>
      <c r="GJ95" s="6" t="s">
        <v>118</v>
      </c>
    </row>
    <row r="96" spans="1:192" s="5" customFormat="1" ht="18" customHeight="1">
      <c r="A96" s="1" t="s">
        <v>226</v>
      </c>
      <c r="B96" s="2"/>
      <c r="C96" s="102" t="s">
        <v>213</v>
      </c>
      <c r="D96" s="82"/>
      <c r="E96" s="78"/>
      <c r="F96" s="78"/>
      <c r="G96" s="9"/>
      <c r="H96" s="8" t="s">
        <v>27</v>
      </c>
      <c r="I96" s="337" t="s">
        <v>213</v>
      </c>
      <c r="J96" s="337"/>
      <c r="K96" s="2" t="s">
        <v>26</v>
      </c>
      <c r="L96" s="52">
        <v>370553.2</v>
      </c>
      <c r="M96" s="52">
        <v>377400.7</v>
      </c>
      <c r="N96" s="52">
        <v>383768</v>
      </c>
      <c r="O96" s="52">
        <v>394401.2</v>
      </c>
      <c r="P96" s="52">
        <v>390068.3</v>
      </c>
      <c r="Q96" s="52">
        <v>395214.7</v>
      </c>
      <c r="R96" s="52">
        <v>398112.4</v>
      </c>
      <c r="S96" s="52">
        <v>403779.3</v>
      </c>
      <c r="T96" s="52">
        <v>410731.9</v>
      </c>
      <c r="U96" s="52">
        <v>407522.4</v>
      </c>
      <c r="V96" s="52">
        <v>400867.6</v>
      </c>
      <c r="W96" s="52">
        <v>399767.9</v>
      </c>
      <c r="X96" s="52">
        <v>396844.5</v>
      </c>
      <c r="Y96" s="52">
        <v>400216</v>
      </c>
      <c r="Z96" s="52">
        <v>387852.6</v>
      </c>
      <c r="AA96" s="52">
        <v>385323.3</v>
      </c>
      <c r="AB96" s="52">
        <v>378801.4</v>
      </c>
      <c r="AC96" s="52">
        <v>386817.4</v>
      </c>
      <c r="AD96" s="52">
        <v>380679.8</v>
      </c>
      <c r="AE96" s="52">
        <v>384308.8</v>
      </c>
      <c r="AF96" s="52">
        <v>382597.6</v>
      </c>
      <c r="AG96" s="52">
        <v>372294.1</v>
      </c>
      <c r="AH96" s="52">
        <v>375435.1</v>
      </c>
      <c r="AI96" s="52">
        <v>379053</v>
      </c>
      <c r="AJ96" s="52">
        <v>375163.4</v>
      </c>
      <c r="AK96" s="52">
        <v>378177.8</v>
      </c>
      <c r="AL96" s="52">
        <v>387718</v>
      </c>
      <c r="AM96" s="52">
        <v>384267.5</v>
      </c>
      <c r="AN96" s="52">
        <v>379814.3</v>
      </c>
      <c r="AO96" s="52">
        <v>381339.2</v>
      </c>
      <c r="AP96" s="52">
        <v>383639.1</v>
      </c>
      <c r="AQ96" s="52">
        <v>375484.6</v>
      </c>
      <c r="AR96" s="52">
        <v>384517.2</v>
      </c>
      <c r="AS96" s="52">
        <v>385619.20000000001</v>
      </c>
      <c r="AT96" s="52">
        <v>390374.3</v>
      </c>
      <c r="AU96" s="52">
        <v>398489.59999999998</v>
      </c>
      <c r="AV96" s="52">
        <v>394942</v>
      </c>
      <c r="AW96" s="52">
        <v>395436.6</v>
      </c>
      <c r="AX96" s="52">
        <v>400090</v>
      </c>
      <c r="AY96" s="52">
        <v>394817</v>
      </c>
      <c r="AZ96" s="52">
        <v>399061</v>
      </c>
      <c r="BA96" s="52">
        <v>406341.6</v>
      </c>
      <c r="BB96" s="52">
        <v>414430.6</v>
      </c>
      <c r="BC96" s="52">
        <v>424869</v>
      </c>
      <c r="BD96" s="52">
        <v>434130.1</v>
      </c>
      <c r="BE96" s="52">
        <v>440610.5</v>
      </c>
      <c r="BF96" s="52">
        <v>444920.7</v>
      </c>
      <c r="BG96" s="52">
        <v>455667.4</v>
      </c>
      <c r="BH96" s="52">
        <v>444654</v>
      </c>
      <c r="BI96" s="52">
        <v>453954.3</v>
      </c>
      <c r="BJ96" s="52">
        <v>458243.1</v>
      </c>
      <c r="BK96" s="52">
        <v>457776.7</v>
      </c>
      <c r="BL96" s="52">
        <v>463233.2</v>
      </c>
      <c r="BM96" s="52">
        <v>461490.7</v>
      </c>
      <c r="BN96" s="52">
        <v>461632.5</v>
      </c>
      <c r="BO96" s="52">
        <v>458290.8</v>
      </c>
      <c r="BP96" s="52">
        <v>464874.1</v>
      </c>
      <c r="BQ96" s="52">
        <v>467366.7</v>
      </c>
      <c r="BR96" s="52">
        <v>471043.8</v>
      </c>
      <c r="BS96" s="52">
        <v>472875.8</v>
      </c>
      <c r="BT96" s="52">
        <v>466796.7</v>
      </c>
      <c r="BU96" s="52">
        <v>470064.9</v>
      </c>
      <c r="BV96" s="52">
        <v>477091.9</v>
      </c>
      <c r="BW96" s="52">
        <v>479491.4</v>
      </c>
      <c r="BX96" s="52">
        <v>476440.3</v>
      </c>
      <c r="BY96" s="52">
        <v>472701.4</v>
      </c>
      <c r="BZ96" s="52">
        <v>488021.4</v>
      </c>
      <c r="CA96" s="52">
        <v>492355.8</v>
      </c>
      <c r="CB96" s="52">
        <v>494781.6</v>
      </c>
      <c r="CC96" s="52">
        <v>497383.8</v>
      </c>
      <c r="CD96" s="52">
        <v>498452.2</v>
      </c>
      <c r="CE96" s="52">
        <v>503238.8</v>
      </c>
      <c r="CF96" s="52">
        <v>502734</v>
      </c>
      <c r="CG96" s="52">
        <v>505059.9</v>
      </c>
      <c r="CH96" s="52">
        <v>511190.1</v>
      </c>
      <c r="CI96" s="52">
        <v>509797.8</v>
      </c>
      <c r="CJ96" s="52">
        <v>512874.4</v>
      </c>
      <c r="CK96" s="52">
        <v>511685</v>
      </c>
      <c r="CL96" s="52">
        <v>512553.8</v>
      </c>
      <c r="CM96" s="52"/>
      <c r="CN96" s="52"/>
      <c r="CO96" s="52"/>
      <c r="CP96" s="52"/>
      <c r="CQ96" s="52"/>
      <c r="CR96" s="31" t="s">
        <v>201</v>
      </c>
      <c r="CS96" s="82"/>
      <c r="CT96" s="78"/>
      <c r="CU96" s="78"/>
      <c r="CV96" s="9"/>
      <c r="CW96" s="8" t="s">
        <v>27</v>
      </c>
      <c r="CX96" s="337" t="s">
        <v>213</v>
      </c>
      <c r="CY96" s="337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14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>
        <v>5</v>
      </c>
      <c r="GB96" s="30"/>
      <c r="GC96" s="30"/>
      <c r="GD96" s="30"/>
      <c r="GE96" s="30"/>
      <c r="GF96" s="30"/>
      <c r="GG96" s="31" t="s">
        <v>201</v>
      </c>
      <c r="GH96" s="6" t="s">
        <v>162</v>
      </c>
      <c r="GI96" s="6"/>
      <c r="GJ96" s="6" t="s">
        <v>118</v>
      </c>
    </row>
    <row r="97" spans="1:192" s="5" customFormat="1" ht="18" customHeight="1">
      <c r="A97" s="1" t="s">
        <v>227</v>
      </c>
      <c r="B97" s="2"/>
      <c r="C97" s="102" t="s">
        <v>215</v>
      </c>
      <c r="D97" s="82"/>
      <c r="E97" s="78"/>
      <c r="F97" s="78"/>
      <c r="G97" s="9"/>
      <c r="H97" s="8" t="s">
        <v>27</v>
      </c>
      <c r="I97" s="337" t="s">
        <v>215</v>
      </c>
      <c r="J97" s="337"/>
      <c r="K97" s="2" t="s">
        <v>26</v>
      </c>
      <c r="L97" s="52">
        <v>16254.5</v>
      </c>
      <c r="M97" s="52">
        <v>16356.4</v>
      </c>
      <c r="N97" s="52">
        <v>16163.2</v>
      </c>
      <c r="O97" s="52">
        <v>15697.7</v>
      </c>
      <c r="P97" s="52">
        <v>16024.5</v>
      </c>
      <c r="Q97" s="52">
        <v>16118.1</v>
      </c>
      <c r="R97" s="52">
        <v>15529.6</v>
      </c>
      <c r="S97" s="52">
        <v>14794.5</v>
      </c>
      <c r="T97" s="52">
        <v>14804.7</v>
      </c>
      <c r="U97" s="52">
        <v>15111.1</v>
      </c>
      <c r="V97" s="52">
        <v>14777.7</v>
      </c>
      <c r="W97" s="52">
        <v>15276.9</v>
      </c>
      <c r="X97" s="52">
        <v>15586.1</v>
      </c>
      <c r="Y97" s="52">
        <v>15761.9</v>
      </c>
      <c r="Z97" s="52">
        <v>14980.4</v>
      </c>
      <c r="AA97" s="52">
        <v>15555.6</v>
      </c>
      <c r="AB97" s="52">
        <v>15239.3</v>
      </c>
      <c r="AC97" s="52">
        <v>14993.4</v>
      </c>
      <c r="AD97" s="52">
        <v>15661.6</v>
      </c>
      <c r="AE97" s="52">
        <v>15310.2</v>
      </c>
      <c r="AF97" s="52">
        <v>14702.6</v>
      </c>
      <c r="AG97" s="52">
        <v>15389.1</v>
      </c>
      <c r="AH97" s="52">
        <v>15147.6</v>
      </c>
      <c r="AI97" s="52">
        <v>14214</v>
      </c>
      <c r="AJ97" s="52">
        <v>14892.3</v>
      </c>
      <c r="AK97" s="52">
        <v>14268.6</v>
      </c>
      <c r="AL97" s="52">
        <v>14370.6</v>
      </c>
      <c r="AM97" s="52">
        <v>14569.5</v>
      </c>
      <c r="AN97" s="52">
        <v>15649.1</v>
      </c>
      <c r="AO97" s="52">
        <v>15290.4</v>
      </c>
      <c r="AP97" s="52">
        <v>15404.7</v>
      </c>
      <c r="AQ97" s="52">
        <v>16201</v>
      </c>
      <c r="AR97" s="52">
        <v>16481.8</v>
      </c>
      <c r="AS97" s="52">
        <v>17323.5</v>
      </c>
      <c r="AT97" s="52">
        <v>17012.2</v>
      </c>
      <c r="AU97" s="52">
        <v>15789.3</v>
      </c>
      <c r="AV97" s="52">
        <v>15790.1</v>
      </c>
      <c r="AW97" s="52">
        <v>16865.8</v>
      </c>
      <c r="AX97" s="52">
        <v>16948.099999999999</v>
      </c>
      <c r="AY97" s="52">
        <v>15142.4</v>
      </c>
      <c r="AZ97" s="52">
        <v>16059.3</v>
      </c>
      <c r="BA97" s="52">
        <v>15249.2</v>
      </c>
      <c r="BB97" s="52">
        <v>15439.9</v>
      </c>
      <c r="BC97" s="52">
        <v>15522.5</v>
      </c>
      <c r="BD97" s="52">
        <v>15175.7</v>
      </c>
      <c r="BE97" s="52">
        <v>16179.2</v>
      </c>
      <c r="BF97" s="52">
        <v>15803.9</v>
      </c>
      <c r="BG97" s="52">
        <v>15312.3</v>
      </c>
      <c r="BH97" s="52">
        <v>15393.9</v>
      </c>
      <c r="BI97" s="52">
        <v>15242.8</v>
      </c>
      <c r="BJ97" s="52">
        <v>15145.6</v>
      </c>
      <c r="BK97" s="52">
        <v>15786.6</v>
      </c>
      <c r="BL97" s="52">
        <v>16095.5</v>
      </c>
      <c r="BM97" s="52">
        <v>16071.4</v>
      </c>
      <c r="BN97" s="52">
        <v>16045.6</v>
      </c>
      <c r="BO97" s="52">
        <v>15691.8</v>
      </c>
      <c r="BP97" s="52">
        <v>16074.2</v>
      </c>
      <c r="BQ97" s="52">
        <v>16682.7</v>
      </c>
      <c r="BR97" s="52">
        <v>16853.2</v>
      </c>
      <c r="BS97" s="52">
        <v>17408.5</v>
      </c>
      <c r="BT97" s="52">
        <v>17770.7</v>
      </c>
      <c r="BU97" s="52">
        <v>18527.7</v>
      </c>
      <c r="BV97" s="52">
        <v>18342</v>
      </c>
      <c r="BW97" s="52">
        <v>18370.400000000001</v>
      </c>
      <c r="BX97" s="52">
        <v>17860.599999999999</v>
      </c>
      <c r="BY97" s="52">
        <v>17654.900000000001</v>
      </c>
      <c r="BZ97" s="52">
        <v>17491.599999999999</v>
      </c>
      <c r="CA97" s="52">
        <v>17604.5</v>
      </c>
      <c r="CB97" s="52">
        <v>17630.400000000001</v>
      </c>
      <c r="CC97" s="52">
        <v>17788.900000000001</v>
      </c>
      <c r="CD97" s="52">
        <v>18481.400000000001</v>
      </c>
      <c r="CE97" s="52">
        <v>18068.7</v>
      </c>
      <c r="CF97" s="52">
        <v>18677.400000000001</v>
      </c>
      <c r="CG97" s="52">
        <v>18605</v>
      </c>
      <c r="CH97" s="52">
        <v>17552.2</v>
      </c>
      <c r="CI97" s="52">
        <v>18112.900000000001</v>
      </c>
      <c r="CJ97" s="52">
        <v>17505.3</v>
      </c>
      <c r="CK97" s="52">
        <v>16396.7</v>
      </c>
      <c r="CL97" s="52">
        <v>18095.5</v>
      </c>
      <c r="CM97" s="52"/>
      <c r="CN97" s="52"/>
      <c r="CO97" s="52"/>
      <c r="CP97" s="52"/>
      <c r="CQ97" s="52"/>
      <c r="CR97" s="31" t="s">
        <v>201</v>
      </c>
      <c r="CS97" s="82"/>
      <c r="CT97" s="78"/>
      <c r="CU97" s="78"/>
      <c r="CV97" s="9"/>
      <c r="CW97" s="8" t="s">
        <v>27</v>
      </c>
      <c r="CX97" s="337" t="s">
        <v>215</v>
      </c>
      <c r="CY97" s="337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>
        <v>3.5</v>
      </c>
      <c r="GB97" s="30"/>
      <c r="GC97" s="30"/>
      <c r="GD97" s="30"/>
      <c r="GE97" s="30"/>
      <c r="GF97" s="30"/>
      <c r="GG97" s="31" t="s">
        <v>201</v>
      </c>
      <c r="GH97" s="6" t="s">
        <v>162</v>
      </c>
      <c r="GI97" s="6"/>
      <c r="GJ97" s="6" t="s">
        <v>118</v>
      </c>
    </row>
    <row r="98" spans="1:192" s="5" customFormat="1" ht="18" customHeight="1">
      <c r="A98" s="1" t="s">
        <v>228</v>
      </c>
      <c r="B98" s="2"/>
      <c r="C98" s="113" t="s">
        <v>229</v>
      </c>
      <c r="D98" s="78"/>
      <c r="E98" s="78"/>
      <c r="F98" s="78"/>
      <c r="G98" s="46" t="s">
        <v>230</v>
      </c>
      <c r="H98" s="340" t="s">
        <v>229</v>
      </c>
      <c r="I98" s="340"/>
      <c r="J98" s="340"/>
      <c r="K98" s="2" t="s">
        <v>26</v>
      </c>
      <c r="L98" s="52">
        <v>162067.79999999999</v>
      </c>
      <c r="M98" s="52">
        <v>162468.79999999999</v>
      </c>
      <c r="N98" s="52">
        <v>161720.4</v>
      </c>
      <c r="O98" s="52">
        <v>164219.70000000001</v>
      </c>
      <c r="P98" s="52">
        <v>166481.70000000001</v>
      </c>
      <c r="Q98" s="52">
        <v>164853.9</v>
      </c>
      <c r="R98" s="52">
        <v>165834.5</v>
      </c>
      <c r="S98" s="52">
        <v>167132</v>
      </c>
      <c r="T98" s="52">
        <v>167115.6</v>
      </c>
      <c r="U98" s="52">
        <v>167489.79999999999</v>
      </c>
      <c r="V98" s="52">
        <v>168329.4</v>
      </c>
      <c r="W98" s="52">
        <v>169974.8</v>
      </c>
      <c r="X98" s="52">
        <v>172797</v>
      </c>
      <c r="Y98" s="52">
        <v>175413.4</v>
      </c>
      <c r="Z98" s="52">
        <v>182362.4</v>
      </c>
      <c r="AA98" s="52">
        <v>192707.20000000001</v>
      </c>
      <c r="AB98" s="52">
        <v>196447</v>
      </c>
      <c r="AC98" s="52">
        <v>199549.7</v>
      </c>
      <c r="AD98" s="52">
        <v>203253.5</v>
      </c>
      <c r="AE98" s="52">
        <v>202819.5</v>
      </c>
      <c r="AF98" s="52">
        <v>206825.4</v>
      </c>
      <c r="AG98" s="52">
        <v>210322.8</v>
      </c>
      <c r="AH98" s="52">
        <v>211692.1</v>
      </c>
      <c r="AI98" s="52">
        <v>212340.7</v>
      </c>
      <c r="AJ98" s="52">
        <v>218820</v>
      </c>
      <c r="AK98" s="52">
        <v>223178</v>
      </c>
      <c r="AL98" s="52">
        <v>227865.2</v>
      </c>
      <c r="AM98" s="52">
        <v>229924.4</v>
      </c>
      <c r="AN98" s="52">
        <v>230996.8</v>
      </c>
      <c r="AO98" s="52">
        <v>235592.4</v>
      </c>
      <c r="AP98" s="52">
        <v>236969.9</v>
      </c>
      <c r="AQ98" s="52">
        <v>237503</v>
      </c>
      <c r="AR98" s="52">
        <v>241620.1</v>
      </c>
      <c r="AS98" s="52">
        <v>238942</v>
      </c>
      <c r="AT98" s="52">
        <v>240629.1</v>
      </c>
      <c r="AU98" s="52">
        <v>243373</v>
      </c>
      <c r="AV98" s="52">
        <v>245785</v>
      </c>
      <c r="AW98" s="52">
        <v>243011.7</v>
      </c>
      <c r="AX98" s="52">
        <v>244994.6</v>
      </c>
      <c r="AY98" s="52">
        <v>268866.90000000002</v>
      </c>
      <c r="AZ98" s="52">
        <v>253215.9</v>
      </c>
      <c r="BA98" s="52">
        <v>248130.3</v>
      </c>
      <c r="BB98" s="52">
        <v>242890.4</v>
      </c>
      <c r="BC98" s="52">
        <v>238998.8</v>
      </c>
      <c r="BD98" s="52">
        <v>237316.3</v>
      </c>
      <c r="BE98" s="52">
        <v>233612.79999999999</v>
      </c>
      <c r="BF98" s="52">
        <v>231923.20000000001</v>
      </c>
      <c r="BG98" s="52">
        <v>229455.6</v>
      </c>
      <c r="BH98" s="52">
        <v>230592.8</v>
      </c>
      <c r="BI98" s="52">
        <v>229444.5</v>
      </c>
      <c r="BJ98" s="52">
        <v>230935.4</v>
      </c>
      <c r="BK98" s="52">
        <v>227653.1</v>
      </c>
      <c r="BL98" s="52">
        <v>226587</v>
      </c>
      <c r="BM98" s="52">
        <v>228275.1</v>
      </c>
      <c r="BN98" s="52">
        <v>224457.8</v>
      </c>
      <c r="BO98" s="52">
        <v>223861.5</v>
      </c>
      <c r="BP98" s="52">
        <v>224337.7</v>
      </c>
      <c r="BQ98" s="52">
        <v>224579.7</v>
      </c>
      <c r="BR98" s="52">
        <v>225809.1</v>
      </c>
      <c r="BS98" s="52">
        <v>226052.3</v>
      </c>
      <c r="BT98" s="52">
        <v>231353.8</v>
      </c>
      <c r="BU98" s="52">
        <v>235243.4</v>
      </c>
      <c r="BV98" s="52">
        <v>233316.5</v>
      </c>
      <c r="BW98" s="52">
        <v>233820.6</v>
      </c>
      <c r="BX98" s="52">
        <v>234248.5</v>
      </c>
      <c r="BY98" s="52">
        <v>232568.7</v>
      </c>
      <c r="BZ98" s="52">
        <v>231943.9</v>
      </c>
      <c r="CA98" s="52">
        <v>232707.3</v>
      </c>
      <c r="CB98" s="52">
        <v>231538.4</v>
      </c>
      <c r="CC98" s="52">
        <v>231680</v>
      </c>
      <c r="CD98" s="52">
        <v>233093.4</v>
      </c>
      <c r="CE98" s="52">
        <v>238501.8</v>
      </c>
      <c r="CF98" s="52">
        <v>239248.3</v>
      </c>
      <c r="CG98" s="52">
        <v>240779.6</v>
      </c>
      <c r="CH98" s="52">
        <v>242253.2</v>
      </c>
      <c r="CI98" s="52">
        <v>240758</v>
      </c>
      <c r="CJ98" s="52">
        <v>237155.9</v>
      </c>
      <c r="CK98" s="52">
        <v>237350.7</v>
      </c>
      <c r="CL98" s="52">
        <v>238580.9</v>
      </c>
      <c r="CM98" s="52"/>
      <c r="CN98" s="52"/>
      <c r="CO98" s="52"/>
      <c r="CP98" s="52"/>
      <c r="CQ98" s="52"/>
      <c r="CR98" s="31" t="s">
        <v>201</v>
      </c>
      <c r="CS98" s="78"/>
      <c r="CT98" s="78"/>
      <c r="CU98" s="78"/>
      <c r="CV98" s="46" t="s">
        <v>230</v>
      </c>
      <c r="CW98" s="340" t="s">
        <v>229</v>
      </c>
      <c r="CX98" s="340"/>
      <c r="CY98" s="340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>
        <v>2.9</v>
      </c>
      <c r="GB98" s="30"/>
      <c r="GC98" s="30"/>
      <c r="GD98" s="30"/>
      <c r="GE98" s="30"/>
      <c r="GF98" s="30"/>
      <c r="GG98" s="31" t="s">
        <v>201</v>
      </c>
      <c r="GH98" s="6" t="s">
        <v>162</v>
      </c>
      <c r="GI98" s="6"/>
      <c r="GJ98" s="6" t="s">
        <v>118</v>
      </c>
    </row>
    <row r="99" spans="1:192" s="5" customFormat="1" ht="18" customHeight="1">
      <c r="A99" s="1" t="s">
        <v>231</v>
      </c>
      <c r="B99" s="2"/>
      <c r="C99" s="102" t="s">
        <v>211</v>
      </c>
      <c r="D99" s="82"/>
      <c r="E99" s="78"/>
      <c r="F99" s="78"/>
      <c r="G99" s="9"/>
      <c r="H99" s="8" t="s">
        <v>27</v>
      </c>
      <c r="I99" s="337" t="s">
        <v>211</v>
      </c>
      <c r="J99" s="337"/>
      <c r="K99" s="2" t="s">
        <v>26</v>
      </c>
      <c r="L99" s="52">
        <v>119295.3</v>
      </c>
      <c r="M99" s="52">
        <v>119142.39999999999</v>
      </c>
      <c r="N99" s="52">
        <v>118719.9</v>
      </c>
      <c r="O99" s="52">
        <v>120450.9</v>
      </c>
      <c r="P99" s="52">
        <v>121861.9</v>
      </c>
      <c r="Q99" s="52">
        <v>121310.39999999999</v>
      </c>
      <c r="R99" s="52">
        <v>122025.7</v>
      </c>
      <c r="S99" s="52">
        <v>122730.4</v>
      </c>
      <c r="T99" s="52">
        <v>122706</v>
      </c>
      <c r="U99" s="52">
        <v>123107.9</v>
      </c>
      <c r="V99" s="52">
        <v>123447.7</v>
      </c>
      <c r="W99" s="52">
        <v>124749.7</v>
      </c>
      <c r="X99" s="52">
        <v>126434.4</v>
      </c>
      <c r="Y99" s="52">
        <v>127811.4</v>
      </c>
      <c r="Z99" s="52">
        <v>131934.79999999999</v>
      </c>
      <c r="AA99" s="52">
        <v>137678.39999999999</v>
      </c>
      <c r="AB99" s="52">
        <v>140576.9</v>
      </c>
      <c r="AC99" s="52">
        <v>143138.6</v>
      </c>
      <c r="AD99" s="52">
        <v>145717.70000000001</v>
      </c>
      <c r="AE99" s="52">
        <v>145746.6</v>
      </c>
      <c r="AF99" s="52">
        <v>148421.6</v>
      </c>
      <c r="AG99" s="52">
        <v>150835.79999999999</v>
      </c>
      <c r="AH99" s="52">
        <v>151917.6</v>
      </c>
      <c r="AI99" s="52">
        <v>152810.5</v>
      </c>
      <c r="AJ99" s="52">
        <v>155995.6</v>
      </c>
      <c r="AK99" s="52">
        <v>158583.20000000001</v>
      </c>
      <c r="AL99" s="52">
        <v>161261.6</v>
      </c>
      <c r="AM99" s="52">
        <v>162473.60000000001</v>
      </c>
      <c r="AN99" s="52">
        <v>163206.29999999999</v>
      </c>
      <c r="AO99" s="52">
        <v>165549</v>
      </c>
      <c r="AP99" s="52">
        <v>166480.29999999999</v>
      </c>
      <c r="AQ99" s="52">
        <v>166914.9</v>
      </c>
      <c r="AR99" s="52">
        <v>168837.3</v>
      </c>
      <c r="AS99" s="52">
        <v>167579.1</v>
      </c>
      <c r="AT99" s="52">
        <v>168682.3</v>
      </c>
      <c r="AU99" s="52">
        <v>170640.7</v>
      </c>
      <c r="AV99" s="52">
        <v>172423.5</v>
      </c>
      <c r="AW99" s="52">
        <v>170453.4</v>
      </c>
      <c r="AX99" s="52">
        <v>171679.3</v>
      </c>
      <c r="AY99" s="52">
        <v>182235.3</v>
      </c>
      <c r="AZ99" s="52">
        <v>174910.5</v>
      </c>
      <c r="BA99" s="52">
        <v>171584.4</v>
      </c>
      <c r="BB99" s="52">
        <v>168670.4</v>
      </c>
      <c r="BC99" s="52">
        <v>165763.1</v>
      </c>
      <c r="BD99" s="52">
        <v>164065.20000000001</v>
      </c>
      <c r="BE99" s="52">
        <v>161843.20000000001</v>
      </c>
      <c r="BF99" s="52">
        <v>160219.9</v>
      </c>
      <c r="BG99" s="52">
        <v>158432.79999999999</v>
      </c>
      <c r="BH99" s="52">
        <v>158811.5</v>
      </c>
      <c r="BI99" s="52">
        <v>157385.29999999999</v>
      </c>
      <c r="BJ99" s="52">
        <v>157639.4</v>
      </c>
      <c r="BK99" s="52">
        <v>155665.29999999999</v>
      </c>
      <c r="BL99" s="52">
        <v>155134.29999999999</v>
      </c>
      <c r="BM99" s="52">
        <v>155963.70000000001</v>
      </c>
      <c r="BN99" s="52">
        <v>153586.70000000001</v>
      </c>
      <c r="BO99" s="52">
        <v>152677.9</v>
      </c>
      <c r="BP99" s="52">
        <v>152521.4</v>
      </c>
      <c r="BQ99" s="52">
        <v>152037.5</v>
      </c>
      <c r="BR99" s="52">
        <v>152148.1</v>
      </c>
      <c r="BS99" s="52">
        <v>152343.20000000001</v>
      </c>
      <c r="BT99" s="52">
        <v>155357.9</v>
      </c>
      <c r="BU99" s="52">
        <v>157520.20000000001</v>
      </c>
      <c r="BV99" s="52">
        <v>156222.20000000001</v>
      </c>
      <c r="BW99" s="52">
        <v>156555.29999999999</v>
      </c>
      <c r="BX99" s="52">
        <v>156326.5</v>
      </c>
      <c r="BY99" s="52">
        <v>156223.9</v>
      </c>
      <c r="BZ99" s="52">
        <v>155565.70000000001</v>
      </c>
      <c r="CA99" s="52">
        <v>155400.70000000001</v>
      </c>
      <c r="CB99" s="52">
        <v>154192.29999999999</v>
      </c>
      <c r="CC99" s="52">
        <v>154614.6</v>
      </c>
      <c r="CD99" s="52">
        <v>155731</v>
      </c>
      <c r="CE99" s="52">
        <v>159765.4</v>
      </c>
      <c r="CF99" s="52">
        <v>159894.79999999999</v>
      </c>
      <c r="CG99" s="52">
        <v>160564.9</v>
      </c>
      <c r="CH99" s="52">
        <v>161144.29999999999</v>
      </c>
      <c r="CI99" s="52">
        <v>160492.79999999999</v>
      </c>
      <c r="CJ99" s="52">
        <v>158422.70000000001</v>
      </c>
      <c r="CK99" s="52">
        <v>158520.4</v>
      </c>
      <c r="CL99" s="52">
        <v>159645.9</v>
      </c>
      <c r="CM99" s="52"/>
      <c r="CN99" s="52"/>
      <c r="CO99" s="52"/>
      <c r="CP99" s="52"/>
      <c r="CQ99" s="52"/>
      <c r="CR99" s="31" t="s">
        <v>201</v>
      </c>
      <c r="CS99" s="82"/>
      <c r="CT99" s="78"/>
      <c r="CU99" s="78"/>
      <c r="CV99" s="9"/>
      <c r="CW99" s="8" t="s">
        <v>27</v>
      </c>
      <c r="CX99" s="337" t="s">
        <v>211</v>
      </c>
      <c r="CY99" s="337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>
        <v>2.6</v>
      </c>
      <c r="GB99" s="30"/>
      <c r="GC99" s="30"/>
      <c r="GD99" s="30"/>
      <c r="GE99" s="30"/>
      <c r="GF99" s="30"/>
      <c r="GG99" s="31" t="s">
        <v>201</v>
      </c>
      <c r="GH99" s="6" t="s">
        <v>162</v>
      </c>
      <c r="GI99" s="6"/>
      <c r="GJ99" s="6" t="s">
        <v>118</v>
      </c>
    </row>
    <row r="100" spans="1:192" s="5" customFormat="1" ht="18" customHeight="1">
      <c r="A100" s="1" t="s">
        <v>232</v>
      </c>
      <c r="B100" s="2"/>
      <c r="C100" s="102" t="s">
        <v>213</v>
      </c>
      <c r="D100" s="82"/>
      <c r="E100" s="78"/>
      <c r="F100" s="78"/>
      <c r="G100" s="9"/>
      <c r="H100" s="8" t="s">
        <v>27</v>
      </c>
      <c r="I100" s="337" t="s">
        <v>213</v>
      </c>
      <c r="J100" s="337"/>
      <c r="K100" s="2" t="s">
        <v>26</v>
      </c>
      <c r="L100" s="52">
        <v>42772.5</v>
      </c>
      <c r="M100" s="52">
        <v>43326.400000000001</v>
      </c>
      <c r="N100" s="52">
        <v>43000.5</v>
      </c>
      <c r="O100" s="52">
        <v>43768.800000000003</v>
      </c>
      <c r="P100" s="52">
        <v>44619.9</v>
      </c>
      <c r="Q100" s="52">
        <v>43543.5</v>
      </c>
      <c r="R100" s="52">
        <v>43808.800000000003</v>
      </c>
      <c r="S100" s="52">
        <v>44401.599999999999</v>
      </c>
      <c r="T100" s="52">
        <v>44409.599999999999</v>
      </c>
      <c r="U100" s="52">
        <v>44381.9</v>
      </c>
      <c r="V100" s="52">
        <v>44881.7</v>
      </c>
      <c r="W100" s="52">
        <v>45225.1</v>
      </c>
      <c r="X100" s="52">
        <v>46362.6</v>
      </c>
      <c r="Y100" s="52">
        <v>47601.9</v>
      </c>
      <c r="Z100" s="52">
        <v>50427.6</v>
      </c>
      <c r="AA100" s="52">
        <v>55028.800000000003</v>
      </c>
      <c r="AB100" s="52">
        <v>55870.1</v>
      </c>
      <c r="AC100" s="52">
        <v>56411.1</v>
      </c>
      <c r="AD100" s="52">
        <v>57535.9</v>
      </c>
      <c r="AE100" s="52">
        <v>57072.9</v>
      </c>
      <c r="AF100" s="52">
        <v>58403.9</v>
      </c>
      <c r="AG100" s="52">
        <v>59486.9</v>
      </c>
      <c r="AH100" s="52">
        <v>59774.5</v>
      </c>
      <c r="AI100" s="52">
        <v>59530.2</v>
      </c>
      <c r="AJ100" s="52">
        <v>62824.4</v>
      </c>
      <c r="AK100" s="52">
        <v>64594.8</v>
      </c>
      <c r="AL100" s="52">
        <v>66603.600000000006</v>
      </c>
      <c r="AM100" s="52">
        <v>67450.8</v>
      </c>
      <c r="AN100" s="52">
        <v>67790.5</v>
      </c>
      <c r="AO100" s="52">
        <v>70043.399999999994</v>
      </c>
      <c r="AP100" s="52">
        <v>70489.7</v>
      </c>
      <c r="AQ100" s="52">
        <v>70588.100000000006</v>
      </c>
      <c r="AR100" s="52">
        <v>72782.7</v>
      </c>
      <c r="AS100" s="52">
        <v>71362.899999999994</v>
      </c>
      <c r="AT100" s="52">
        <v>71946.8</v>
      </c>
      <c r="AU100" s="52">
        <v>72732.399999999994</v>
      </c>
      <c r="AV100" s="52">
        <v>73361.5</v>
      </c>
      <c r="AW100" s="52">
        <v>72558.399999999994</v>
      </c>
      <c r="AX100" s="52">
        <v>73315.199999999997</v>
      </c>
      <c r="AY100" s="52">
        <v>86631.6</v>
      </c>
      <c r="AZ100" s="52">
        <v>78305.399999999994</v>
      </c>
      <c r="BA100" s="52">
        <v>76546</v>
      </c>
      <c r="BB100" s="52">
        <v>74220</v>
      </c>
      <c r="BC100" s="52">
        <v>73235.7</v>
      </c>
      <c r="BD100" s="52">
        <v>73251.100000000006</v>
      </c>
      <c r="BE100" s="52">
        <v>71769.7</v>
      </c>
      <c r="BF100" s="52">
        <v>71703.3</v>
      </c>
      <c r="BG100" s="52">
        <v>71022.8</v>
      </c>
      <c r="BH100" s="52">
        <v>71781.3</v>
      </c>
      <c r="BI100" s="52">
        <v>72059.199999999997</v>
      </c>
      <c r="BJ100" s="52">
        <v>73296</v>
      </c>
      <c r="BK100" s="52">
        <v>71987.8</v>
      </c>
      <c r="BL100" s="52">
        <v>71452.7</v>
      </c>
      <c r="BM100" s="52">
        <v>72311.399999999994</v>
      </c>
      <c r="BN100" s="52">
        <v>70871.100000000006</v>
      </c>
      <c r="BO100" s="52">
        <v>71183.600000000006</v>
      </c>
      <c r="BP100" s="52">
        <v>71816.3</v>
      </c>
      <c r="BQ100" s="52">
        <v>72542.2</v>
      </c>
      <c r="BR100" s="52">
        <v>73660.899999999994</v>
      </c>
      <c r="BS100" s="52">
        <v>73709.100000000006</v>
      </c>
      <c r="BT100" s="52">
        <v>75995.899999999994</v>
      </c>
      <c r="BU100" s="52">
        <v>77723.199999999997</v>
      </c>
      <c r="BV100" s="52">
        <v>77094.3</v>
      </c>
      <c r="BW100" s="52">
        <v>77265.399999999994</v>
      </c>
      <c r="BX100" s="52">
        <v>77922</v>
      </c>
      <c r="BY100" s="52">
        <v>76344.7</v>
      </c>
      <c r="BZ100" s="52">
        <v>76378.3</v>
      </c>
      <c r="CA100" s="52">
        <v>77306.600000000006</v>
      </c>
      <c r="CB100" s="52">
        <v>77346.2</v>
      </c>
      <c r="CC100" s="52">
        <v>77065.399999999994</v>
      </c>
      <c r="CD100" s="52">
        <v>77362.399999999994</v>
      </c>
      <c r="CE100" s="52">
        <v>78736.399999999994</v>
      </c>
      <c r="CF100" s="52">
        <v>79353.5</v>
      </c>
      <c r="CG100" s="52">
        <v>80214.7</v>
      </c>
      <c r="CH100" s="52">
        <v>81108.899999999994</v>
      </c>
      <c r="CI100" s="52">
        <v>80265.2</v>
      </c>
      <c r="CJ100" s="52">
        <v>78733.3</v>
      </c>
      <c r="CK100" s="52">
        <v>78830.3</v>
      </c>
      <c r="CL100" s="52">
        <v>78935.100000000006</v>
      </c>
      <c r="CM100" s="52"/>
      <c r="CN100" s="52"/>
      <c r="CO100" s="52"/>
      <c r="CP100" s="52"/>
      <c r="CQ100" s="52"/>
      <c r="CR100" s="31" t="s">
        <v>201</v>
      </c>
      <c r="CS100" s="82"/>
      <c r="CT100" s="78"/>
      <c r="CU100" s="78"/>
      <c r="CV100" s="9"/>
      <c r="CW100" s="8" t="s">
        <v>27</v>
      </c>
      <c r="CX100" s="337" t="s">
        <v>213</v>
      </c>
      <c r="CY100" s="337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>
        <v>3.3</v>
      </c>
      <c r="GB100" s="30"/>
      <c r="GC100" s="30"/>
      <c r="GD100" s="30"/>
      <c r="GE100" s="30"/>
      <c r="GF100" s="30"/>
      <c r="GG100" s="31" t="s">
        <v>201</v>
      </c>
      <c r="GH100" s="6" t="s">
        <v>162</v>
      </c>
      <c r="GI100" s="6"/>
      <c r="GJ100" s="6" t="s">
        <v>118</v>
      </c>
    </row>
    <row r="101" spans="1:192" s="5" customFormat="1" ht="18" customHeight="1">
      <c r="A101" s="1" t="s">
        <v>233</v>
      </c>
      <c r="B101" s="2"/>
      <c r="C101" s="115" t="s">
        <v>234</v>
      </c>
      <c r="D101" s="116"/>
      <c r="E101" s="116"/>
      <c r="F101" s="116"/>
      <c r="G101" s="46" t="s">
        <v>235</v>
      </c>
      <c r="H101" s="341" t="s">
        <v>234</v>
      </c>
      <c r="I101" s="341"/>
      <c r="J101" s="341"/>
      <c r="K101" s="2" t="s">
        <v>236</v>
      </c>
      <c r="L101" s="52">
        <v>3.3</v>
      </c>
      <c r="M101" s="52">
        <v>3.3</v>
      </c>
      <c r="N101" s="52">
        <v>3.3</v>
      </c>
      <c r="O101" s="52">
        <v>3.3</v>
      </c>
      <c r="P101" s="52">
        <v>3</v>
      </c>
      <c r="Q101" s="52">
        <v>3</v>
      </c>
      <c r="R101" s="52">
        <v>3</v>
      </c>
      <c r="S101" s="52">
        <v>3</v>
      </c>
      <c r="T101" s="52">
        <v>3</v>
      </c>
      <c r="U101" s="52">
        <v>3</v>
      </c>
      <c r="V101" s="56">
        <v>3</v>
      </c>
      <c r="W101" s="56">
        <v>3</v>
      </c>
      <c r="X101" s="56">
        <v>2.75</v>
      </c>
      <c r="Y101" s="56">
        <v>2.75</v>
      </c>
      <c r="Z101" s="56">
        <v>2.5</v>
      </c>
      <c r="AA101" s="56">
        <v>2.5</v>
      </c>
      <c r="AB101" s="56">
        <v>2</v>
      </c>
      <c r="AC101" s="56">
        <v>2</v>
      </c>
      <c r="AD101" s="56">
        <v>1.75</v>
      </c>
      <c r="AE101" s="56">
        <v>1.75</v>
      </c>
      <c r="AF101" s="56">
        <v>1.75</v>
      </c>
      <c r="AG101" s="56">
        <v>1.75</v>
      </c>
      <c r="AH101" s="56">
        <v>1.75</v>
      </c>
      <c r="AI101" s="56">
        <v>1.75</v>
      </c>
      <c r="AJ101" s="56">
        <v>1.75</v>
      </c>
      <c r="AK101" s="56">
        <v>1.75</v>
      </c>
      <c r="AL101" s="56">
        <v>1.75</v>
      </c>
      <c r="AM101" s="56">
        <v>1.75</v>
      </c>
      <c r="AN101" s="56">
        <v>1.75</v>
      </c>
      <c r="AO101" s="56">
        <v>1.75</v>
      </c>
      <c r="AP101" s="56">
        <v>1.75</v>
      </c>
      <c r="AQ101" s="56">
        <v>1.75</v>
      </c>
      <c r="AR101" s="56">
        <v>1.75</v>
      </c>
      <c r="AS101" s="56">
        <v>1.75</v>
      </c>
      <c r="AT101" s="56">
        <v>1.75</v>
      </c>
      <c r="AU101" s="56">
        <v>1.75</v>
      </c>
      <c r="AV101" s="56">
        <v>1.75</v>
      </c>
      <c r="AW101" s="56">
        <v>1.75</v>
      </c>
      <c r="AX101" s="56">
        <v>1.75</v>
      </c>
      <c r="AY101" s="56">
        <v>1.75</v>
      </c>
      <c r="AZ101" s="56">
        <v>2</v>
      </c>
      <c r="BA101" s="56">
        <v>2</v>
      </c>
      <c r="BB101" s="56">
        <v>2.25</v>
      </c>
      <c r="BC101" s="56">
        <v>2.25</v>
      </c>
      <c r="BD101" s="56">
        <v>2.5</v>
      </c>
      <c r="BE101" s="56">
        <v>2.5</v>
      </c>
      <c r="BF101" s="56">
        <v>2.75</v>
      </c>
      <c r="BG101" s="56">
        <v>2.75</v>
      </c>
      <c r="BH101" s="56">
        <v>2.75</v>
      </c>
      <c r="BI101" s="56">
        <v>2.75</v>
      </c>
      <c r="BJ101" s="56">
        <v>2.75</v>
      </c>
      <c r="BK101" s="56">
        <v>2.75</v>
      </c>
      <c r="BL101" s="56">
        <v>3</v>
      </c>
      <c r="BM101" s="56">
        <v>3</v>
      </c>
      <c r="BN101" s="56">
        <v>3</v>
      </c>
      <c r="BO101" s="56">
        <v>3</v>
      </c>
      <c r="BP101" s="56">
        <v>3</v>
      </c>
      <c r="BQ101" s="56">
        <v>3</v>
      </c>
      <c r="BR101" s="56">
        <v>3</v>
      </c>
      <c r="BS101" s="56">
        <v>3</v>
      </c>
      <c r="BT101" s="56">
        <v>3</v>
      </c>
      <c r="BU101" s="56">
        <v>3</v>
      </c>
      <c r="BV101" s="56">
        <v>3</v>
      </c>
      <c r="BW101" s="56">
        <v>3</v>
      </c>
      <c r="BX101" s="56">
        <v>3</v>
      </c>
      <c r="BY101" s="56">
        <v>3</v>
      </c>
      <c r="BZ101" s="56">
        <v>3</v>
      </c>
      <c r="CA101" s="56">
        <v>3</v>
      </c>
      <c r="CB101" s="56">
        <v>3</v>
      </c>
      <c r="CC101" s="56">
        <v>3</v>
      </c>
      <c r="CD101" s="56">
        <v>3</v>
      </c>
      <c r="CE101" s="56">
        <v>3</v>
      </c>
      <c r="CF101" s="56">
        <v>3</v>
      </c>
      <c r="CG101" s="56">
        <v>3</v>
      </c>
      <c r="CH101" s="56">
        <v>3</v>
      </c>
      <c r="CI101" s="56">
        <v>3</v>
      </c>
      <c r="CJ101" s="56">
        <v>3</v>
      </c>
      <c r="CK101" s="56">
        <v>3</v>
      </c>
      <c r="CL101" s="56">
        <v>2.75</v>
      </c>
      <c r="CM101" s="56"/>
      <c r="CN101" s="56"/>
      <c r="CO101" s="56"/>
      <c r="CP101" s="56"/>
      <c r="CQ101" s="56"/>
      <c r="CR101" s="31" t="s">
        <v>201</v>
      </c>
      <c r="CS101" s="116"/>
      <c r="CT101" s="116"/>
      <c r="CU101" s="116"/>
      <c r="CV101" s="46" t="s">
        <v>235</v>
      </c>
      <c r="CW101" s="341" t="s">
        <v>234</v>
      </c>
      <c r="CX101" s="341"/>
      <c r="CY101" s="341"/>
      <c r="CZ101" s="6"/>
      <c r="DA101" s="30" t="s">
        <v>27</v>
      </c>
      <c r="DB101" s="30" t="s">
        <v>27</v>
      </c>
      <c r="DC101" s="30" t="s">
        <v>27</v>
      </c>
      <c r="DD101" s="30" t="s">
        <v>27</v>
      </c>
      <c r="DE101" s="30" t="s">
        <v>27</v>
      </c>
      <c r="DF101" s="30" t="s">
        <v>27</v>
      </c>
      <c r="DG101" s="30" t="s">
        <v>27</v>
      </c>
      <c r="DH101" s="30" t="s">
        <v>27</v>
      </c>
      <c r="DI101" s="30" t="s">
        <v>27</v>
      </c>
      <c r="DJ101" s="30" t="s">
        <v>27</v>
      </c>
      <c r="DK101" s="30" t="s">
        <v>27</v>
      </c>
      <c r="DL101" s="30" t="s">
        <v>27</v>
      </c>
      <c r="DM101" s="30" t="s">
        <v>27</v>
      </c>
      <c r="DN101" s="30" t="s">
        <v>27</v>
      </c>
      <c r="DO101" s="30" t="s">
        <v>27</v>
      </c>
      <c r="DP101" s="30" t="s">
        <v>27</v>
      </c>
      <c r="DQ101" s="30" t="s">
        <v>27</v>
      </c>
      <c r="DR101" s="30" t="s">
        <v>27</v>
      </c>
      <c r="DS101" s="30" t="s">
        <v>27</v>
      </c>
      <c r="DT101" s="30" t="s">
        <v>27</v>
      </c>
      <c r="DU101" s="30" t="s">
        <v>27</v>
      </c>
      <c r="DV101" s="30" t="s">
        <v>27</v>
      </c>
      <c r="DW101" s="30" t="s">
        <v>27</v>
      </c>
      <c r="DX101" s="30" t="s">
        <v>27</v>
      </c>
      <c r="DY101" s="30" t="s">
        <v>27</v>
      </c>
      <c r="DZ101" s="30" t="s">
        <v>27</v>
      </c>
      <c r="EA101" s="30" t="s">
        <v>27</v>
      </c>
      <c r="EB101" s="30" t="s">
        <v>27</v>
      </c>
      <c r="EC101" s="30" t="s">
        <v>27</v>
      </c>
      <c r="ED101" s="30" t="s">
        <v>27</v>
      </c>
      <c r="EE101" s="30" t="s">
        <v>27</v>
      </c>
      <c r="EF101" s="30" t="s">
        <v>27</v>
      </c>
      <c r="EG101" s="30" t="s">
        <v>27</v>
      </c>
      <c r="EH101" s="30" t="s">
        <v>27</v>
      </c>
      <c r="EI101" s="30" t="s">
        <v>27</v>
      </c>
      <c r="EJ101" s="30" t="s">
        <v>27</v>
      </c>
      <c r="EK101" s="30" t="s">
        <v>27</v>
      </c>
      <c r="EL101" s="30" t="s">
        <v>27</v>
      </c>
      <c r="EM101" s="30" t="s">
        <v>27</v>
      </c>
      <c r="EN101" s="30" t="s">
        <v>27</v>
      </c>
      <c r="EO101" s="30" t="s">
        <v>27</v>
      </c>
      <c r="EP101" s="30" t="s">
        <v>27</v>
      </c>
      <c r="EQ101" s="30" t="s">
        <v>27</v>
      </c>
      <c r="ER101" s="30" t="s">
        <v>27</v>
      </c>
      <c r="ES101" s="30" t="s">
        <v>27</v>
      </c>
      <c r="ET101" s="30" t="s">
        <v>27</v>
      </c>
      <c r="EU101" s="30" t="s">
        <v>27</v>
      </c>
      <c r="EV101" s="30" t="s">
        <v>27</v>
      </c>
      <c r="EW101" s="30" t="s">
        <v>27</v>
      </c>
      <c r="EX101" s="30" t="s">
        <v>27</v>
      </c>
      <c r="EY101" s="30" t="s">
        <v>27</v>
      </c>
      <c r="EZ101" s="30" t="s">
        <v>27</v>
      </c>
      <c r="FA101" s="30" t="s">
        <v>27</v>
      </c>
      <c r="FB101" s="30" t="s">
        <v>27</v>
      </c>
      <c r="FC101" s="30" t="s">
        <v>27</v>
      </c>
      <c r="FD101" s="30" t="s">
        <v>27</v>
      </c>
      <c r="FE101" s="30" t="s">
        <v>27</v>
      </c>
      <c r="FF101" s="30" t="s">
        <v>27</v>
      </c>
      <c r="FG101" s="30" t="s">
        <v>27</v>
      </c>
      <c r="FH101" s="30" t="s">
        <v>27</v>
      </c>
      <c r="FI101" s="30" t="s">
        <v>27</v>
      </c>
      <c r="FJ101" s="30" t="s">
        <v>27</v>
      </c>
      <c r="FK101" s="30" t="s">
        <v>27</v>
      </c>
      <c r="FL101" s="30" t="s">
        <v>27</v>
      </c>
      <c r="FM101" s="30" t="s">
        <v>27</v>
      </c>
      <c r="FN101" s="30" t="s">
        <v>27</v>
      </c>
      <c r="FO101" s="30" t="s">
        <v>27</v>
      </c>
      <c r="FP101" s="30" t="s">
        <v>27</v>
      </c>
      <c r="FQ101" s="30" t="s">
        <v>27</v>
      </c>
      <c r="FR101" s="30" t="s">
        <v>27</v>
      </c>
      <c r="FS101" s="30" t="s">
        <v>27</v>
      </c>
      <c r="FT101" s="30" t="s">
        <v>27</v>
      </c>
      <c r="FU101" s="30" t="s">
        <v>27</v>
      </c>
      <c r="FV101" s="30" t="s">
        <v>27</v>
      </c>
      <c r="FW101" s="30" t="s">
        <v>27</v>
      </c>
      <c r="FX101" s="30" t="s">
        <v>27</v>
      </c>
      <c r="FY101" s="30" t="s">
        <v>27</v>
      </c>
      <c r="FZ101" s="30" t="s">
        <v>27</v>
      </c>
      <c r="GA101" s="30" t="s">
        <v>27</v>
      </c>
      <c r="GB101" s="30"/>
      <c r="GC101" s="30"/>
      <c r="GD101" s="30"/>
      <c r="GE101" s="30"/>
      <c r="GF101" s="30"/>
      <c r="GG101" s="31" t="s">
        <v>201</v>
      </c>
      <c r="GH101" s="6" t="s">
        <v>162</v>
      </c>
      <c r="GI101" s="6"/>
      <c r="GJ101" s="6" t="s">
        <v>118</v>
      </c>
    </row>
    <row r="102" spans="1:192" s="5" customFormat="1" ht="18" customHeight="1">
      <c r="A102" s="1">
        <v>0</v>
      </c>
      <c r="B102" s="2"/>
      <c r="C102" s="115" t="s">
        <v>237</v>
      </c>
      <c r="D102" s="116"/>
      <c r="E102" s="116"/>
      <c r="F102" s="116"/>
      <c r="G102" s="46" t="s">
        <v>238</v>
      </c>
      <c r="H102" s="341" t="s">
        <v>237</v>
      </c>
      <c r="I102" s="341"/>
      <c r="J102" s="341"/>
      <c r="K102" s="2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2"/>
      <c r="BP102" s="52"/>
      <c r="BQ102" s="52"/>
      <c r="BR102" s="52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31"/>
      <c r="CS102" s="116"/>
      <c r="CT102" s="116"/>
      <c r="CU102" s="116"/>
      <c r="CV102" s="46" t="s">
        <v>238</v>
      </c>
      <c r="CW102" s="341" t="s">
        <v>237</v>
      </c>
      <c r="CX102" s="341"/>
      <c r="CY102" s="341"/>
      <c r="CZ102" s="6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  <c r="GH102" s="6" t="s">
        <v>162</v>
      </c>
      <c r="GI102" s="6"/>
      <c r="GJ102" s="6"/>
    </row>
    <row r="103" spans="1:192" s="5" customFormat="1" ht="18" customHeight="1">
      <c r="A103" s="1" t="s">
        <v>239</v>
      </c>
      <c r="B103" s="2"/>
      <c r="C103" s="102" t="s">
        <v>211</v>
      </c>
      <c r="D103" s="82"/>
      <c r="E103" s="78"/>
      <c r="F103" s="78"/>
      <c r="G103" s="9"/>
      <c r="H103" s="8" t="s">
        <v>27</v>
      </c>
      <c r="I103" s="337" t="s">
        <v>211</v>
      </c>
      <c r="J103" s="337"/>
      <c r="K103" s="2" t="s">
        <v>240</v>
      </c>
      <c r="L103" s="52">
        <v>5</v>
      </c>
      <c r="M103" s="52">
        <v>5</v>
      </c>
      <c r="N103" s="52">
        <v>5</v>
      </c>
      <c r="O103" s="52">
        <v>5</v>
      </c>
      <c r="P103" s="52">
        <v>4.9000000000000004</v>
      </c>
      <c r="Q103" s="52">
        <v>4.9000000000000004</v>
      </c>
      <c r="R103" s="52">
        <v>4.8</v>
      </c>
      <c r="S103" s="52">
        <v>4.8</v>
      </c>
      <c r="T103" s="52">
        <v>4.8</v>
      </c>
      <c r="U103" s="52">
        <v>4.8</v>
      </c>
      <c r="V103" s="56">
        <v>4.7300000000000004</v>
      </c>
      <c r="W103" s="56">
        <v>4.7</v>
      </c>
      <c r="X103" s="56">
        <v>4.6399999999999997</v>
      </c>
      <c r="Y103" s="56">
        <v>4.5999999999999996</v>
      </c>
      <c r="Z103" s="56">
        <v>4.4000000000000004</v>
      </c>
      <c r="AA103" s="56">
        <v>4.26</v>
      </c>
      <c r="AB103" s="56">
        <v>4.01</v>
      </c>
      <c r="AC103" s="56">
        <v>3.89</v>
      </c>
      <c r="AD103" s="56">
        <v>3.7</v>
      </c>
      <c r="AE103" s="56">
        <v>3.64</v>
      </c>
      <c r="AF103" s="56">
        <v>3.64</v>
      </c>
      <c r="AG103" s="56">
        <v>3.53</v>
      </c>
      <c r="AH103" s="56">
        <v>3.51</v>
      </c>
      <c r="AI103" s="56">
        <v>3.51</v>
      </c>
      <c r="AJ103" s="56">
        <v>3.44</v>
      </c>
      <c r="AK103" s="56">
        <v>3.49</v>
      </c>
      <c r="AL103" s="56">
        <v>3.47</v>
      </c>
      <c r="AM103" s="56">
        <v>3.45</v>
      </c>
      <c r="AN103" s="56">
        <v>3.42</v>
      </c>
      <c r="AO103" s="56">
        <v>3.47</v>
      </c>
      <c r="AP103" s="56">
        <v>3.43</v>
      </c>
      <c r="AQ103" s="56">
        <v>3.4</v>
      </c>
      <c r="AR103" s="56">
        <v>3.45</v>
      </c>
      <c r="AS103" s="56">
        <v>3.42</v>
      </c>
      <c r="AT103" s="56">
        <v>3.44</v>
      </c>
      <c r="AU103" s="56">
        <v>3.45</v>
      </c>
      <c r="AV103" s="56">
        <v>3.28</v>
      </c>
      <c r="AW103" s="56">
        <v>3.31</v>
      </c>
      <c r="AX103" s="56">
        <v>3.32</v>
      </c>
      <c r="AY103" s="56">
        <v>3.39</v>
      </c>
      <c r="AZ103" s="56">
        <v>3.51</v>
      </c>
      <c r="BA103" s="56">
        <v>3.64</v>
      </c>
      <c r="BB103" s="56">
        <v>3.95</v>
      </c>
      <c r="BC103" s="56">
        <v>4.1100000000000003</v>
      </c>
      <c r="BD103" s="56">
        <v>4.3099999999999996</v>
      </c>
      <c r="BE103" s="56">
        <v>4.5599999999999996</v>
      </c>
      <c r="BF103" s="56">
        <v>4.6500000000000004</v>
      </c>
      <c r="BG103" s="56">
        <v>4.87</v>
      </c>
      <c r="BH103" s="56">
        <v>4.97</v>
      </c>
      <c r="BI103" s="56">
        <v>5.09</v>
      </c>
      <c r="BJ103" s="56">
        <v>5.0999999999999996</v>
      </c>
      <c r="BK103" s="56">
        <v>5.18</v>
      </c>
      <c r="BL103" s="56">
        <v>5.32</v>
      </c>
      <c r="BM103" s="56">
        <v>5.37</v>
      </c>
      <c r="BN103" s="56">
        <v>5.46</v>
      </c>
      <c r="BO103" s="56">
        <v>5.43</v>
      </c>
      <c r="BP103" s="56">
        <v>5.49</v>
      </c>
      <c r="BQ103" s="56">
        <v>5.48</v>
      </c>
      <c r="BR103" s="56">
        <v>5.48</v>
      </c>
      <c r="BS103" s="56">
        <v>5.45</v>
      </c>
      <c r="BT103" s="56">
        <v>5.4</v>
      </c>
      <c r="BU103" s="56">
        <v>5.34</v>
      </c>
      <c r="BV103" s="56">
        <v>5.37</v>
      </c>
      <c r="BW103" s="56">
        <v>5.36</v>
      </c>
      <c r="BX103" s="56">
        <v>5.35</v>
      </c>
      <c r="BY103" s="56">
        <v>5.32</v>
      </c>
      <c r="BZ103" s="56">
        <v>5.3</v>
      </c>
      <c r="CA103" s="56">
        <v>5.26</v>
      </c>
      <c r="CB103" s="56">
        <v>5.23</v>
      </c>
      <c r="CC103" s="56">
        <v>5.2</v>
      </c>
      <c r="CD103" s="56">
        <v>5.13</v>
      </c>
      <c r="CE103" s="56">
        <v>5.1100000000000003</v>
      </c>
      <c r="CF103" s="56">
        <v>5.0599999999999996</v>
      </c>
      <c r="CG103" s="56">
        <v>5</v>
      </c>
      <c r="CH103" s="56">
        <v>4.97</v>
      </c>
      <c r="CI103" s="56">
        <v>4.92</v>
      </c>
      <c r="CJ103" s="56">
        <v>4.9400000000000004</v>
      </c>
      <c r="CK103" s="56">
        <v>4.8899999999999997</v>
      </c>
      <c r="CL103" s="56">
        <v>4.82</v>
      </c>
      <c r="CM103" s="56"/>
      <c r="CN103" s="56"/>
      <c r="CO103" s="56"/>
      <c r="CP103" s="56"/>
      <c r="CQ103" s="56"/>
      <c r="CR103" s="31" t="s">
        <v>201</v>
      </c>
      <c r="CS103" s="82"/>
      <c r="CT103" s="78"/>
      <c r="CU103" s="78"/>
      <c r="CV103" s="9"/>
      <c r="CW103" s="8" t="s">
        <v>27</v>
      </c>
      <c r="CX103" s="337" t="s">
        <v>211</v>
      </c>
      <c r="CY103" s="337"/>
      <c r="CZ103" s="6"/>
      <c r="DA103" s="30" t="s">
        <v>27</v>
      </c>
      <c r="DB103" s="30" t="s">
        <v>27</v>
      </c>
      <c r="DC103" s="30" t="s">
        <v>27</v>
      </c>
      <c r="DD103" s="30" t="s">
        <v>27</v>
      </c>
      <c r="DE103" s="30" t="s">
        <v>27</v>
      </c>
      <c r="DF103" s="30" t="s">
        <v>27</v>
      </c>
      <c r="DG103" s="30" t="s">
        <v>27</v>
      </c>
      <c r="DH103" s="30" t="s">
        <v>27</v>
      </c>
      <c r="DI103" s="30" t="s">
        <v>27</v>
      </c>
      <c r="DJ103" s="30" t="s">
        <v>27</v>
      </c>
      <c r="DK103" s="30" t="s">
        <v>27</v>
      </c>
      <c r="DL103" s="30" t="s">
        <v>27</v>
      </c>
      <c r="DM103" s="30" t="s">
        <v>27</v>
      </c>
      <c r="DN103" s="30" t="s">
        <v>27</v>
      </c>
      <c r="DO103" s="30" t="s">
        <v>27</v>
      </c>
      <c r="DP103" s="30" t="s">
        <v>27</v>
      </c>
      <c r="DQ103" s="30" t="s">
        <v>27</v>
      </c>
      <c r="DR103" s="30" t="s">
        <v>27</v>
      </c>
      <c r="DS103" s="30" t="s">
        <v>27</v>
      </c>
      <c r="DT103" s="30" t="s">
        <v>27</v>
      </c>
      <c r="DU103" s="30" t="s">
        <v>27</v>
      </c>
      <c r="DV103" s="30" t="s">
        <v>27</v>
      </c>
      <c r="DW103" s="30" t="s">
        <v>27</v>
      </c>
      <c r="DX103" s="30" t="s">
        <v>27</v>
      </c>
      <c r="DY103" s="30" t="s">
        <v>27</v>
      </c>
      <c r="DZ103" s="30" t="s">
        <v>27</v>
      </c>
      <c r="EA103" s="30" t="s">
        <v>27</v>
      </c>
      <c r="EB103" s="30" t="s">
        <v>27</v>
      </c>
      <c r="EC103" s="30" t="s">
        <v>27</v>
      </c>
      <c r="ED103" s="30" t="s">
        <v>27</v>
      </c>
      <c r="EE103" s="30" t="s">
        <v>27</v>
      </c>
      <c r="EF103" s="30" t="s">
        <v>27</v>
      </c>
      <c r="EG103" s="30" t="s">
        <v>27</v>
      </c>
      <c r="EH103" s="30" t="s">
        <v>27</v>
      </c>
      <c r="EI103" s="30" t="s">
        <v>27</v>
      </c>
      <c r="EJ103" s="30" t="s">
        <v>27</v>
      </c>
      <c r="EK103" s="30" t="s">
        <v>27</v>
      </c>
      <c r="EL103" s="30" t="s">
        <v>27</v>
      </c>
      <c r="EM103" s="30" t="s">
        <v>27</v>
      </c>
      <c r="EN103" s="30" t="s">
        <v>27</v>
      </c>
      <c r="EO103" s="30" t="s">
        <v>27</v>
      </c>
      <c r="EP103" s="30" t="s">
        <v>27</v>
      </c>
      <c r="EQ103" s="30" t="s">
        <v>27</v>
      </c>
      <c r="ER103" s="30" t="s">
        <v>27</v>
      </c>
      <c r="ES103" s="30" t="s">
        <v>27</v>
      </c>
      <c r="ET103" s="30" t="s">
        <v>27</v>
      </c>
      <c r="EU103" s="30" t="s">
        <v>27</v>
      </c>
      <c r="EV103" s="30" t="s">
        <v>27</v>
      </c>
      <c r="EW103" s="30" t="s">
        <v>27</v>
      </c>
      <c r="EX103" s="30" t="s">
        <v>27</v>
      </c>
      <c r="EY103" s="30" t="s">
        <v>27</v>
      </c>
      <c r="EZ103" s="30" t="s">
        <v>27</v>
      </c>
      <c r="FA103" s="30" t="s">
        <v>27</v>
      </c>
      <c r="FB103" s="30" t="s">
        <v>27</v>
      </c>
      <c r="FC103" s="30" t="s">
        <v>27</v>
      </c>
      <c r="FD103" s="30" t="s">
        <v>27</v>
      </c>
      <c r="FE103" s="30" t="s">
        <v>27</v>
      </c>
      <c r="FF103" s="30" t="s">
        <v>27</v>
      </c>
      <c r="FG103" s="30" t="s">
        <v>27</v>
      </c>
      <c r="FH103" s="30" t="s">
        <v>27</v>
      </c>
      <c r="FI103" s="30" t="s">
        <v>27</v>
      </c>
      <c r="FJ103" s="30" t="s">
        <v>27</v>
      </c>
      <c r="FK103" s="30" t="s">
        <v>27</v>
      </c>
      <c r="FL103" s="30" t="s">
        <v>27</v>
      </c>
      <c r="FM103" s="30" t="s">
        <v>27</v>
      </c>
      <c r="FN103" s="30" t="s">
        <v>27</v>
      </c>
      <c r="FO103" s="30" t="s">
        <v>27</v>
      </c>
      <c r="FP103" s="30" t="s">
        <v>27</v>
      </c>
      <c r="FQ103" s="30" t="s">
        <v>27</v>
      </c>
      <c r="FR103" s="30" t="s">
        <v>27</v>
      </c>
      <c r="FS103" s="30" t="s">
        <v>27</v>
      </c>
      <c r="FT103" s="30" t="s">
        <v>27</v>
      </c>
      <c r="FU103" s="30" t="s">
        <v>27</v>
      </c>
      <c r="FV103" s="30" t="s">
        <v>27</v>
      </c>
      <c r="FW103" s="30" t="s">
        <v>27</v>
      </c>
      <c r="FX103" s="30" t="s">
        <v>27</v>
      </c>
      <c r="FY103" s="30" t="s">
        <v>27</v>
      </c>
      <c r="FZ103" s="30" t="s">
        <v>27</v>
      </c>
      <c r="GA103" s="30" t="s">
        <v>27</v>
      </c>
      <c r="GB103" s="30"/>
      <c r="GC103" s="30"/>
      <c r="GD103" s="30"/>
      <c r="GE103" s="30"/>
      <c r="GF103" s="30"/>
      <c r="GG103" s="31" t="s">
        <v>201</v>
      </c>
      <c r="GH103" s="6" t="s">
        <v>162</v>
      </c>
      <c r="GI103" s="6"/>
      <c r="GJ103" s="6" t="s">
        <v>118</v>
      </c>
    </row>
    <row r="104" spans="1:192" s="5" customFormat="1" ht="18" customHeight="1">
      <c r="A104" s="1" t="s">
        <v>241</v>
      </c>
      <c r="B104" s="2"/>
      <c r="C104" s="102" t="s">
        <v>213</v>
      </c>
      <c r="D104" s="82"/>
      <c r="E104" s="78"/>
      <c r="F104" s="78"/>
      <c r="G104" s="9"/>
      <c r="H104" s="8" t="s">
        <v>27</v>
      </c>
      <c r="I104" s="337" t="s">
        <v>213</v>
      </c>
      <c r="J104" s="337"/>
      <c r="K104" s="2" t="s">
        <v>240</v>
      </c>
      <c r="L104" s="52">
        <v>5.4</v>
      </c>
      <c r="M104" s="52">
        <v>5.4</v>
      </c>
      <c r="N104" s="52">
        <v>5.3</v>
      </c>
      <c r="O104" s="52">
        <v>5.4</v>
      </c>
      <c r="P104" s="52">
        <v>5.3</v>
      </c>
      <c r="Q104" s="52">
        <v>5.3</v>
      </c>
      <c r="R104" s="52">
        <v>5.3</v>
      </c>
      <c r="S104" s="52">
        <v>5.2</v>
      </c>
      <c r="T104" s="52">
        <v>5.2</v>
      </c>
      <c r="U104" s="52">
        <v>5.2</v>
      </c>
      <c r="V104" s="56">
        <v>5.16</v>
      </c>
      <c r="W104" s="56">
        <v>5.15</v>
      </c>
      <c r="X104" s="56">
        <v>5.03</v>
      </c>
      <c r="Y104" s="56">
        <v>5</v>
      </c>
      <c r="Z104" s="56">
        <v>4.83</v>
      </c>
      <c r="AA104" s="56">
        <v>4.72</v>
      </c>
      <c r="AB104" s="56">
        <v>4.4400000000000004</v>
      </c>
      <c r="AC104" s="56">
        <v>4.3499999999999996</v>
      </c>
      <c r="AD104" s="56">
        <v>4.22</v>
      </c>
      <c r="AE104" s="56">
        <v>4.16</v>
      </c>
      <c r="AF104" s="56">
        <v>4.16</v>
      </c>
      <c r="AG104" s="56">
        <v>4.1100000000000003</v>
      </c>
      <c r="AH104" s="56">
        <v>4.1500000000000004</v>
      </c>
      <c r="AI104" s="56">
        <v>4.16</v>
      </c>
      <c r="AJ104" s="56">
        <v>4.0999999999999996</v>
      </c>
      <c r="AK104" s="56">
        <v>4.13</v>
      </c>
      <c r="AL104" s="56">
        <v>4.08</v>
      </c>
      <c r="AM104" s="56">
        <v>4.04</v>
      </c>
      <c r="AN104" s="56">
        <v>4.05</v>
      </c>
      <c r="AO104" s="56">
        <v>4.08</v>
      </c>
      <c r="AP104" s="56">
        <v>4.01</v>
      </c>
      <c r="AQ104" s="56">
        <v>4.0199999999999996</v>
      </c>
      <c r="AR104" s="56">
        <v>4.03</v>
      </c>
      <c r="AS104" s="56">
        <v>4.0199999999999996</v>
      </c>
      <c r="AT104" s="56">
        <v>4.01</v>
      </c>
      <c r="AU104" s="56">
        <v>4.01</v>
      </c>
      <c r="AV104" s="56">
        <v>3.94</v>
      </c>
      <c r="AW104" s="56">
        <v>3.99</v>
      </c>
      <c r="AX104" s="56">
        <v>3.95</v>
      </c>
      <c r="AY104" s="56">
        <v>3.98</v>
      </c>
      <c r="AZ104" s="56">
        <v>4.0999999999999996</v>
      </c>
      <c r="BA104" s="56">
        <v>4.18</v>
      </c>
      <c r="BB104" s="56">
        <v>4.32</v>
      </c>
      <c r="BC104" s="56">
        <v>4.4000000000000004</v>
      </c>
      <c r="BD104" s="56">
        <v>4.55</v>
      </c>
      <c r="BE104" s="56">
        <v>4.6500000000000004</v>
      </c>
      <c r="BF104" s="56">
        <v>4.82</v>
      </c>
      <c r="BG104" s="56">
        <v>4.9400000000000004</v>
      </c>
      <c r="BH104" s="56">
        <v>4.97</v>
      </c>
      <c r="BI104" s="56">
        <v>5.0199999999999996</v>
      </c>
      <c r="BJ104" s="56">
        <v>5.01</v>
      </c>
      <c r="BK104" s="56">
        <v>5.03</v>
      </c>
      <c r="BL104" s="56">
        <v>5.15</v>
      </c>
      <c r="BM104" s="56">
        <v>5.21</v>
      </c>
      <c r="BN104" s="56">
        <v>5.2</v>
      </c>
      <c r="BO104" s="56">
        <v>5.23</v>
      </c>
      <c r="BP104" s="56">
        <v>5.21</v>
      </c>
      <c r="BQ104" s="56">
        <v>5.18</v>
      </c>
      <c r="BR104" s="56">
        <v>5.24</v>
      </c>
      <c r="BS104" s="56">
        <v>5.24</v>
      </c>
      <c r="BT104" s="56">
        <v>5.27</v>
      </c>
      <c r="BU104" s="56">
        <v>5.3</v>
      </c>
      <c r="BV104" s="56">
        <v>5.22</v>
      </c>
      <c r="BW104" s="56">
        <v>5.28</v>
      </c>
      <c r="BX104" s="56">
        <v>5.25</v>
      </c>
      <c r="BY104" s="56">
        <v>5.26</v>
      </c>
      <c r="BZ104" s="56">
        <v>5.24</v>
      </c>
      <c r="CA104" s="56">
        <v>5.23</v>
      </c>
      <c r="CB104" s="56">
        <v>5.23</v>
      </c>
      <c r="CC104" s="56">
        <v>5.23</v>
      </c>
      <c r="CD104" s="56">
        <v>5.2</v>
      </c>
      <c r="CE104" s="56">
        <v>5.18</v>
      </c>
      <c r="CF104" s="56">
        <v>5.14</v>
      </c>
      <c r="CG104" s="56">
        <v>5.18</v>
      </c>
      <c r="CH104" s="56">
        <v>5.09</v>
      </c>
      <c r="CI104" s="56">
        <v>5.13</v>
      </c>
      <c r="CJ104" s="56">
        <v>5.1100000000000003</v>
      </c>
      <c r="CK104" s="56">
        <v>5.0999999999999996</v>
      </c>
      <c r="CL104" s="56">
        <v>4.9800000000000004</v>
      </c>
      <c r="CM104" s="56"/>
      <c r="CN104" s="56"/>
      <c r="CO104" s="56"/>
      <c r="CP104" s="56"/>
      <c r="CQ104" s="56"/>
      <c r="CR104" s="31" t="s">
        <v>201</v>
      </c>
      <c r="CS104" s="82"/>
      <c r="CT104" s="78"/>
      <c r="CU104" s="78"/>
      <c r="CV104" s="9"/>
      <c r="CW104" s="8" t="s">
        <v>27</v>
      </c>
      <c r="CX104" s="337" t="s">
        <v>213</v>
      </c>
      <c r="CY104" s="337"/>
      <c r="CZ104" s="6"/>
      <c r="DA104" s="30" t="s">
        <v>27</v>
      </c>
      <c r="DB104" s="30" t="s">
        <v>27</v>
      </c>
      <c r="DC104" s="30" t="s">
        <v>27</v>
      </c>
      <c r="DD104" s="30" t="s">
        <v>27</v>
      </c>
      <c r="DE104" s="30" t="s">
        <v>27</v>
      </c>
      <c r="DF104" s="30" t="s">
        <v>27</v>
      </c>
      <c r="DG104" s="30" t="s">
        <v>27</v>
      </c>
      <c r="DH104" s="30" t="s">
        <v>27</v>
      </c>
      <c r="DI104" s="30" t="s">
        <v>27</v>
      </c>
      <c r="DJ104" s="30" t="s">
        <v>27</v>
      </c>
      <c r="DK104" s="30" t="s">
        <v>27</v>
      </c>
      <c r="DL104" s="30" t="s">
        <v>27</v>
      </c>
      <c r="DM104" s="30" t="s">
        <v>27</v>
      </c>
      <c r="DN104" s="30" t="s">
        <v>27</v>
      </c>
      <c r="DO104" s="30" t="s">
        <v>27</v>
      </c>
      <c r="DP104" s="30" t="s">
        <v>27</v>
      </c>
      <c r="DQ104" s="30" t="s">
        <v>27</v>
      </c>
      <c r="DR104" s="30" t="s">
        <v>27</v>
      </c>
      <c r="DS104" s="30" t="s">
        <v>27</v>
      </c>
      <c r="DT104" s="30" t="s">
        <v>27</v>
      </c>
      <c r="DU104" s="30" t="s">
        <v>27</v>
      </c>
      <c r="DV104" s="30" t="s">
        <v>27</v>
      </c>
      <c r="DW104" s="30" t="s">
        <v>27</v>
      </c>
      <c r="DX104" s="30" t="s">
        <v>27</v>
      </c>
      <c r="DY104" s="30" t="s">
        <v>27</v>
      </c>
      <c r="DZ104" s="30" t="s">
        <v>27</v>
      </c>
      <c r="EA104" s="30" t="s">
        <v>27</v>
      </c>
      <c r="EB104" s="30" t="s">
        <v>27</v>
      </c>
      <c r="EC104" s="30" t="s">
        <v>27</v>
      </c>
      <c r="ED104" s="30" t="s">
        <v>27</v>
      </c>
      <c r="EE104" s="30" t="s">
        <v>27</v>
      </c>
      <c r="EF104" s="30" t="s">
        <v>27</v>
      </c>
      <c r="EG104" s="30" t="s">
        <v>27</v>
      </c>
      <c r="EH104" s="30" t="s">
        <v>27</v>
      </c>
      <c r="EI104" s="30" t="s">
        <v>27</v>
      </c>
      <c r="EJ104" s="30" t="s">
        <v>27</v>
      </c>
      <c r="EK104" s="30" t="s">
        <v>27</v>
      </c>
      <c r="EL104" s="30" t="s">
        <v>27</v>
      </c>
      <c r="EM104" s="30" t="s">
        <v>27</v>
      </c>
      <c r="EN104" s="30" t="s">
        <v>27</v>
      </c>
      <c r="EO104" s="30" t="s">
        <v>27</v>
      </c>
      <c r="EP104" s="30" t="s">
        <v>27</v>
      </c>
      <c r="EQ104" s="30" t="s">
        <v>27</v>
      </c>
      <c r="ER104" s="30" t="s">
        <v>27</v>
      </c>
      <c r="ES104" s="30" t="s">
        <v>27</v>
      </c>
      <c r="ET104" s="30" t="s">
        <v>27</v>
      </c>
      <c r="EU104" s="30" t="s">
        <v>27</v>
      </c>
      <c r="EV104" s="30" t="s">
        <v>27</v>
      </c>
      <c r="EW104" s="30" t="s">
        <v>27</v>
      </c>
      <c r="EX104" s="30" t="s">
        <v>27</v>
      </c>
      <c r="EY104" s="30" t="s">
        <v>27</v>
      </c>
      <c r="EZ104" s="30" t="s">
        <v>27</v>
      </c>
      <c r="FA104" s="30" t="s">
        <v>27</v>
      </c>
      <c r="FB104" s="30" t="s">
        <v>27</v>
      </c>
      <c r="FC104" s="30" t="s">
        <v>27</v>
      </c>
      <c r="FD104" s="30" t="s">
        <v>27</v>
      </c>
      <c r="FE104" s="30" t="s">
        <v>27</v>
      </c>
      <c r="FF104" s="30" t="s">
        <v>27</v>
      </c>
      <c r="FG104" s="30" t="s">
        <v>27</v>
      </c>
      <c r="FH104" s="30" t="s">
        <v>27</v>
      </c>
      <c r="FI104" s="30" t="s">
        <v>27</v>
      </c>
      <c r="FJ104" s="30" t="s">
        <v>27</v>
      </c>
      <c r="FK104" s="30" t="s">
        <v>27</v>
      </c>
      <c r="FL104" s="30" t="s">
        <v>27</v>
      </c>
      <c r="FM104" s="30" t="s">
        <v>27</v>
      </c>
      <c r="FN104" s="30" t="s">
        <v>27</v>
      </c>
      <c r="FO104" s="30" t="s">
        <v>27</v>
      </c>
      <c r="FP104" s="30" t="s">
        <v>27</v>
      </c>
      <c r="FQ104" s="30" t="s">
        <v>27</v>
      </c>
      <c r="FR104" s="30" t="s">
        <v>27</v>
      </c>
      <c r="FS104" s="30" t="s">
        <v>27</v>
      </c>
      <c r="FT104" s="30" t="s">
        <v>27</v>
      </c>
      <c r="FU104" s="30" t="s">
        <v>27</v>
      </c>
      <c r="FV104" s="30" t="s">
        <v>27</v>
      </c>
      <c r="FW104" s="30" t="s">
        <v>27</v>
      </c>
      <c r="FX104" s="30" t="s">
        <v>27</v>
      </c>
      <c r="FY104" s="30" t="s">
        <v>27</v>
      </c>
      <c r="FZ104" s="30" t="s">
        <v>27</v>
      </c>
      <c r="GA104" s="30" t="s">
        <v>27</v>
      </c>
      <c r="GB104" s="30"/>
      <c r="GC104" s="30"/>
      <c r="GD104" s="30"/>
      <c r="GE104" s="30"/>
      <c r="GF104" s="30"/>
      <c r="GG104" s="31" t="s">
        <v>201</v>
      </c>
      <c r="GH104" s="6" t="s">
        <v>162</v>
      </c>
      <c r="GI104" s="6"/>
      <c r="GJ104" s="6" t="s">
        <v>118</v>
      </c>
    </row>
    <row r="105" spans="1:192" s="5" customFormat="1" ht="18" customHeight="1">
      <c r="A105" s="1" t="s">
        <v>242</v>
      </c>
      <c r="B105" s="2"/>
      <c r="C105" s="102" t="s">
        <v>215</v>
      </c>
      <c r="D105" s="82"/>
      <c r="E105" s="78"/>
      <c r="F105" s="78"/>
      <c r="G105" s="9"/>
      <c r="H105" s="8" t="s">
        <v>27</v>
      </c>
      <c r="I105" s="337" t="s">
        <v>215</v>
      </c>
      <c r="J105" s="337"/>
      <c r="K105" s="2" t="s">
        <v>240</v>
      </c>
      <c r="L105" s="52">
        <v>6.2</v>
      </c>
      <c r="M105" s="52">
        <v>6.5</v>
      </c>
      <c r="N105" s="52">
        <v>6.6</v>
      </c>
      <c r="O105" s="52">
        <v>6.5</v>
      </c>
      <c r="P105" s="52">
        <v>6.5</v>
      </c>
      <c r="Q105" s="52">
        <v>6.4</v>
      </c>
      <c r="R105" s="52">
        <v>6.4</v>
      </c>
      <c r="S105" s="52">
        <v>6.6</v>
      </c>
      <c r="T105" s="52">
        <v>6.6</v>
      </c>
      <c r="U105" s="52">
        <v>6.6</v>
      </c>
      <c r="V105" s="56">
        <v>6.56</v>
      </c>
      <c r="W105" s="56">
        <v>6.51</v>
      </c>
      <c r="X105" s="56">
        <v>6.49</v>
      </c>
      <c r="Y105" s="56">
        <v>6.44</v>
      </c>
      <c r="Z105" s="56">
        <v>6.36</v>
      </c>
      <c r="AA105" s="56">
        <v>6.28</v>
      </c>
      <c r="AB105" s="56">
        <v>6.16</v>
      </c>
      <c r="AC105" s="56">
        <v>6.1</v>
      </c>
      <c r="AD105" s="56">
        <v>5.92</v>
      </c>
      <c r="AE105" s="56">
        <v>5.9</v>
      </c>
      <c r="AF105" s="56">
        <v>5.85</v>
      </c>
      <c r="AG105" s="56">
        <v>5.9</v>
      </c>
      <c r="AH105" s="56">
        <v>5.76</v>
      </c>
      <c r="AI105" s="56">
        <v>5.86</v>
      </c>
      <c r="AJ105" s="56">
        <v>5.75</v>
      </c>
      <c r="AK105" s="56">
        <v>5.77</v>
      </c>
      <c r="AL105" s="56">
        <v>5.77</v>
      </c>
      <c r="AM105" s="56">
        <v>5.86</v>
      </c>
      <c r="AN105" s="56">
        <v>5.73</v>
      </c>
      <c r="AO105" s="56">
        <v>5.8</v>
      </c>
      <c r="AP105" s="56">
        <v>5.72</v>
      </c>
      <c r="AQ105" s="56">
        <v>5.69</v>
      </c>
      <c r="AR105" s="56">
        <v>5.67</v>
      </c>
      <c r="AS105" s="56">
        <v>5.64</v>
      </c>
      <c r="AT105" s="56">
        <v>5.6</v>
      </c>
      <c r="AU105" s="56">
        <v>5.64</v>
      </c>
      <c r="AV105" s="56">
        <v>5.53</v>
      </c>
      <c r="AW105" s="56">
        <v>5.57</v>
      </c>
      <c r="AX105" s="56">
        <v>5.56</v>
      </c>
      <c r="AY105" s="56">
        <v>5.65</v>
      </c>
      <c r="AZ105" s="56">
        <v>5.7</v>
      </c>
      <c r="BA105" s="56">
        <v>5.74</v>
      </c>
      <c r="BB105" s="56">
        <v>5.85</v>
      </c>
      <c r="BC105" s="56">
        <v>5.94</v>
      </c>
      <c r="BD105" s="56">
        <v>5.94</v>
      </c>
      <c r="BE105" s="56">
        <v>6.01</v>
      </c>
      <c r="BF105" s="56">
        <v>6.3</v>
      </c>
      <c r="BG105" s="56">
        <v>6.38</v>
      </c>
      <c r="BH105" s="56">
        <v>6.57</v>
      </c>
      <c r="BI105" s="56">
        <v>6.66</v>
      </c>
      <c r="BJ105" s="56">
        <v>6.73</v>
      </c>
      <c r="BK105" s="56">
        <v>6.75</v>
      </c>
      <c r="BL105" s="56">
        <v>6.87</v>
      </c>
      <c r="BM105" s="56">
        <v>6.78</v>
      </c>
      <c r="BN105" s="56">
        <v>6.88</v>
      </c>
      <c r="BO105" s="56">
        <v>6.89</v>
      </c>
      <c r="BP105" s="56">
        <v>6.92</v>
      </c>
      <c r="BQ105" s="56">
        <v>6.88</v>
      </c>
      <c r="BR105" s="56">
        <v>6.88</v>
      </c>
      <c r="BS105" s="56">
        <v>6.79</v>
      </c>
      <c r="BT105" s="56">
        <v>6.9</v>
      </c>
      <c r="BU105" s="56">
        <v>6.9</v>
      </c>
      <c r="BV105" s="56">
        <v>6.95</v>
      </c>
      <c r="BW105" s="56">
        <v>6.9</v>
      </c>
      <c r="BX105" s="56">
        <v>6.91</v>
      </c>
      <c r="BY105" s="56">
        <v>6.93</v>
      </c>
      <c r="BZ105" s="56">
        <v>6.9</v>
      </c>
      <c r="CA105" s="56">
        <v>6.92</v>
      </c>
      <c r="CB105" s="56">
        <v>7</v>
      </c>
      <c r="CC105" s="56">
        <v>6.78</v>
      </c>
      <c r="CD105" s="56">
        <v>6.75</v>
      </c>
      <c r="CE105" s="56">
        <v>6.75</v>
      </c>
      <c r="CF105" s="56">
        <v>6.73</v>
      </c>
      <c r="CG105" s="56">
        <v>6.72</v>
      </c>
      <c r="CH105" s="56">
        <v>6.49</v>
      </c>
      <c r="CI105" s="56">
        <v>6.69</v>
      </c>
      <c r="CJ105" s="56">
        <v>6.69</v>
      </c>
      <c r="CK105" s="56">
        <v>6.71</v>
      </c>
      <c r="CL105" s="56">
        <v>6.55</v>
      </c>
      <c r="CM105" s="56"/>
      <c r="CN105" s="56"/>
      <c r="CO105" s="56"/>
      <c r="CP105" s="56"/>
      <c r="CQ105" s="56"/>
      <c r="CR105" s="31" t="s">
        <v>201</v>
      </c>
      <c r="CS105" s="82"/>
      <c r="CT105" s="78"/>
      <c r="CU105" s="78"/>
      <c r="CV105" s="9"/>
      <c r="CW105" s="8" t="s">
        <v>27</v>
      </c>
      <c r="CX105" s="337" t="s">
        <v>215</v>
      </c>
      <c r="CY105" s="337"/>
      <c r="CZ105" s="6"/>
      <c r="DA105" s="30" t="s">
        <v>27</v>
      </c>
      <c r="DB105" s="30" t="s">
        <v>27</v>
      </c>
      <c r="DC105" s="30" t="s">
        <v>27</v>
      </c>
      <c r="DD105" s="30" t="s">
        <v>27</v>
      </c>
      <c r="DE105" s="30" t="s">
        <v>27</v>
      </c>
      <c r="DF105" s="30" t="s">
        <v>27</v>
      </c>
      <c r="DG105" s="30" t="s">
        <v>27</v>
      </c>
      <c r="DH105" s="30" t="s">
        <v>27</v>
      </c>
      <c r="DI105" s="30" t="s">
        <v>27</v>
      </c>
      <c r="DJ105" s="30" t="s">
        <v>27</v>
      </c>
      <c r="DK105" s="30" t="s">
        <v>27</v>
      </c>
      <c r="DL105" s="30" t="s">
        <v>27</v>
      </c>
      <c r="DM105" s="30" t="s">
        <v>27</v>
      </c>
      <c r="DN105" s="30" t="s">
        <v>27</v>
      </c>
      <c r="DO105" s="30" t="s">
        <v>27</v>
      </c>
      <c r="DP105" s="30" t="s">
        <v>27</v>
      </c>
      <c r="DQ105" s="30" t="s">
        <v>27</v>
      </c>
      <c r="DR105" s="30" t="s">
        <v>27</v>
      </c>
      <c r="DS105" s="30" t="s">
        <v>27</v>
      </c>
      <c r="DT105" s="30" t="s">
        <v>27</v>
      </c>
      <c r="DU105" s="30" t="s">
        <v>27</v>
      </c>
      <c r="DV105" s="30" t="s">
        <v>27</v>
      </c>
      <c r="DW105" s="30" t="s">
        <v>27</v>
      </c>
      <c r="DX105" s="30" t="s">
        <v>27</v>
      </c>
      <c r="DY105" s="30" t="s">
        <v>27</v>
      </c>
      <c r="DZ105" s="30" t="s">
        <v>27</v>
      </c>
      <c r="EA105" s="30" t="s">
        <v>27</v>
      </c>
      <c r="EB105" s="30" t="s">
        <v>27</v>
      </c>
      <c r="EC105" s="30" t="s">
        <v>27</v>
      </c>
      <c r="ED105" s="30" t="s">
        <v>27</v>
      </c>
      <c r="EE105" s="30" t="s">
        <v>27</v>
      </c>
      <c r="EF105" s="30" t="s">
        <v>27</v>
      </c>
      <c r="EG105" s="30" t="s">
        <v>27</v>
      </c>
      <c r="EH105" s="30" t="s">
        <v>27</v>
      </c>
      <c r="EI105" s="30" t="s">
        <v>27</v>
      </c>
      <c r="EJ105" s="30" t="s">
        <v>27</v>
      </c>
      <c r="EK105" s="30" t="s">
        <v>27</v>
      </c>
      <c r="EL105" s="30" t="s">
        <v>27</v>
      </c>
      <c r="EM105" s="30" t="s">
        <v>27</v>
      </c>
      <c r="EN105" s="30" t="s">
        <v>27</v>
      </c>
      <c r="EO105" s="30" t="s">
        <v>27</v>
      </c>
      <c r="EP105" s="30" t="s">
        <v>27</v>
      </c>
      <c r="EQ105" s="30" t="s">
        <v>27</v>
      </c>
      <c r="ER105" s="30" t="s">
        <v>27</v>
      </c>
      <c r="ES105" s="30" t="s">
        <v>27</v>
      </c>
      <c r="ET105" s="30" t="s">
        <v>27</v>
      </c>
      <c r="EU105" s="30" t="s">
        <v>27</v>
      </c>
      <c r="EV105" s="30" t="s">
        <v>27</v>
      </c>
      <c r="EW105" s="30" t="s">
        <v>27</v>
      </c>
      <c r="EX105" s="30" t="s">
        <v>27</v>
      </c>
      <c r="EY105" s="30" t="s">
        <v>27</v>
      </c>
      <c r="EZ105" s="30" t="s">
        <v>27</v>
      </c>
      <c r="FA105" s="30" t="s">
        <v>27</v>
      </c>
      <c r="FB105" s="30" t="s">
        <v>27</v>
      </c>
      <c r="FC105" s="30" t="s">
        <v>27</v>
      </c>
      <c r="FD105" s="30" t="s">
        <v>27</v>
      </c>
      <c r="FE105" s="30" t="s">
        <v>27</v>
      </c>
      <c r="FF105" s="30" t="s">
        <v>27</v>
      </c>
      <c r="FG105" s="30" t="s">
        <v>27</v>
      </c>
      <c r="FH105" s="30" t="s">
        <v>27</v>
      </c>
      <c r="FI105" s="30" t="s">
        <v>27</v>
      </c>
      <c r="FJ105" s="30" t="s">
        <v>27</v>
      </c>
      <c r="FK105" s="30" t="s">
        <v>27</v>
      </c>
      <c r="FL105" s="30" t="s">
        <v>27</v>
      </c>
      <c r="FM105" s="30" t="s">
        <v>27</v>
      </c>
      <c r="FN105" s="30" t="s">
        <v>27</v>
      </c>
      <c r="FO105" s="30" t="s">
        <v>27</v>
      </c>
      <c r="FP105" s="30" t="s">
        <v>27</v>
      </c>
      <c r="FQ105" s="30" t="s">
        <v>27</v>
      </c>
      <c r="FR105" s="30" t="s">
        <v>27</v>
      </c>
      <c r="FS105" s="30" t="s">
        <v>27</v>
      </c>
      <c r="FT105" s="30" t="s">
        <v>27</v>
      </c>
      <c r="FU105" s="30" t="s">
        <v>27</v>
      </c>
      <c r="FV105" s="30" t="s">
        <v>27</v>
      </c>
      <c r="FW105" s="30" t="s">
        <v>27</v>
      </c>
      <c r="FX105" s="30" t="s">
        <v>27</v>
      </c>
      <c r="FY105" s="30" t="s">
        <v>27</v>
      </c>
      <c r="FZ105" s="30" t="s">
        <v>27</v>
      </c>
      <c r="GA105" s="30" t="s">
        <v>27</v>
      </c>
      <c r="GB105" s="30"/>
      <c r="GC105" s="30"/>
      <c r="GD105" s="30"/>
      <c r="GE105" s="30"/>
      <c r="GF105" s="30"/>
      <c r="GG105" s="31" t="s">
        <v>201</v>
      </c>
      <c r="GH105" s="6" t="s">
        <v>162</v>
      </c>
      <c r="GI105" s="6"/>
      <c r="GJ105" s="6" t="s">
        <v>118</v>
      </c>
    </row>
    <row r="106" spans="1:192" s="5" customFormat="1" ht="30.75" customHeight="1">
      <c r="A106" s="1" t="s">
        <v>243</v>
      </c>
      <c r="B106" s="2"/>
      <c r="C106" s="113" t="s">
        <v>244</v>
      </c>
      <c r="D106" s="78"/>
      <c r="E106" s="78"/>
      <c r="F106" s="78"/>
      <c r="G106" s="46" t="s">
        <v>245</v>
      </c>
      <c r="H106" s="340" t="s">
        <v>244</v>
      </c>
      <c r="I106" s="340"/>
      <c r="J106" s="340"/>
      <c r="K106" s="2" t="s">
        <v>240</v>
      </c>
      <c r="L106" s="52">
        <v>6.9</v>
      </c>
      <c r="M106" s="52">
        <v>6.9</v>
      </c>
      <c r="N106" s="52">
        <v>6.9</v>
      </c>
      <c r="O106" s="52">
        <v>6.9</v>
      </c>
      <c r="P106" s="52">
        <v>6.7</v>
      </c>
      <c r="Q106" s="52">
        <v>6.7</v>
      </c>
      <c r="R106" s="52">
        <v>6.7</v>
      </c>
      <c r="S106" s="52">
        <v>6.7</v>
      </c>
      <c r="T106" s="52">
        <v>6.7</v>
      </c>
      <c r="U106" s="52">
        <v>6.7</v>
      </c>
      <c r="V106" s="56">
        <v>6.71</v>
      </c>
      <c r="W106" s="56">
        <v>6.71</v>
      </c>
      <c r="X106" s="56">
        <v>6.5</v>
      </c>
      <c r="Y106" s="56">
        <v>6.48</v>
      </c>
      <c r="Z106" s="56">
        <v>6.26</v>
      </c>
      <c r="AA106" s="56">
        <v>6.26</v>
      </c>
      <c r="AB106" s="56">
        <v>5.78</v>
      </c>
      <c r="AC106" s="56">
        <v>5.75</v>
      </c>
      <c r="AD106" s="56">
        <v>5.52</v>
      </c>
      <c r="AE106" s="56">
        <v>5.49</v>
      </c>
      <c r="AF106" s="56">
        <v>5.49</v>
      </c>
      <c r="AG106" s="56">
        <v>5.49</v>
      </c>
      <c r="AH106" s="56">
        <v>5.49</v>
      </c>
      <c r="AI106" s="56">
        <v>5.49</v>
      </c>
      <c r="AJ106" s="56">
        <v>5.49</v>
      </c>
      <c r="AK106" s="56">
        <v>5.49</v>
      </c>
      <c r="AL106" s="56">
        <v>5.49</v>
      </c>
      <c r="AM106" s="56">
        <v>5.49</v>
      </c>
      <c r="AN106" s="56">
        <v>5.49</v>
      </c>
      <c r="AO106" s="56">
        <v>5.49</v>
      </c>
      <c r="AP106" s="56">
        <v>5.49</v>
      </c>
      <c r="AQ106" s="56">
        <v>5.49</v>
      </c>
      <c r="AR106" s="56">
        <v>5.49</v>
      </c>
      <c r="AS106" s="56">
        <v>5.49</v>
      </c>
      <c r="AT106" s="56">
        <v>5.49</v>
      </c>
      <c r="AU106" s="56">
        <v>5.49</v>
      </c>
      <c r="AV106" s="56">
        <v>5.49</v>
      </c>
      <c r="AW106" s="56">
        <v>5.49</v>
      </c>
      <c r="AX106" s="56">
        <v>5.49</v>
      </c>
      <c r="AY106" s="56">
        <v>5.49</v>
      </c>
      <c r="AZ106" s="56">
        <v>5.73</v>
      </c>
      <c r="BA106" s="56">
        <v>5.73</v>
      </c>
      <c r="BB106" s="56">
        <v>5.97</v>
      </c>
      <c r="BC106" s="56">
        <v>5.97</v>
      </c>
      <c r="BD106" s="56">
        <v>6.2</v>
      </c>
      <c r="BE106" s="56">
        <v>6.2</v>
      </c>
      <c r="BF106" s="56">
        <v>6.42</v>
      </c>
      <c r="BG106" s="56">
        <v>6.42</v>
      </c>
      <c r="BH106" s="56">
        <v>6.42</v>
      </c>
      <c r="BI106" s="56">
        <v>6.42</v>
      </c>
      <c r="BJ106" s="56">
        <v>6.42</v>
      </c>
      <c r="BK106" s="56">
        <v>6.42</v>
      </c>
      <c r="BL106" s="56">
        <v>6.68</v>
      </c>
      <c r="BM106" s="56">
        <v>6.68</v>
      </c>
      <c r="BN106" s="56">
        <v>6.68</v>
      </c>
      <c r="BO106" s="56">
        <v>6.68</v>
      </c>
      <c r="BP106" s="56">
        <v>6.68</v>
      </c>
      <c r="BQ106" s="56">
        <v>6.68</v>
      </c>
      <c r="BR106" s="56">
        <v>6.68</v>
      </c>
      <c r="BS106" s="56">
        <v>6.68</v>
      </c>
      <c r="BT106" s="56">
        <v>6.68</v>
      </c>
      <c r="BU106" s="56">
        <v>6.68</v>
      </c>
      <c r="BV106" s="56">
        <v>6.68</v>
      </c>
      <c r="BW106" s="56">
        <v>6.68</v>
      </c>
      <c r="BX106" s="56">
        <v>6.68</v>
      </c>
      <c r="BY106" s="56">
        <v>6.68</v>
      </c>
      <c r="BZ106" s="56">
        <v>6.68</v>
      </c>
      <c r="CA106" s="56">
        <v>6.68</v>
      </c>
      <c r="CB106" s="56">
        <v>6.68</v>
      </c>
      <c r="CC106" s="56">
        <v>6.68</v>
      </c>
      <c r="CD106" s="56">
        <v>6.68</v>
      </c>
      <c r="CE106" s="56">
        <v>6.68</v>
      </c>
      <c r="CF106" s="56">
        <v>6.67</v>
      </c>
      <c r="CG106" s="56">
        <v>6.67</v>
      </c>
      <c r="CH106" s="56">
        <v>6.68</v>
      </c>
      <c r="CI106" s="56">
        <v>6.68</v>
      </c>
      <c r="CJ106" s="56">
        <v>6.68</v>
      </c>
      <c r="CK106" s="56">
        <v>6.68</v>
      </c>
      <c r="CL106" s="56">
        <v>6.43</v>
      </c>
      <c r="CM106" s="56"/>
      <c r="CN106" s="56"/>
      <c r="CO106" s="56"/>
      <c r="CP106" s="56"/>
      <c r="CQ106" s="56"/>
      <c r="CR106" s="31" t="s">
        <v>201</v>
      </c>
      <c r="CS106" s="78"/>
      <c r="CT106" s="78"/>
      <c r="CU106" s="78"/>
      <c r="CV106" s="46" t="s">
        <v>245</v>
      </c>
      <c r="CW106" s="340" t="s">
        <v>244</v>
      </c>
      <c r="CX106" s="340"/>
      <c r="CY106" s="340"/>
      <c r="CZ106" s="6"/>
      <c r="DA106" s="30" t="s">
        <v>27</v>
      </c>
      <c r="DB106" s="30" t="s">
        <v>27</v>
      </c>
      <c r="DC106" s="30" t="s">
        <v>27</v>
      </c>
      <c r="DD106" s="30" t="s">
        <v>27</v>
      </c>
      <c r="DE106" s="30" t="s">
        <v>27</v>
      </c>
      <c r="DF106" s="30" t="s">
        <v>27</v>
      </c>
      <c r="DG106" s="30" t="s">
        <v>27</v>
      </c>
      <c r="DH106" s="30" t="s">
        <v>27</v>
      </c>
      <c r="DI106" s="30" t="s">
        <v>27</v>
      </c>
      <c r="DJ106" s="30" t="s">
        <v>27</v>
      </c>
      <c r="DK106" s="30" t="s">
        <v>27</v>
      </c>
      <c r="DL106" s="30" t="s">
        <v>27</v>
      </c>
      <c r="DM106" s="30" t="s">
        <v>27</v>
      </c>
      <c r="DN106" s="30" t="s">
        <v>27</v>
      </c>
      <c r="DO106" s="30" t="s">
        <v>27</v>
      </c>
      <c r="DP106" s="30" t="s">
        <v>27</v>
      </c>
      <c r="DQ106" s="30" t="s">
        <v>27</v>
      </c>
      <c r="DR106" s="30" t="s">
        <v>27</v>
      </c>
      <c r="DS106" s="30" t="s">
        <v>27</v>
      </c>
      <c r="DT106" s="30" t="s">
        <v>27</v>
      </c>
      <c r="DU106" s="30" t="s">
        <v>27</v>
      </c>
      <c r="DV106" s="30" t="s">
        <v>27</v>
      </c>
      <c r="DW106" s="30" t="s">
        <v>27</v>
      </c>
      <c r="DX106" s="30" t="s">
        <v>27</v>
      </c>
      <c r="DY106" s="30" t="s">
        <v>27</v>
      </c>
      <c r="DZ106" s="30" t="s">
        <v>27</v>
      </c>
      <c r="EA106" s="30" t="s">
        <v>27</v>
      </c>
      <c r="EB106" s="30" t="s">
        <v>27</v>
      </c>
      <c r="EC106" s="30" t="s">
        <v>27</v>
      </c>
      <c r="ED106" s="30" t="s">
        <v>27</v>
      </c>
      <c r="EE106" s="30" t="s">
        <v>27</v>
      </c>
      <c r="EF106" s="30" t="s">
        <v>27</v>
      </c>
      <c r="EG106" s="30" t="s">
        <v>27</v>
      </c>
      <c r="EH106" s="30" t="s">
        <v>27</v>
      </c>
      <c r="EI106" s="30" t="s">
        <v>27</v>
      </c>
      <c r="EJ106" s="30" t="s">
        <v>27</v>
      </c>
      <c r="EK106" s="30" t="s">
        <v>27</v>
      </c>
      <c r="EL106" s="30" t="s">
        <v>27</v>
      </c>
      <c r="EM106" s="30" t="s">
        <v>27</v>
      </c>
      <c r="EN106" s="30" t="s">
        <v>27</v>
      </c>
      <c r="EO106" s="30" t="s">
        <v>27</v>
      </c>
      <c r="EP106" s="30" t="s">
        <v>27</v>
      </c>
      <c r="EQ106" s="30" t="s">
        <v>27</v>
      </c>
      <c r="ER106" s="30" t="s">
        <v>27</v>
      </c>
      <c r="ES106" s="30" t="s">
        <v>27</v>
      </c>
      <c r="ET106" s="30" t="s">
        <v>27</v>
      </c>
      <c r="EU106" s="30" t="s">
        <v>27</v>
      </c>
      <c r="EV106" s="30" t="s">
        <v>27</v>
      </c>
      <c r="EW106" s="30" t="s">
        <v>27</v>
      </c>
      <c r="EX106" s="30" t="s">
        <v>27</v>
      </c>
      <c r="EY106" s="30" t="s">
        <v>27</v>
      </c>
      <c r="EZ106" s="30" t="s">
        <v>27</v>
      </c>
      <c r="FA106" s="30" t="s">
        <v>27</v>
      </c>
      <c r="FB106" s="30" t="s">
        <v>27</v>
      </c>
      <c r="FC106" s="30" t="s">
        <v>27</v>
      </c>
      <c r="FD106" s="30" t="s">
        <v>27</v>
      </c>
      <c r="FE106" s="30" t="s">
        <v>27</v>
      </c>
      <c r="FF106" s="30" t="s">
        <v>27</v>
      </c>
      <c r="FG106" s="30" t="s">
        <v>27</v>
      </c>
      <c r="FH106" s="30" t="s">
        <v>27</v>
      </c>
      <c r="FI106" s="30" t="s">
        <v>27</v>
      </c>
      <c r="FJ106" s="30" t="s">
        <v>27</v>
      </c>
      <c r="FK106" s="30" t="s">
        <v>27</v>
      </c>
      <c r="FL106" s="30" t="s">
        <v>27</v>
      </c>
      <c r="FM106" s="30" t="s">
        <v>27</v>
      </c>
      <c r="FN106" s="30" t="s">
        <v>27</v>
      </c>
      <c r="FO106" s="30" t="s">
        <v>27</v>
      </c>
      <c r="FP106" s="30" t="s">
        <v>27</v>
      </c>
      <c r="FQ106" s="30" t="s">
        <v>27</v>
      </c>
      <c r="FR106" s="30" t="s">
        <v>27</v>
      </c>
      <c r="FS106" s="30" t="s">
        <v>27</v>
      </c>
      <c r="FT106" s="30" t="s">
        <v>27</v>
      </c>
      <c r="FU106" s="30" t="s">
        <v>27</v>
      </c>
      <c r="FV106" s="30" t="s">
        <v>27</v>
      </c>
      <c r="FW106" s="30" t="s">
        <v>27</v>
      </c>
      <c r="FX106" s="30" t="s">
        <v>27</v>
      </c>
      <c r="FY106" s="30" t="s">
        <v>27</v>
      </c>
      <c r="FZ106" s="30" t="s">
        <v>27</v>
      </c>
      <c r="GA106" s="30" t="s">
        <v>27</v>
      </c>
      <c r="GB106" s="30"/>
      <c r="GC106" s="30"/>
      <c r="GD106" s="30"/>
      <c r="GE106" s="30"/>
      <c r="GF106" s="30"/>
      <c r="GG106" s="31" t="s">
        <v>201</v>
      </c>
      <c r="GH106" s="6" t="s">
        <v>162</v>
      </c>
      <c r="GI106" s="6"/>
      <c r="GJ106" s="6" t="s">
        <v>118</v>
      </c>
    </row>
    <row r="107" spans="1:192" s="5" customFormat="1" ht="33" customHeight="1">
      <c r="A107" s="1" t="s">
        <v>246</v>
      </c>
      <c r="B107" s="2"/>
      <c r="C107" s="113" t="s">
        <v>247</v>
      </c>
      <c r="D107" s="78"/>
      <c r="E107" s="78"/>
      <c r="F107" s="78"/>
      <c r="G107" s="46" t="s">
        <v>248</v>
      </c>
      <c r="H107" s="340" t="s">
        <v>247</v>
      </c>
      <c r="I107" s="340"/>
      <c r="J107" s="340"/>
      <c r="K107" s="2" t="s">
        <v>240</v>
      </c>
      <c r="L107" s="52">
        <v>7</v>
      </c>
      <c r="M107" s="52">
        <v>7</v>
      </c>
      <c r="N107" s="52">
        <v>7</v>
      </c>
      <c r="O107" s="52">
        <v>7.1</v>
      </c>
      <c r="P107" s="52">
        <v>6.8</v>
      </c>
      <c r="Q107" s="52">
        <v>6.8</v>
      </c>
      <c r="R107" s="52">
        <v>6.8</v>
      </c>
      <c r="S107" s="52">
        <v>6.8</v>
      </c>
      <c r="T107" s="52">
        <v>6.8</v>
      </c>
      <c r="U107" s="52">
        <v>6.8</v>
      </c>
      <c r="V107" s="56">
        <v>6.8</v>
      </c>
      <c r="W107" s="56">
        <v>6.8</v>
      </c>
      <c r="X107" s="56">
        <v>6.55</v>
      </c>
      <c r="Y107" s="56">
        <v>6.55</v>
      </c>
      <c r="Z107" s="56">
        <v>6.32</v>
      </c>
      <c r="AA107" s="56">
        <v>6.3</v>
      </c>
      <c r="AB107" s="56">
        <v>5.8</v>
      </c>
      <c r="AC107" s="56">
        <v>5.8</v>
      </c>
      <c r="AD107" s="56">
        <v>5.57</v>
      </c>
      <c r="AE107" s="56">
        <v>5.55</v>
      </c>
      <c r="AF107" s="56">
        <v>5.55</v>
      </c>
      <c r="AG107" s="56">
        <v>5.55</v>
      </c>
      <c r="AH107" s="56">
        <v>5.55</v>
      </c>
      <c r="AI107" s="56">
        <v>5.55</v>
      </c>
      <c r="AJ107" s="56">
        <v>5.55</v>
      </c>
      <c r="AK107" s="56">
        <v>5.55</v>
      </c>
      <c r="AL107" s="56">
        <v>5.55</v>
      </c>
      <c r="AM107" s="56">
        <v>5.55</v>
      </c>
      <c r="AN107" s="56">
        <v>5.55</v>
      </c>
      <c r="AO107" s="56">
        <v>5.55</v>
      </c>
      <c r="AP107" s="56">
        <v>5.55</v>
      </c>
      <c r="AQ107" s="56">
        <v>5.55</v>
      </c>
      <c r="AR107" s="56">
        <v>5.55</v>
      </c>
      <c r="AS107" s="56">
        <v>5.55</v>
      </c>
      <c r="AT107" s="56">
        <v>5.55</v>
      </c>
      <c r="AU107" s="56">
        <v>5.55</v>
      </c>
      <c r="AV107" s="56">
        <v>5.55</v>
      </c>
      <c r="AW107" s="56">
        <v>5.55</v>
      </c>
      <c r="AX107" s="56">
        <v>5.55</v>
      </c>
      <c r="AY107" s="56">
        <v>5.55</v>
      </c>
      <c r="AZ107" s="56">
        <v>5.8</v>
      </c>
      <c r="BA107" s="56">
        <v>5.8</v>
      </c>
      <c r="BB107" s="56">
        <v>6.03</v>
      </c>
      <c r="BC107" s="56">
        <v>6.04</v>
      </c>
      <c r="BD107" s="56">
        <v>6.3</v>
      </c>
      <c r="BE107" s="56">
        <v>6.3</v>
      </c>
      <c r="BF107" s="56">
        <v>6.55</v>
      </c>
      <c r="BG107" s="56">
        <v>6.55</v>
      </c>
      <c r="BH107" s="56">
        <v>6.55</v>
      </c>
      <c r="BI107" s="56">
        <v>6.55</v>
      </c>
      <c r="BJ107" s="56">
        <v>6.55</v>
      </c>
      <c r="BK107" s="56">
        <v>6.55</v>
      </c>
      <c r="BL107" s="56">
        <v>6.79</v>
      </c>
      <c r="BM107" s="56">
        <v>6.8</v>
      </c>
      <c r="BN107" s="56">
        <v>6.8</v>
      </c>
      <c r="BO107" s="56">
        <v>6.8</v>
      </c>
      <c r="BP107" s="56">
        <v>6.8</v>
      </c>
      <c r="BQ107" s="56">
        <v>6.8</v>
      </c>
      <c r="BR107" s="56">
        <v>6.8</v>
      </c>
      <c r="BS107" s="56">
        <v>6.8</v>
      </c>
      <c r="BT107" s="56">
        <v>6.8</v>
      </c>
      <c r="BU107" s="56">
        <v>6.8</v>
      </c>
      <c r="BV107" s="56">
        <v>6.8</v>
      </c>
      <c r="BW107" s="56">
        <v>6.8</v>
      </c>
      <c r="BX107" s="56">
        <v>6.8</v>
      </c>
      <c r="BY107" s="56">
        <v>6.8</v>
      </c>
      <c r="BZ107" s="56">
        <v>6.8</v>
      </c>
      <c r="CA107" s="56">
        <v>6.8</v>
      </c>
      <c r="CB107" s="56">
        <v>6.8</v>
      </c>
      <c r="CC107" s="56">
        <v>6.8</v>
      </c>
      <c r="CD107" s="56">
        <v>6.8</v>
      </c>
      <c r="CE107" s="56">
        <v>6.8</v>
      </c>
      <c r="CF107" s="56">
        <v>6.8</v>
      </c>
      <c r="CG107" s="56">
        <v>6.8</v>
      </c>
      <c r="CH107" s="56">
        <v>6.8</v>
      </c>
      <c r="CI107" s="56">
        <v>6.8</v>
      </c>
      <c r="CJ107" s="56">
        <v>6.8</v>
      </c>
      <c r="CK107" s="56">
        <v>6.8</v>
      </c>
      <c r="CL107" s="56">
        <v>6.55</v>
      </c>
      <c r="CM107" s="56"/>
      <c r="CN107" s="56"/>
      <c r="CO107" s="56"/>
      <c r="CP107" s="56"/>
      <c r="CQ107" s="56"/>
      <c r="CR107" s="31" t="s">
        <v>201</v>
      </c>
      <c r="CS107" s="78"/>
      <c r="CT107" s="78"/>
      <c r="CU107" s="78"/>
      <c r="CV107" s="46" t="s">
        <v>248</v>
      </c>
      <c r="CW107" s="340" t="s">
        <v>247</v>
      </c>
      <c r="CX107" s="340"/>
      <c r="CY107" s="340"/>
      <c r="CZ107" s="6"/>
      <c r="DA107" s="30" t="s">
        <v>27</v>
      </c>
      <c r="DB107" s="30" t="s">
        <v>27</v>
      </c>
      <c r="DC107" s="30" t="s">
        <v>27</v>
      </c>
      <c r="DD107" s="30" t="s">
        <v>27</v>
      </c>
      <c r="DE107" s="30" t="s">
        <v>27</v>
      </c>
      <c r="DF107" s="30" t="s">
        <v>27</v>
      </c>
      <c r="DG107" s="30" t="s">
        <v>27</v>
      </c>
      <c r="DH107" s="30" t="s">
        <v>27</v>
      </c>
      <c r="DI107" s="30" t="s">
        <v>27</v>
      </c>
      <c r="DJ107" s="30" t="s">
        <v>27</v>
      </c>
      <c r="DK107" s="30" t="s">
        <v>27</v>
      </c>
      <c r="DL107" s="30" t="s">
        <v>27</v>
      </c>
      <c r="DM107" s="30" t="s">
        <v>27</v>
      </c>
      <c r="DN107" s="30" t="s">
        <v>27</v>
      </c>
      <c r="DO107" s="30" t="s">
        <v>27</v>
      </c>
      <c r="DP107" s="30" t="s">
        <v>27</v>
      </c>
      <c r="DQ107" s="30" t="s">
        <v>27</v>
      </c>
      <c r="DR107" s="30" t="s">
        <v>27</v>
      </c>
      <c r="DS107" s="30" t="s">
        <v>27</v>
      </c>
      <c r="DT107" s="30" t="s">
        <v>27</v>
      </c>
      <c r="DU107" s="30" t="s">
        <v>27</v>
      </c>
      <c r="DV107" s="30" t="s">
        <v>27</v>
      </c>
      <c r="DW107" s="30" t="s">
        <v>27</v>
      </c>
      <c r="DX107" s="30" t="s">
        <v>27</v>
      </c>
      <c r="DY107" s="30" t="s">
        <v>27</v>
      </c>
      <c r="DZ107" s="30" t="s">
        <v>27</v>
      </c>
      <c r="EA107" s="30" t="s">
        <v>27</v>
      </c>
      <c r="EB107" s="30" t="s">
        <v>27</v>
      </c>
      <c r="EC107" s="30" t="s">
        <v>27</v>
      </c>
      <c r="ED107" s="30" t="s">
        <v>27</v>
      </c>
      <c r="EE107" s="30" t="s">
        <v>27</v>
      </c>
      <c r="EF107" s="30" t="s">
        <v>27</v>
      </c>
      <c r="EG107" s="30" t="s">
        <v>27</v>
      </c>
      <c r="EH107" s="30" t="s">
        <v>27</v>
      </c>
      <c r="EI107" s="30" t="s">
        <v>27</v>
      </c>
      <c r="EJ107" s="30" t="s">
        <v>27</v>
      </c>
      <c r="EK107" s="30" t="s">
        <v>27</v>
      </c>
      <c r="EL107" s="30" t="s">
        <v>27</v>
      </c>
      <c r="EM107" s="30" t="s">
        <v>27</v>
      </c>
      <c r="EN107" s="30" t="s">
        <v>27</v>
      </c>
      <c r="EO107" s="30" t="s">
        <v>27</v>
      </c>
      <c r="EP107" s="30" t="s">
        <v>27</v>
      </c>
      <c r="EQ107" s="30" t="s">
        <v>27</v>
      </c>
      <c r="ER107" s="30" t="s">
        <v>27</v>
      </c>
      <c r="ES107" s="30" t="s">
        <v>27</v>
      </c>
      <c r="ET107" s="30" t="s">
        <v>27</v>
      </c>
      <c r="EU107" s="30" t="s">
        <v>27</v>
      </c>
      <c r="EV107" s="30" t="s">
        <v>27</v>
      </c>
      <c r="EW107" s="30" t="s">
        <v>27</v>
      </c>
      <c r="EX107" s="30" t="s">
        <v>27</v>
      </c>
      <c r="EY107" s="30" t="s">
        <v>27</v>
      </c>
      <c r="EZ107" s="30" t="s">
        <v>27</v>
      </c>
      <c r="FA107" s="30" t="s">
        <v>27</v>
      </c>
      <c r="FB107" s="30" t="s">
        <v>27</v>
      </c>
      <c r="FC107" s="30" t="s">
        <v>27</v>
      </c>
      <c r="FD107" s="30" t="s">
        <v>27</v>
      </c>
      <c r="FE107" s="30" t="s">
        <v>27</v>
      </c>
      <c r="FF107" s="30" t="s">
        <v>27</v>
      </c>
      <c r="FG107" s="30" t="s">
        <v>27</v>
      </c>
      <c r="FH107" s="30" t="s">
        <v>27</v>
      </c>
      <c r="FI107" s="30" t="s">
        <v>27</v>
      </c>
      <c r="FJ107" s="30" t="s">
        <v>27</v>
      </c>
      <c r="FK107" s="30" t="s">
        <v>27</v>
      </c>
      <c r="FL107" s="30" t="s">
        <v>27</v>
      </c>
      <c r="FM107" s="30" t="s">
        <v>27</v>
      </c>
      <c r="FN107" s="30" t="s">
        <v>27</v>
      </c>
      <c r="FO107" s="30" t="s">
        <v>27</v>
      </c>
      <c r="FP107" s="30" t="s">
        <v>27</v>
      </c>
      <c r="FQ107" s="30" t="s">
        <v>27</v>
      </c>
      <c r="FR107" s="30" t="s">
        <v>27</v>
      </c>
      <c r="FS107" s="30" t="s">
        <v>27</v>
      </c>
      <c r="FT107" s="30" t="s">
        <v>27</v>
      </c>
      <c r="FU107" s="30" t="s">
        <v>27</v>
      </c>
      <c r="FV107" s="30" t="s">
        <v>27</v>
      </c>
      <c r="FW107" s="30" t="s">
        <v>27</v>
      </c>
      <c r="FX107" s="30" t="s">
        <v>27</v>
      </c>
      <c r="FY107" s="30" t="s">
        <v>27</v>
      </c>
      <c r="FZ107" s="30" t="s">
        <v>27</v>
      </c>
      <c r="GA107" s="30" t="s">
        <v>27</v>
      </c>
      <c r="GB107" s="30"/>
      <c r="GC107" s="30"/>
      <c r="GD107" s="30"/>
      <c r="GE107" s="30"/>
      <c r="GF107" s="30"/>
      <c r="GG107" s="31" t="s">
        <v>201</v>
      </c>
      <c r="GH107" s="6" t="s">
        <v>162</v>
      </c>
      <c r="GI107" s="6"/>
      <c r="GJ107" s="6" t="s">
        <v>118</v>
      </c>
    </row>
    <row r="108" spans="1:192" s="5" customFormat="1" ht="18" customHeight="1">
      <c r="A108" s="1">
        <v>0</v>
      </c>
      <c r="B108" s="2"/>
      <c r="C108" s="113" t="s">
        <v>249</v>
      </c>
      <c r="D108" s="78"/>
      <c r="E108" s="78"/>
      <c r="F108" s="78"/>
      <c r="G108" s="46" t="s">
        <v>250</v>
      </c>
      <c r="H108" s="340" t="s">
        <v>249</v>
      </c>
      <c r="I108" s="340"/>
      <c r="J108" s="340"/>
      <c r="K108" s="2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6"/>
      <c r="BW108" s="56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31"/>
      <c r="CS108" s="78"/>
      <c r="CT108" s="78"/>
      <c r="CU108" s="78"/>
      <c r="CV108" s="46" t="s">
        <v>250</v>
      </c>
      <c r="CW108" s="340" t="s">
        <v>249</v>
      </c>
      <c r="CX108" s="340"/>
      <c r="CY108" s="340"/>
      <c r="CZ108" s="6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55"/>
      <c r="EP108" s="55"/>
      <c r="EQ108" s="55"/>
      <c r="ER108" s="55"/>
      <c r="ES108" s="55"/>
      <c r="ET108" s="55"/>
      <c r="EU108" s="55"/>
      <c r="EV108" s="55"/>
      <c r="EW108" s="55"/>
      <c r="EX108" s="55"/>
      <c r="EY108" s="55"/>
      <c r="EZ108" s="55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  <c r="GH108" s="6" t="s">
        <v>162</v>
      </c>
      <c r="GI108" s="6"/>
      <c r="GJ108" s="6"/>
    </row>
    <row r="109" spans="1:192" s="5" customFormat="1" ht="18" customHeight="1">
      <c r="A109" s="1" t="s">
        <v>251</v>
      </c>
      <c r="B109" s="2"/>
      <c r="C109" s="102" t="s">
        <v>211</v>
      </c>
      <c r="D109" s="82"/>
      <c r="E109" s="78"/>
      <c r="F109" s="78"/>
      <c r="G109" s="9"/>
      <c r="H109" s="8" t="s">
        <v>27</v>
      </c>
      <c r="I109" s="337" t="s">
        <v>211</v>
      </c>
      <c r="J109" s="337"/>
      <c r="K109" s="2" t="s">
        <v>240</v>
      </c>
      <c r="L109" s="52">
        <v>1.1000000000000001</v>
      </c>
      <c r="M109" s="52">
        <v>1.1000000000000001</v>
      </c>
      <c r="N109" s="52">
        <v>1.1000000000000001</v>
      </c>
      <c r="O109" s="52">
        <v>1.1000000000000001</v>
      </c>
      <c r="P109" s="52">
        <v>1</v>
      </c>
      <c r="Q109" s="52">
        <v>1</v>
      </c>
      <c r="R109" s="52">
        <v>1</v>
      </c>
      <c r="S109" s="52">
        <v>1</v>
      </c>
      <c r="T109" s="52">
        <v>1</v>
      </c>
      <c r="U109" s="52">
        <v>1</v>
      </c>
      <c r="V109" s="56">
        <v>0.98</v>
      </c>
      <c r="W109" s="56">
        <v>0.97</v>
      </c>
      <c r="X109" s="56">
        <v>0.89</v>
      </c>
      <c r="Y109" s="56">
        <v>0.87</v>
      </c>
      <c r="Z109" s="56">
        <v>0.78</v>
      </c>
      <c r="AA109" s="56">
        <v>0.77</v>
      </c>
      <c r="AB109" s="56">
        <v>0.61</v>
      </c>
      <c r="AC109" s="56">
        <v>0.59</v>
      </c>
      <c r="AD109" s="56">
        <v>0.48</v>
      </c>
      <c r="AE109" s="56">
        <v>0.48</v>
      </c>
      <c r="AF109" s="56">
        <v>0.48</v>
      </c>
      <c r="AG109" s="56">
        <v>0.48</v>
      </c>
      <c r="AH109" s="56">
        <v>0.48</v>
      </c>
      <c r="AI109" s="56">
        <v>0.48</v>
      </c>
      <c r="AJ109" s="56">
        <v>0.47</v>
      </c>
      <c r="AK109" s="56">
        <v>0.47</v>
      </c>
      <c r="AL109" s="56">
        <v>0.46</v>
      </c>
      <c r="AM109" s="56">
        <v>0.46</v>
      </c>
      <c r="AN109" s="56">
        <v>0.57999999999999996</v>
      </c>
      <c r="AO109" s="56">
        <v>0.57999999999999996</v>
      </c>
      <c r="AP109" s="56">
        <v>0.57999999999999996</v>
      </c>
      <c r="AQ109" s="56">
        <v>0.57999999999999996</v>
      </c>
      <c r="AR109" s="56">
        <v>0.55000000000000004</v>
      </c>
      <c r="AS109" s="56">
        <v>0.56999999999999995</v>
      </c>
      <c r="AT109" s="56">
        <v>0.56999999999999995</v>
      </c>
      <c r="AU109" s="56">
        <v>0.56000000000000005</v>
      </c>
      <c r="AV109" s="56">
        <v>0.56000000000000005</v>
      </c>
      <c r="AW109" s="56">
        <v>0.56999999999999995</v>
      </c>
      <c r="AX109" s="56">
        <v>0.56999999999999995</v>
      </c>
      <c r="AY109" s="56">
        <v>0.56999999999999995</v>
      </c>
      <c r="AZ109" s="56">
        <v>0.63</v>
      </c>
      <c r="BA109" s="56">
        <v>0.63</v>
      </c>
      <c r="BB109" s="56">
        <v>0.69</v>
      </c>
      <c r="BC109" s="56">
        <v>0.7</v>
      </c>
      <c r="BD109" s="56">
        <v>0.77</v>
      </c>
      <c r="BE109" s="56">
        <v>0.77</v>
      </c>
      <c r="BF109" s="56">
        <v>0.85</v>
      </c>
      <c r="BG109" s="56">
        <v>0.85</v>
      </c>
      <c r="BH109" s="56">
        <v>0.85</v>
      </c>
      <c r="BI109" s="56">
        <v>0.85</v>
      </c>
      <c r="BJ109" s="56">
        <v>0.86</v>
      </c>
      <c r="BK109" s="56">
        <v>0.87</v>
      </c>
      <c r="BL109" s="56">
        <v>0.93</v>
      </c>
      <c r="BM109" s="56">
        <v>0.94</v>
      </c>
      <c r="BN109" s="56">
        <v>0.96</v>
      </c>
      <c r="BO109" s="56">
        <v>0.95</v>
      </c>
      <c r="BP109" s="56">
        <v>0.94</v>
      </c>
      <c r="BQ109" s="56">
        <v>0.94</v>
      </c>
      <c r="BR109" s="56">
        <v>0.94</v>
      </c>
      <c r="BS109" s="56">
        <v>0.94</v>
      </c>
      <c r="BT109" s="56">
        <v>0.93</v>
      </c>
      <c r="BU109" s="56">
        <v>0.93</v>
      </c>
      <c r="BV109" s="56">
        <v>0.94</v>
      </c>
      <c r="BW109" s="56">
        <v>0.94</v>
      </c>
      <c r="BX109" s="56">
        <v>0.94</v>
      </c>
      <c r="BY109" s="56">
        <v>0.88</v>
      </c>
      <c r="BZ109" s="56">
        <v>0.87</v>
      </c>
      <c r="CA109" s="56">
        <v>0.86</v>
      </c>
      <c r="CB109" s="56">
        <v>0.85</v>
      </c>
      <c r="CC109" s="56">
        <v>0.87</v>
      </c>
      <c r="CD109" s="56">
        <v>0.88</v>
      </c>
      <c r="CE109" s="56">
        <v>0.89</v>
      </c>
      <c r="CF109" s="56">
        <v>0.92</v>
      </c>
      <c r="CG109" s="56">
        <v>0.92</v>
      </c>
      <c r="CH109" s="56">
        <v>0.9</v>
      </c>
      <c r="CI109" s="56">
        <v>0.9</v>
      </c>
      <c r="CJ109" s="56">
        <v>0.9</v>
      </c>
      <c r="CK109" s="56">
        <v>0.88</v>
      </c>
      <c r="CL109" s="56">
        <v>0.83</v>
      </c>
      <c r="CM109" s="56"/>
      <c r="CN109" s="56"/>
      <c r="CO109" s="56"/>
      <c r="CP109" s="56"/>
      <c r="CQ109" s="56"/>
      <c r="CR109" s="31" t="s">
        <v>201</v>
      </c>
      <c r="CS109" s="82"/>
      <c r="CT109" s="78"/>
      <c r="CU109" s="78"/>
      <c r="CV109" s="9"/>
      <c r="CW109" s="8" t="s">
        <v>27</v>
      </c>
      <c r="CX109" s="337" t="s">
        <v>211</v>
      </c>
      <c r="CY109" s="337"/>
      <c r="CZ109" s="6"/>
      <c r="DA109" s="30" t="s">
        <v>27</v>
      </c>
      <c r="DB109" s="30" t="s">
        <v>27</v>
      </c>
      <c r="DC109" s="30" t="s">
        <v>27</v>
      </c>
      <c r="DD109" s="30" t="s">
        <v>27</v>
      </c>
      <c r="DE109" s="30" t="s">
        <v>27</v>
      </c>
      <c r="DF109" s="30" t="s">
        <v>27</v>
      </c>
      <c r="DG109" s="30" t="s">
        <v>27</v>
      </c>
      <c r="DH109" s="30" t="s">
        <v>27</v>
      </c>
      <c r="DI109" s="30" t="s">
        <v>27</v>
      </c>
      <c r="DJ109" s="30" t="s">
        <v>27</v>
      </c>
      <c r="DK109" s="30" t="s">
        <v>27</v>
      </c>
      <c r="DL109" s="30" t="s">
        <v>27</v>
      </c>
      <c r="DM109" s="30" t="s">
        <v>27</v>
      </c>
      <c r="DN109" s="30" t="s">
        <v>27</v>
      </c>
      <c r="DO109" s="30" t="s">
        <v>27</v>
      </c>
      <c r="DP109" s="30" t="s">
        <v>27</v>
      </c>
      <c r="DQ109" s="30" t="s">
        <v>27</v>
      </c>
      <c r="DR109" s="30" t="s">
        <v>27</v>
      </c>
      <c r="DS109" s="30" t="s">
        <v>27</v>
      </c>
      <c r="DT109" s="30" t="s">
        <v>27</v>
      </c>
      <c r="DU109" s="30" t="s">
        <v>27</v>
      </c>
      <c r="DV109" s="30" t="s">
        <v>27</v>
      </c>
      <c r="DW109" s="30" t="s">
        <v>27</v>
      </c>
      <c r="DX109" s="30" t="s">
        <v>27</v>
      </c>
      <c r="DY109" s="30" t="s">
        <v>27</v>
      </c>
      <c r="DZ109" s="30" t="s">
        <v>27</v>
      </c>
      <c r="EA109" s="30" t="s">
        <v>27</v>
      </c>
      <c r="EB109" s="30" t="s">
        <v>27</v>
      </c>
      <c r="EC109" s="30" t="s">
        <v>27</v>
      </c>
      <c r="ED109" s="30" t="s">
        <v>27</v>
      </c>
      <c r="EE109" s="30" t="s">
        <v>27</v>
      </c>
      <c r="EF109" s="30" t="s">
        <v>27</v>
      </c>
      <c r="EG109" s="30" t="s">
        <v>27</v>
      </c>
      <c r="EH109" s="30" t="s">
        <v>27</v>
      </c>
      <c r="EI109" s="30" t="s">
        <v>27</v>
      </c>
      <c r="EJ109" s="30" t="s">
        <v>27</v>
      </c>
      <c r="EK109" s="30" t="s">
        <v>27</v>
      </c>
      <c r="EL109" s="30" t="s">
        <v>27</v>
      </c>
      <c r="EM109" s="30" t="s">
        <v>27</v>
      </c>
      <c r="EN109" s="30" t="s">
        <v>27</v>
      </c>
      <c r="EO109" s="30" t="s">
        <v>27</v>
      </c>
      <c r="EP109" s="30" t="s">
        <v>27</v>
      </c>
      <c r="EQ109" s="30" t="s">
        <v>27</v>
      </c>
      <c r="ER109" s="30" t="s">
        <v>27</v>
      </c>
      <c r="ES109" s="30" t="s">
        <v>27</v>
      </c>
      <c r="ET109" s="30" t="s">
        <v>27</v>
      </c>
      <c r="EU109" s="30" t="s">
        <v>27</v>
      </c>
      <c r="EV109" s="30" t="s">
        <v>27</v>
      </c>
      <c r="EW109" s="30" t="s">
        <v>27</v>
      </c>
      <c r="EX109" s="30" t="s">
        <v>27</v>
      </c>
      <c r="EY109" s="30" t="s">
        <v>27</v>
      </c>
      <c r="EZ109" s="30" t="s">
        <v>27</v>
      </c>
      <c r="FA109" s="30" t="s">
        <v>27</v>
      </c>
      <c r="FB109" s="30" t="s">
        <v>27</v>
      </c>
      <c r="FC109" s="30" t="s">
        <v>27</v>
      </c>
      <c r="FD109" s="30" t="s">
        <v>27</v>
      </c>
      <c r="FE109" s="30" t="s">
        <v>27</v>
      </c>
      <c r="FF109" s="30" t="s">
        <v>27</v>
      </c>
      <c r="FG109" s="30" t="s">
        <v>27</v>
      </c>
      <c r="FH109" s="30" t="s">
        <v>27</v>
      </c>
      <c r="FI109" s="30" t="s">
        <v>27</v>
      </c>
      <c r="FJ109" s="30" t="s">
        <v>27</v>
      </c>
      <c r="FK109" s="30" t="s">
        <v>27</v>
      </c>
      <c r="FL109" s="30" t="s">
        <v>27</v>
      </c>
      <c r="FM109" s="30" t="s">
        <v>27</v>
      </c>
      <c r="FN109" s="30" t="s">
        <v>27</v>
      </c>
      <c r="FO109" s="30" t="s">
        <v>27</v>
      </c>
      <c r="FP109" s="30" t="s">
        <v>27</v>
      </c>
      <c r="FQ109" s="30" t="s">
        <v>27</v>
      </c>
      <c r="FR109" s="30" t="s">
        <v>27</v>
      </c>
      <c r="FS109" s="30" t="s">
        <v>27</v>
      </c>
      <c r="FT109" s="30" t="s">
        <v>27</v>
      </c>
      <c r="FU109" s="30" t="s">
        <v>27</v>
      </c>
      <c r="FV109" s="30" t="s">
        <v>27</v>
      </c>
      <c r="FW109" s="30" t="s">
        <v>27</v>
      </c>
      <c r="FX109" s="30" t="s">
        <v>27</v>
      </c>
      <c r="FY109" s="30" t="s">
        <v>27</v>
      </c>
      <c r="FZ109" s="30" t="s">
        <v>27</v>
      </c>
      <c r="GA109" s="30" t="s">
        <v>27</v>
      </c>
      <c r="GB109" s="30"/>
      <c r="GC109" s="30"/>
      <c r="GD109" s="30"/>
      <c r="GE109" s="30"/>
      <c r="GF109" s="30"/>
      <c r="GG109" s="31" t="s">
        <v>201</v>
      </c>
      <c r="GH109" s="6" t="s">
        <v>162</v>
      </c>
      <c r="GI109" s="6"/>
      <c r="GJ109" s="6" t="s">
        <v>118</v>
      </c>
    </row>
    <row r="110" spans="1:192" s="5" customFormat="1" ht="18.75" customHeight="1">
      <c r="A110" s="1" t="s">
        <v>252</v>
      </c>
      <c r="B110" s="2"/>
      <c r="C110" s="102" t="s">
        <v>213</v>
      </c>
      <c r="D110" s="82"/>
      <c r="E110" s="78"/>
      <c r="F110" s="78"/>
      <c r="G110" s="9"/>
      <c r="H110" s="8" t="s">
        <v>27</v>
      </c>
      <c r="I110" s="337" t="s">
        <v>213</v>
      </c>
      <c r="J110" s="337"/>
      <c r="K110" s="2" t="s">
        <v>240</v>
      </c>
      <c r="L110" s="52">
        <v>0.8</v>
      </c>
      <c r="M110" s="52">
        <v>0.8</v>
      </c>
      <c r="N110" s="52">
        <v>0.8</v>
      </c>
      <c r="O110" s="52">
        <v>0.8</v>
      </c>
      <c r="P110" s="52">
        <v>0.8</v>
      </c>
      <c r="Q110" s="52">
        <v>0.8</v>
      </c>
      <c r="R110" s="52">
        <v>0.7</v>
      </c>
      <c r="S110" s="52">
        <v>0.7</v>
      </c>
      <c r="T110" s="52">
        <v>0.7</v>
      </c>
      <c r="U110" s="52">
        <v>0.7</v>
      </c>
      <c r="V110" s="56">
        <v>0.69</v>
      </c>
      <c r="W110" s="56">
        <v>0.64</v>
      </c>
      <c r="X110" s="56">
        <v>0.61</v>
      </c>
      <c r="Y110" s="56">
        <v>0.59</v>
      </c>
      <c r="Z110" s="56">
        <v>0.53</v>
      </c>
      <c r="AA110" s="56">
        <v>0.52</v>
      </c>
      <c r="AB110" s="56">
        <v>0.45</v>
      </c>
      <c r="AC110" s="56">
        <v>0.43</v>
      </c>
      <c r="AD110" s="56">
        <v>0.38</v>
      </c>
      <c r="AE110" s="56">
        <v>0.36</v>
      </c>
      <c r="AF110" s="56">
        <v>0.36</v>
      </c>
      <c r="AG110" s="56">
        <v>0.36</v>
      </c>
      <c r="AH110" s="56">
        <v>0.37</v>
      </c>
      <c r="AI110" s="56">
        <v>0.37</v>
      </c>
      <c r="AJ110" s="56">
        <v>0.34</v>
      </c>
      <c r="AK110" s="56">
        <v>0.34</v>
      </c>
      <c r="AL110" s="56">
        <v>0.36</v>
      </c>
      <c r="AM110" s="56">
        <v>0.34</v>
      </c>
      <c r="AN110" s="56">
        <v>0.34</v>
      </c>
      <c r="AO110" s="56">
        <v>0.34</v>
      </c>
      <c r="AP110" s="56">
        <v>0.33</v>
      </c>
      <c r="AQ110" s="56">
        <v>0.33</v>
      </c>
      <c r="AR110" s="56">
        <v>0.33</v>
      </c>
      <c r="AS110" s="56">
        <v>0.32</v>
      </c>
      <c r="AT110" s="56">
        <v>0.32</v>
      </c>
      <c r="AU110" s="56">
        <v>0.32</v>
      </c>
      <c r="AV110" s="56">
        <v>0.32</v>
      </c>
      <c r="AW110" s="56">
        <v>0.32</v>
      </c>
      <c r="AX110" s="56">
        <v>0.31</v>
      </c>
      <c r="AY110" s="56">
        <v>0.31</v>
      </c>
      <c r="AZ110" s="56">
        <v>0.33</v>
      </c>
      <c r="BA110" s="56">
        <v>0.33</v>
      </c>
      <c r="BB110" s="56">
        <v>0.34</v>
      </c>
      <c r="BC110" s="56">
        <v>0.38</v>
      </c>
      <c r="BD110" s="56">
        <v>0.38</v>
      </c>
      <c r="BE110" s="56">
        <v>0.38</v>
      </c>
      <c r="BF110" s="56">
        <v>0.39</v>
      </c>
      <c r="BG110" s="56">
        <v>0.39</v>
      </c>
      <c r="BH110" s="56">
        <v>0.39</v>
      </c>
      <c r="BI110" s="56">
        <v>0.38</v>
      </c>
      <c r="BJ110" s="56">
        <v>0.38</v>
      </c>
      <c r="BK110" s="56">
        <v>0.4</v>
      </c>
      <c r="BL110" s="56">
        <v>0.39</v>
      </c>
      <c r="BM110" s="56">
        <v>0.41</v>
      </c>
      <c r="BN110" s="56">
        <v>0.39</v>
      </c>
      <c r="BO110" s="56">
        <v>0.39</v>
      </c>
      <c r="BP110" s="56">
        <v>0.42</v>
      </c>
      <c r="BQ110" s="56">
        <v>0.44</v>
      </c>
      <c r="BR110" s="56">
        <v>0.45</v>
      </c>
      <c r="BS110" s="56">
        <v>0.46</v>
      </c>
      <c r="BT110" s="56">
        <v>0.45</v>
      </c>
      <c r="BU110" s="56">
        <v>0.45</v>
      </c>
      <c r="BV110" s="56">
        <v>0.45</v>
      </c>
      <c r="BW110" s="56">
        <v>0.42</v>
      </c>
      <c r="BX110" s="56">
        <v>0.42</v>
      </c>
      <c r="BY110" s="56">
        <v>0.41</v>
      </c>
      <c r="BZ110" s="56">
        <v>0.41</v>
      </c>
      <c r="CA110" s="56">
        <v>0.46</v>
      </c>
      <c r="CB110" s="56">
        <v>0.48</v>
      </c>
      <c r="CC110" s="56">
        <v>0.49</v>
      </c>
      <c r="CD110" s="56">
        <v>0.49</v>
      </c>
      <c r="CE110" s="56">
        <v>0.5</v>
      </c>
      <c r="CF110" s="56">
        <v>0.49</v>
      </c>
      <c r="CG110" s="56">
        <v>0.47</v>
      </c>
      <c r="CH110" s="56">
        <v>0.47</v>
      </c>
      <c r="CI110" s="56">
        <v>0.47</v>
      </c>
      <c r="CJ110" s="56">
        <v>0.47</v>
      </c>
      <c r="CK110" s="56">
        <v>0.46</v>
      </c>
      <c r="CL110" s="56">
        <v>0.43</v>
      </c>
      <c r="CM110" s="56"/>
      <c r="CN110" s="56"/>
      <c r="CO110" s="56"/>
      <c r="CP110" s="56"/>
      <c r="CQ110" s="56"/>
      <c r="CR110" s="31" t="s">
        <v>201</v>
      </c>
      <c r="CS110" s="82"/>
      <c r="CT110" s="78"/>
      <c r="CU110" s="78"/>
      <c r="CV110" s="9"/>
      <c r="CW110" s="8" t="s">
        <v>27</v>
      </c>
      <c r="CX110" s="337" t="s">
        <v>213</v>
      </c>
      <c r="CY110" s="337"/>
      <c r="CZ110" s="6"/>
      <c r="DA110" s="30" t="s">
        <v>27</v>
      </c>
      <c r="DB110" s="30" t="s">
        <v>27</v>
      </c>
      <c r="DC110" s="30" t="s">
        <v>27</v>
      </c>
      <c r="DD110" s="30" t="s">
        <v>27</v>
      </c>
      <c r="DE110" s="30" t="s">
        <v>27</v>
      </c>
      <c r="DF110" s="30" t="s">
        <v>27</v>
      </c>
      <c r="DG110" s="30" t="s">
        <v>27</v>
      </c>
      <c r="DH110" s="30" t="s">
        <v>27</v>
      </c>
      <c r="DI110" s="30" t="s">
        <v>27</v>
      </c>
      <c r="DJ110" s="30" t="s">
        <v>27</v>
      </c>
      <c r="DK110" s="30" t="s">
        <v>27</v>
      </c>
      <c r="DL110" s="30" t="s">
        <v>27</v>
      </c>
      <c r="DM110" s="30" t="s">
        <v>27</v>
      </c>
      <c r="DN110" s="30" t="s">
        <v>27</v>
      </c>
      <c r="DO110" s="30" t="s">
        <v>27</v>
      </c>
      <c r="DP110" s="30" t="s">
        <v>27</v>
      </c>
      <c r="DQ110" s="30" t="s">
        <v>27</v>
      </c>
      <c r="DR110" s="30" t="s">
        <v>27</v>
      </c>
      <c r="DS110" s="30" t="s">
        <v>27</v>
      </c>
      <c r="DT110" s="30" t="s">
        <v>27</v>
      </c>
      <c r="DU110" s="30" t="s">
        <v>27</v>
      </c>
      <c r="DV110" s="30" t="s">
        <v>27</v>
      </c>
      <c r="DW110" s="30" t="s">
        <v>27</v>
      </c>
      <c r="DX110" s="30" t="s">
        <v>27</v>
      </c>
      <c r="DY110" s="30" t="s">
        <v>27</v>
      </c>
      <c r="DZ110" s="30" t="s">
        <v>27</v>
      </c>
      <c r="EA110" s="30" t="s">
        <v>27</v>
      </c>
      <c r="EB110" s="30" t="s">
        <v>27</v>
      </c>
      <c r="EC110" s="30" t="s">
        <v>27</v>
      </c>
      <c r="ED110" s="30" t="s">
        <v>27</v>
      </c>
      <c r="EE110" s="30" t="s">
        <v>27</v>
      </c>
      <c r="EF110" s="30" t="s">
        <v>27</v>
      </c>
      <c r="EG110" s="30" t="s">
        <v>27</v>
      </c>
      <c r="EH110" s="30" t="s">
        <v>27</v>
      </c>
      <c r="EI110" s="30" t="s">
        <v>27</v>
      </c>
      <c r="EJ110" s="30" t="s">
        <v>27</v>
      </c>
      <c r="EK110" s="30" t="s">
        <v>27</v>
      </c>
      <c r="EL110" s="30" t="s">
        <v>27</v>
      </c>
      <c r="EM110" s="30" t="s">
        <v>27</v>
      </c>
      <c r="EN110" s="30" t="s">
        <v>27</v>
      </c>
      <c r="EO110" s="30" t="s">
        <v>27</v>
      </c>
      <c r="EP110" s="30" t="s">
        <v>27</v>
      </c>
      <c r="EQ110" s="30" t="s">
        <v>27</v>
      </c>
      <c r="ER110" s="30" t="s">
        <v>27</v>
      </c>
      <c r="ES110" s="30" t="s">
        <v>27</v>
      </c>
      <c r="ET110" s="30" t="s">
        <v>27</v>
      </c>
      <c r="EU110" s="30" t="s">
        <v>27</v>
      </c>
      <c r="EV110" s="30" t="s">
        <v>27</v>
      </c>
      <c r="EW110" s="30" t="s">
        <v>27</v>
      </c>
      <c r="EX110" s="30" t="s">
        <v>27</v>
      </c>
      <c r="EY110" s="30" t="s">
        <v>27</v>
      </c>
      <c r="EZ110" s="30" t="s">
        <v>27</v>
      </c>
      <c r="FA110" s="30" t="s">
        <v>27</v>
      </c>
      <c r="FB110" s="30" t="s">
        <v>27</v>
      </c>
      <c r="FC110" s="30" t="s">
        <v>27</v>
      </c>
      <c r="FD110" s="30" t="s">
        <v>27</v>
      </c>
      <c r="FE110" s="30" t="s">
        <v>27</v>
      </c>
      <c r="FF110" s="30" t="s">
        <v>27</v>
      </c>
      <c r="FG110" s="30" t="s">
        <v>27</v>
      </c>
      <c r="FH110" s="30" t="s">
        <v>27</v>
      </c>
      <c r="FI110" s="30" t="s">
        <v>27</v>
      </c>
      <c r="FJ110" s="30" t="s">
        <v>27</v>
      </c>
      <c r="FK110" s="30" t="s">
        <v>27</v>
      </c>
      <c r="FL110" s="30" t="s">
        <v>27</v>
      </c>
      <c r="FM110" s="30" t="s">
        <v>27</v>
      </c>
      <c r="FN110" s="30" t="s">
        <v>27</v>
      </c>
      <c r="FO110" s="30" t="s">
        <v>27</v>
      </c>
      <c r="FP110" s="30" t="s">
        <v>27</v>
      </c>
      <c r="FQ110" s="30" t="s">
        <v>27</v>
      </c>
      <c r="FR110" s="30" t="s">
        <v>27</v>
      </c>
      <c r="FS110" s="30" t="s">
        <v>27</v>
      </c>
      <c r="FT110" s="30" t="s">
        <v>27</v>
      </c>
      <c r="FU110" s="30" t="s">
        <v>27</v>
      </c>
      <c r="FV110" s="30" t="s">
        <v>27</v>
      </c>
      <c r="FW110" s="30" t="s">
        <v>27</v>
      </c>
      <c r="FX110" s="30" t="s">
        <v>27</v>
      </c>
      <c r="FY110" s="30" t="s">
        <v>27</v>
      </c>
      <c r="FZ110" s="30" t="s">
        <v>27</v>
      </c>
      <c r="GA110" s="30" t="s">
        <v>27</v>
      </c>
      <c r="GB110" s="30"/>
      <c r="GC110" s="30"/>
      <c r="GD110" s="30"/>
      <c r="GE110" s="30"/>
      <c r="GF110" s="30"/>
      <c r="GG110" s="31" t="s">
        <v>201</v>
      </c>
      <c r="GH110" s="6" t="s">
        <v>162</v>
      </c>
      <c r="GI110" s="6"/>
      <c r="GJ110" s="6" t="s">
        <v>118</v>
      </c>
    </row>
    <row r="111" spans="1:192" s="5" customFormat="1" ht="18" customHeight="1">
      <c r="A111" s="1">
        <v>0</v>
      </c>
      <c r="B111" s="2"/>
      <c r="C111" s="118" t="s">
        <v>253</v>
      </c>
      <c r="D111" s="99"/>
      <c r="E111" s="99"/>
      <c r="F111" s="99"/>
      <c r="G111" s="46" t="s">
        <v>254</v>
      </c>
      <c r="H111" s="339" t="s">
        <v>255</v>
      </c>
      <c r="I111" s="339"/>
      <c r="J111" s="339"/>
      <c r="K111" s="2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31"/>
      <c r="CS111" s="99"/>
      <c r="CT111" s="99"/>
      <c r="CU111" s="99"/>
      <c r="CV111" s="46" t="s">
        <v>254</v>
      </c>
      <c r="CW111" s="339" t="s">
        <v>256</v>
      </c>
      <c r="CX111" s="339"/>
      <c r="CY111" s="339"/>
      <c r="CZ111" s="6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5"/>
      <c r="FD111" s="55"/>
      <c r="FE111" s="55"/>
      <c r="FF111" s="30"/>
      <c r="FG111" s="30"/>
      <c r="FH111" s="55"/>
      <c r="FI111" s="55"/>
      <c r="FJ111" s="55"/>
      <c r="FK111" s="55"/>
      <c r="FL111" s="55"/>
      <c r="FM111" s="55"/>
      <c r="FN111" s="55"/>
      <c r="FO111" s="55"/>
      <c r="FP111" s="55"/>
      <c r="FQ111" s="55"/>
      <c r="FR111" s="55"/>
      <c r="FS111" s="55"/>
      <c r="FT111" s="55"/>
      <c r="FU111" s="55"/>
      <c r="FV111" s="55"/>
      <c r="FW111" s="55"/>
      <c r="FX111" s="55"/>
      <c r="FY111" s="55"/>
      <c r="FZ111" s="55"/>
      <c r="GA111" s="55"/>
      <c r="GB111" s="55"/>
      <c r="GC111" s="55"/>
      <c r="GD111" s="55"/>
      <c r="GE111" s="55"/>
      <c r="GF111" s="55"/>
      <c r="GG111" s="31"/>
      <c r="GH111" s="6" t="s">
        <v>162</v>
      </c>
      <c r="GI111" s="6"/>
      <c r="GJ111" s="6"/>
    </row>
    <row r="112" spans="1:192" s="5" customFormat="1" ht="18" customHeight="1">
      <c r="A112" s="1" t="s">
        <v>257</v>
      </c>
      <c r="B112" s="2"/>
      <c r="C112" s="102" t="s">
        <v>258</v>
      </c>
      <c r="D112" s="82"/>
      <c r="E112" s="78"/>
      <c r="F112" s="78"/>
      <c r="G112" s="9"/>
      <c r="H112" s="8" t="s">
        <v>27</v>
      </c>
      <c r="I112" s="337" t="s">
        <v>259</v>
      </c>
      <c r="J112" s="337"/>
      <c r="K112" s="2" t="s">
        <v>26</v>
      </c>
      <c r="L112" s="52">
        <v>1089.2</v>
      </c>
      <c r="M112" s="52">
        <v>313.3</v>
      </c>
      <c r="N112" s="52">
        <v>657</v>
      </c>
      <c r="O112" s="52">
        <v>657.1</v>
      </c>
      <c r="P112" s="52">
        <v>2208.6999999999998</v>
      </c>
      <c r="Q112" s="52">
        <v>491.8</v>
      </c>
      <c r="R112" s="52">
        <v>465.8</v>
      </c>
      <c r="S112" s="52">
        <v>326.89999999999998</v>
      </c>
      <c r="T112" s="52">
        <v>644.70000000000005</v>
      </c>
      <c r="U112" s="52">
        <v>729</v>
      </c>
      <c r="V112" s="52">
        <v>1206.8</v>
      </c>
      <c r="W112" s="52">
        <v>776.2</v>
      </c>
      <c r="X112" s="52">
        <v>628</v>
      </c>
      <c r="Y112" s="52">
        <v>349.6</v>
      </c>
      <c r="Z112" s="52">
        <v>287.8</v>
      </c>
      <c r="AA112" s="52">
        <v>205.6</v>
      </c>
      <c r="AB112" s="52">
        <v>349.5</v>
      </c>
      <c r="AC112" s="52">
        <v>146.5</v>
      </c>
      <c r="AD112" s="52">
        <v>292.10000000000002</v>
      </c>
      <c r="AE112" s="52">
        <v>388.7</v>
      </c>
      <c r="AF112" s="52">
        <v>238.6</v>
      </c>
      <c r="AG112" s="52">
        <v>183.2</v>
      </c>
      <c r="AH112" s="52">
        <v>650.1</v>
      </c>
      <c r="AI112" s="52">
        <v>875.5</v>
      </c>
      <c r="AJ112" s="52">
        <v>585.1</v>
      </c>
      <c r="AK112" s="52">
        <v>171.1</v>
      </c>
      <c r="AL112" s="52">
        <v>245.8</v>
      </c>
      <c r="AM112" s="52">
        <v>369.9</v>
      </c>
      <c r="AN112" s="52">
        <v>406.5</v>
      </c>
      <c r="AO112" s="52">
        <v>529.4</v>
      </c>
      <c r="AP112" s="52">
        <v>337.1</v>
      </c>
      <c r="AQ112" s="52">
        <v>653.6</v>
      </c>
      <c r="AR112" s="52">
        <v>217.7</v>
      </c>
      <c r="AS112" s="52">
        <v>250</v>
      </c>
      <c r="AT112" s="52">
        <v>646.20000000000005</v>
      </c>
      <c r="AU112" s="52">
        <v>567.20000000000005</v>
      </c>
      <c r="AV112" s="52">
        <v>383.6</v>
      </c>
      <c r="AW112" s="52">
        <v>2078.4</v>
      </c>
      <c r="AX112" s="52">
        <v>1030.2</v>
      </c>
      <c r="AY112" s="52">
        <v>1312</v>
      </c>
      <c r="AZ112" s="52">
        <v>809.8</v>
      </c>
      <c r="BA112" s="52">
        <v>5627.1</v>
      </c>
      <c r="BB112" s="52">
        <v>408.4</v>
      </c>
      <c r="BC112" s="52">
        <v>1180.5</v>
      </c>
      <c r="BD112" s="52">
        <v>920.8</v>
      </c>
      <c r="BE112" s="52">
        <v>1142.9000000000001</v>
      </c>
      <c r="BF112" s="52">
        <v>1872.2</v>
      </c>
      <c r="BG112" s="52">
        <v>684.9</v>
      </c>
      <c r="BH112" s="52">
        <v>240.4</v>
      </c>
      <c r="BI112" s="52">
        <v>513.6</v>
      </c>
      <c r="BJ112" s="52">
        <v>377.5</v>
      </c>
      <c r="BK112" s="52">
        <v>317.39999999999998</v>
      </c>
      <c r="BL112" s="52">
        <v>953.4</v>
      </c>
      <c r="BM112" s="52">
        <v>479.2</v>
      </c>
      <c r="BN112" s="52">
        <v>370.8</v>
      </c>
      <c r="BO112" s="52">
        <v>2699.2</v>
      </c>
      <c r="BP112" s="52">
        <v>4607</v>
      </c>
      <c r="BQ112" s="52">
        <v>1059.4000000000001</v>
      </c>
      <c r="BR112" s="52">
        <v>690.1</v>
      </c>
      <c r="BS112" s="52">
        <v>815.5</v>
      </c>
      <c r="BT112" s="52">
        <v>360.8</v>
      </c>
      <c r="BU112" s="52">
        <v>560.70000000000005</v>
      </c>
      <c r="BV112" s="52">
        <v>1220</v>
      </c>
      <c r="BW112" s="52">
        <v>420.7</v>
      </c>
      <c r="BX112" s="52">
        <v>638.9</v>
      </c>
      <c r="BY112" s="52">
        <v>473.9</v>
      </c>
      <c r="BZ112" s="52">
        <v>676.5</v>
      </c>
      <c r="CA112" s="52">
        <v>1133</v>
      </c>
      <c r="CB112" s="52">
        <v>689.3</v>
      </c>
      <c r="CC112" s="52">
        <v>679.9</v>
      </c>
      <c r="CD112" s="52">
        <v>1239.0999999999999</v>
      </c>
      <c r="CE112" s="52">
        <v>611.6</v>
      </c>
      <c r="CF112" s="52">
        <v>341</v>
      </c>
      <c r="CG112" s="52">
        <v>363.5</v>
      </c>
      <c r="CH112" s="52">
        <v>460.9</v>
      </c>
      <c r="CI112" s="52">
        <v>485.2</v>
      </c>
      <c r="CJ112" s="52">
        <v>903.6</v>
      </c>
      <c r="CK112" s="52">
        <v>633.5</v>
      </c>
      <c r="CL112" s="52">
        <v>656</v>
      </c>
      <c r="CM112" s="52"/>
      <c r="CN112" s="52"/>
      <c r="CO112" s="52"/>
      <c r="CP112" s="52"/>
      <c r="CQ112" s="52"/>
      <c r="CR112" s="31" t="s">
        <v>201</v>
      </c>
      <c r="CS112" s="82"/>
      <c r="CT112" s="78"/>
      <c r="CU112" s="78"/>
      <c r="CV112" s="9"/>
      <c r="CW112" s="8" t="s">
        <v>27</v>
      </c>
      <c r="CX112" s="337" t="s">
        <v>259</v>
      </c>
      <c r="CY112" s="337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-5.5</v>
      </c>
      <c r="FV112" s="30">
        <v>-35.200000000000003</v>
      </c>
      <c r="FW112" s="30">
        <v>-62.2</v>
      </c>
      <c r="FX112" s="30">
        <v>15.3</v>
      </c>
      <c r="FY112" s="30">
        <v>41.4</v>
      </c>
      <c r="FZ112" s="30">
        <v>33.700000000000003</v>
      </c>
      <c r="GA112" s="30">
        <v>-3</v>
      </c>
      <c r="GB112" s="30"/>
      <c r="GC112" s="30"/>
      <c r="GD112" s="30"/>
      <c r="GE112" s="30"/>
      <c r="GF112" s="30"/>
      <c r="GG112" s="31" t="s">
        <v>201</v>
      </c>
      <c r="GH112" s="6" t="s">
        <v>162</v>
      </c>
      <c r="GI112" s="6"/>
      <c r="GJ112" s="6" t="s">
        <v>118</v>
      </c>
    </row>
    <row r="113" spans="1:192" s="5" customFormat="1" ht="18" customHeight="1">
      <c r="A113" s="1" t="s">
        <v>260</v>
      </c>
      <c r="B113" s="2"/>
      <c r="C113" s="102" t="s">
        <v>261</v>
      </c>
      <c r="D113" s="82"/>
      <c r="E113" s="78"/>
      <c r="F113" s="78"/>
      <c r="G113" s="9"/>
      <c r="H113" s="8" t="s">
        <v>27</v>
      </c>
      <c r="I113" s="337" t="s">
        <v>261</v>
      </c>
      <c r="J113" s="337"/>
      <c r="K113" s="2" t="s">
        <v>26</v>
      </c>
      <c r="L113" s="52">
        <v>490.6</v>
      </c>
      <c r="M113" s="52">
        <v>89.4</v>
      </c>
      <c r="N113" s="52">
        <v>27.1</v>
      </c>
      <c r="O113" s="52">
        <v>200.9</v>
      </c>
      <c r="P113" s="52">
        <v>629.9</v>
      </c>
      <c r="Q113" s="52">
        <v>365.1</v>
      </c>
      <c r="R113" s="52">
        <v>451</v>
      </c>
      <c r="S113" s="52">
        <v>138.19999999999999</v>
      </c>
      <c r="T113" s="52">
        <v>289.60000000000002</v>
      </c>
      <c r="U113" s="52">
        <v>132.19999999999999</v>
      </c>
      <c r="V113" s="52">
        <v>246.7</v>
      </c>
      <c r="W113" s="52">
        <v>69</v>
      </c>
      <c r="X113" s="52">
        <v>224.5</v>
      </c>
      <c r="Y113" s="52">
        <v>475.6</v>
      </c>
      <c r="Z113" s="52">
        <v>92.9</v>
      </c>
      <c r="AA113" s="52">
        <v>46.7</v>
      </c>
      <c r="AB113" s="52">
        <v>500.8</v>
      </c>
      <c r="AC113" s="52">
        <v>159.19999999999999</v>
      </c>
      <c r="AD113" s="52">
        <v>35.4</v>
      </c>
      <c r="AE113" s="52">
        <v>37.200000000000003</v>
      </c>
      <c r="AF113" s="52">
        <v>246.4</v>
      </c>
      <c r="AG113" s="52">
        <v>30</v>
      </c>
      <c r="AH113" s="52">
        <v>52.2</v>
      </c>
      <c r="AI113" s="52">
        <v>29.2</v>
      </c>
      <c r="AJ113" s="52">
        <v>32.6</v>
      </c>
      <c r="AK113" s="52">
        <v>30.7</v>
      </c>
      <c r="AL113" s="52">
        <v>138.1</v>
      </c>
      <c r="AM113" s="52">
        <v>210.4</v>
      </c>
      <c r="AN113" s="52">
        <v>16</v>
      </c>
      <c r="AO113" s="52">
        <v>41</v>
      </c>
      <c r="AP113" s="52">
        <v>99.6</v>
      </c>
      <c r="AQ113" s="52">
        <v>348.6</v>
      </c>
      <c r="AR113" s="52">
        <v>217.9</v>
      </c>
      <c r="AS113" s="52">
        <v>31</v>
      </c>
      <c r="AT113" s="52">
        <v>57.7</v>
      </c>
      <c r="AU113" s="52">
        <v>595.4</v>
      </c>
      <c r="AV113" s="52">
        <v>30</v>
      </c>
      <c r="AW113" s="52">
        <v>126.2</v>
      </c>
      <c r="AX113" s="52">
        <v>143.80000000000001</v>
      </c>
      <c r="AY113" s="52">
        <v>278.8</v>
      </c>
      <c r="AZ113" s="52">
        <v>113.8</v>
      </c>
      <c r="BA113" s="52">
        <v>332.1</v>
      </c>
      <c r="BB113" s="52">
        <v>39.6</v>
      </c>
      <c r="BC113" s="52">
        <v>793.6</v>
      </c>
      <c r="BD113" s="52">
        <v>135.19999999999999</v>
      </c>
      <c r="BE113" s="52">
        <v>385.1</v>
      </c>
      <c r="BF113" s="52">
        <v>263.10000000000002</v>
      </c>
      <c r="BG113" s="52">
        <v>379.9</v>
      </c>
      <c r="BH113" s="52">
        <v>236.9</v>
      </c>
      <c r="BI113" s="52">
        <v>211.4</v>
      </c>
      <c r="BJ113" s="52">
        <v>505</v>
      </c>
      <c r="BK113" s="52">
        <v>211.5</v>
      </c>
      <c r="BL113" s="52">
        <v>48</v>
      </c>
      <c r="BM113" s="52">
        <v>576.6</v>
      </c>
      <c r="BN113" s="52">
        <v>237.1</v>
      </c>
      <c r="BO113" s="52">
        <v>769.1</v>
      </c>
      <c r="BP113" s="52">
        <v>134.9</v>
      </c>
      <c r="BQ113" s="52">
        <v>968.2</v>
      </c>
      <c r="BR113" s="52">
        <v>397.8</v>
      </c>
      <c r="BS113" s="52">
        <v>437.5</v>
      </c>
      <c r="BT113" s="52">
        <v>570.5</v>
      </c>
      <c r="BU113" s="52">
        <v>320.7</v>
      </c>
      <c r="BV113" s="52">
        <v>741.8</v>
      </c>
      <c r="BW113" s="52">
        <v>655.4</v>
      </c>
      <c r="BX113" s="52">
        <v>271</v>
      </c>
      <c r="BY113" s="52">
        <v>974.9</v>
      </c>
      <c r="BZ113" s="52">
        <v>375.3</v>
      </c>
      <c r="CA113" s="52">
        <v>263.3</v>
      </c>
      <c r="CB113" s="52">
        <v>371.5</v>
      </c>
      <c r="CC113" s="52">
        <v>1122.5</v>
      </c>
      <c r="CD113" s="52">
        <v>513.6</v>
      </c>
      <c r="CE113" s="52">
        <v>306.39999999999998</v>
      </c>
      <c r="CF113" s="52">
        <v>106.8</v>
      </c>
      <c r="CG113" s="52">
        <v>35.1</v>
      </c>
      <c r="CH113" s="52">
        <v>154</v>
      </c>
      <c r="CI113" s="52">
        <v>1121</v>
      </c>
      <c r="CJ113" s="52">
        <v>513.1</v>
      </c>
      <c r="CK113" s="52">
        <v>103.2</v>
      </c>
      <c r="CL113" s="52">
        <v>87.2</v>
      </c>
      <c r="CM113" s="52"/>
      <c r="CN113" s="52"/>
      <c r="CO113" s="52"/>
      <c r="CP113" s="52"/>
      <c r="CQ113" s="52"/>
      <c r="CR113" s="31" t="s">
        <v>201</v>
      </c>
      <c r="CS113" s="82"/>
      <c r="CT113" s="78"/>
      <c r="CU113" s="78"/>
      <c r="CV113" s="9"/>
      <c r="CW113" s="8" t="s">
        <v>27</v>
      </c>
      <c r="CX113" s="337" t="s">
        <v>261</v>
      </c>
      <c r="CY113" s="337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-89.4</v>
      </c>
      <c r="GA113" s="30">
        <v>-76.8</v>
      </c>
      <c r="GB113" s="30"/>
      <c r="GC113" s="30"/>
      <c r="GD113" s="30"/>
      <c r="GE113" s="30"/>
      <c r="GF113" s="30"/>
      <c r="GG113" s="31" t="s">
        <v>201</v>
      </c>
      <c r="GH113" s="6" t="s">
        <v>162</v>
      </c>
      <c r="GI113" s="6"/>
      <c r="GJ113" s="6" t="s">
        <v>118</v>
      </c>
    </row>
    <row r="114" spans="1:192" s="5" customFormat="1" ht="18" customHeight="1">
      <c r="A114" s="1" t="s">
        <v>262</v>
      </c>
      <c r="B114" s="2"/>
      <c r="C114" s="102" t="s">
        <v>263</v>
      </c>
      <c r="D114" s="82"/>
      <c r="E114" s="78"/>
      <c r="F114" s="78"/>
      <c r="G114" s="9"/>
      <c r="H114" s="8" t="s">
        <v>27</v>
      </c>
      <c r="I114" s="337" t="s">
        <v>263</v>
      </c>
      <c r="J114" s="337"/>
      <c r="K114" s="2" t="s">
        <v>26</v>
      </c>
      <c r="L114" s="52">
        <v>2129.1</v>
      </c>
      <c r="M114" s="52">
        <v>1976.8</v>
      </c>
      <c r="N114" s="52">
        <v>2556.9</v>
      </c>
      <c r="O114" s="52">
        <v>2053.3000000000002</v>
      </c>
      <c r="P114" s="52">
        <v>5375.4</v>
      </c>
      <c r="Q114" s="52">
        <v>1657.5</v>
      </c>
      <c r="R114" s="52">
        <v>3819</v>
      </c>
      <c r="S114" s="52">
        <v>3216.5</v>
      </c>
      <c r="T114" s="52">
        <v>3202.5</v>
      </c>
      <c r="U114" s="52">
        <v>3161.4</v>
      </c>
      <c r="V114" s="52">
        <v>2660.6</v>
      </c>
      <c r="W114" s="52">
        <v>4924.6000000000004</v>
      </c>
      <c r="X114" s="52">
        <v>2956.2</v>
      </c>
      <c r="Y114" s="52">
        <v>2618.4</v>
      </c>
      <c r="Z114" s="52">
        <v>3134.1</v>
      </c>
      <c r="AA114" s="52">
        <v>2388</v>
      </c>
      <c r="AB114" s="52">
        <v>2115.6999999999998</v>
      </c>
      <c r="AC114" s="52">
        <v>3363.8</v>
      </c>
      <c r="AD114" s="52">
        <v>2433.1</v>
      </c>
      <c r="AE114" s="52">
        <v>1556.1</v>
      </c>
      <c r="AF114" s="52">
        <v>1831.5</v>
      </c>
      <c r="AG114" s="52">
        <v>2633</v>
      </c>
      <c r="AH114" s="52">
        <v>3697.6</v>
      </c>
      <c r="AI114" s="52">
        <v>2475.5</v>
      </c>
      <c r="AJ114" s="52">
        <v>2195.6</v>
      </c>
      <c r="AK114" s="52">
        <v>2125.5</v>
      </c>
      <c r="AL114" s="52">
        <v>2303.1999999999998</v>
      </c>
      <c r="AM114" s="52">
        <v>2274.6999999999998</v>
      </c>
      <c r="AN114" s="52">
        <v>3625.7</v>
      </c>
      <c r="AO114" s="52">
        <v>2510.6999999999998</v>
      </c>
      <c r="AP114" s="52">
        <v>5562.2</v>
      </c>
      <c r="AQ114" s="52">
        <v>7609.8</v>
      </c>
      <c r="AR114" s="52">
        <v>5741.8</v>
      </c>
      <c r="AS114" s="52">
        <v>3921.6</v>
      </c>
      <c r="AT114" s="52">
        <v>3178</v>
      </c>
      <c r="AU114" s="52">
        <v>4138.8</v>
      </c>
      <c r="AV114" s="52">
        <v>3564.7</v>
      </c>
      <c r="AW114" s="52">
        <v>2394.1</v>
      </c>
      <c r="AX114" s="52">
        <v>4087.7</v>
      </c>
      <c r="AY114" s="52">
        <v>5366.6</v>
      </c>
      <c r="AZ114" s="52">
        <v>5551.2</v>
      </c>
      <c r="BA114" s="52">
        <v>6423.5</v>
      </c>
      <c r="BB114" s="52">
        <v>4636.1000000000004</v>
      </c>
      <c r="BC114" s="52">
        <v>8710.4</v>
      </c>
      <c r="BD114" s="52">
        <v>5984.9</v>
      </c>
      <c r="BE114" s="52">
        <v>6327</v>
      </c>
      <c r="BF114" s="52">
        <v>3189.1</v>
      </c>
      <c r="BG114" s="52">
        <v>4129.2</v>
      </c>
      <c r="BH114" s="52">
        <v>3984.1</v>
      </c>
      <c r="BI114" s="52">
        <v>6790.1</v>
      </c>
      <c r="BJ114" s="52">
        <v>4001.6</v>
      </c>
      <c r="BK114" s="52">
        <v>3393.5</v>
      </c>
      <c r="BL114" s="52">
        <v>6342.3</v>
      </c>
      <c r="BM114" s="52">
        <v>3524.5</v>
      </c>
      <c r="BN114" s="52">
        <v>4831.1000000000004</v>
      </c>
      <c r="BO114" s="52">
        <v>7549.9</v>
      </c>
      <c r="BP114" s="52">
        <v>5039.8999999999996</v>
      </c>
      <c r="BQ114" s="52">
        <v>5633.6</v>
      </c>
      <c r="BR114" s="52">
        <v>5036.5</v>
      </c>
      <c r="BS114" s="52">
        <v>6200.7</v>
      </c>
      <c r="BT114" s="52">
        <v>5762.9</v>
      </c>
      <c r="BU114" s="52">
        <v>2526.8000000000002</v>
      </c>
      <c r="BV114" s="52">
        <v>4714.3999999999996</v>
      </c>
      <c r="BW114" s="52">
        <v>4368.5</v>
      </c>
      <c r="BX114" s="52">
        <v>5845.3</v>
      </c>
      <c r="BY114" s="52">
        <v>4336.8</v>
      </c>
      <c r="BZ114" s="52">
        <v>3912.2</v>
      </c>
      <c r="CA114" s="52">
        <v>5926.1</v>
      </c>
      <c r="CB114" s="52">
        <v>3901.9</v>
      </c>
      <c r="CC114" s="52">
        <v>4252.2</v>
      </c>
      <c r="CD114" s="52">
        <v>4724.5</v>
      </c>
      <c r="CE114" s="52">
        <v>5475.8</v>
      </c>
      <c r="CF114" s="52">
        <v>4815.5</v>
      </c>
      <c r="CG114" s="52">
        <v>3137.5</v>
      </c>
      <c r="CH114" s="52">
        <v>4241</v>
      </c>
      <c r="CI114" s="52">
        <v>3956.3</v>
      </c>
      <c r="CJ114" s="52">
        <v>4933.6000000000004</v>
      </c>
      <c r="CK114" s="52">
        <v>5202</v>
      </c>
      <c r="CL114" s="52">
        <v>4722</v>
      </c>
      <c r="CM114" s="52"/>
      <c r="CN114" s="52"/>
      <c r="CO114" s="52"/>
      <c r="CP114" s="52"/>
      <c r="CQ114" s="52"/>
      <c r="CR114" s="31" t="s">
        <v>201</v>
      </c>
      <c r="CS114" s="82"/>
      <c r="CT114" s="78"/>
      <c r="CU114" s="78"/>
      <c r="CV114" s="9"/>
      <c r="CW114" s="8" t="s">
        <v>27</v>
      </c>
      <c r="CX114" s="337" t="s">
        <v>263</v>
      </c>
      <c r="CY114" s="337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-16.399999999999999</v>
      </c>
      <c r="FV114" s="30">
        <v>24.2</v>
      </c>
      <c r="FW114" s="30">
        <v>-10</v>
      </c>
      <c r="FX114" s="30">
        <v>-9.4</v>
      </c>
      <c r="FY114" s="30">
        <v>-15.6</v>
      </c>
      <c r="FZ114" s="30">
        <v>20</v>
      </c>
      <c r="GA114" s="30">
        <v>20.7</v>
      </c>
      <c r="GB114" s="30"/>
      <c r="GC114" s="30"/>
      <c r="GD114" s="30"/>
      <c r="GE114" s="30"/>
      <c r="GF114" s="30"/>
      <c r="GG114" s="31" t="s">
        <v>201</v>
      </c>
      <c r="GH114" s="6" t="s">
        <v>162</v>
      </c>
      <c r="GI114" s="6"/>
      <c r="GJ114" s="6" t="s">
        <v>118</v>
      </c>
    </row>
    <row r="115" spans="1:192" s="5" customFormat="1" ht="18" customHeight="1">
      <c r="A115" s="1" t="s">
        <v>264</v>
      </c>
      <c r="B115" s="2"/>
      <c r="C115" s="102" t="s">
        <v>265</v>
      </c>
      <c r="D115" s="82"/>
      <c r="E115" s="78"/>
      <c r="F115" s="78"/>
      <c r="G115" s="9"/>
      <c r="H115" s="8" t="s">
        <v>27</v>
      </c>
      <c r="I115" s="337" t="s">
        <v>265</v>
      </c>
      <c r="J115" s="337"/>
      <c r="K115" s="2" t="s">
        <v>26</v>
      </c>
      <c r="L115" s="52">
        <v>4931.6000000000004</v>
      </c>
      <c r="M115" s="52">
        <v>4622.2</v>
      </c>
      <c r="N115" s="52">
        <v>9245.5</v>
      </c>
      <c r="O115" s="52">
        <v>8392.7000000000007</v>
      </c>
      <c r="P115" s="52">
        <v>6812</v>
      </c>
      <c r="Q115" s="52">
        <v>10341.1</v>
      </c>
      <c r="R115" s="52">
        <v>6705.2</v>
      </c>
      <c r="S115" s="52">
        <v>7251</v>
      </c>
      <c r="T115" s="52">
        <v>6709</v>
      </c>
      <c r="U115" s="52">
        <v>5866</v>
      </c>
      <c r="V115" s="52">
        <v>8517.1</v>
      </c>
      <c r="W115" s="52">
        <v>6860.5</v>
      </c>
      <c r="X115" s="52">
        <v>6546.2</v>
      </c>
      <c r="Y115" s="52">
        <v>6315.4</v>
      </c>
      <c r="Z115" s="52">
        <v>6554.6</v>
      </c>
      <c r="AA115" s="52">
        <v>8727.1</v>
      </c>
      <c r="AB115" s="52">
        <v>6331.4</v>
      </c>
      <c r="AC115" s="52">
        <v>8797</v>
      </c>
      <c r="AD115" s="52">
        <v>6140.9</v>
      </c>
      <c r="AE115" s="52">
        <v>6421.1</v>
      </c>
      <c r="AF115" s="52">
        <v>8514.6</v>
      </c>
      <c r="AG115" s="52">
        <v>6354.9</v>
      </c>
      <c r="AH115" s="52">
        <v>6135.4</v>
      </c>
      <c r="AI115" s="52">
        <v>8528.1</v>
      </c>
      <c r="AJ115" s="52">
        <v>5770.1</v>
      </c>
      <c r="AK115" s="52">
        <v>4291</v>
      </c>
      <c r="AL115" s="52">
        <v>9654.4</v>
      </c>
      <c r="AM115" s="52">
        <v>6851.8</v>
      </c>
      <c r="AN115" s="52">
        <v>5687.4</v>
      </c>
      <c r="AO115" s="52">
        <v>7422.4</v>
      </c>
      <c r="AP115" s="52">
        <v>9437.9</v>
      </c>
      <c r="AQ115" s="52">
        <v>15456.2</v>
      </c>
      <c r="AR115" s="52">
        <v>16203</v>
      </c>
      <c r="AS115" s="52">
        <v>15749.9</v>
      </c>
      <c r="AT115" s="52">
        <v>10753.4</v>
      </c>
      <c r="AU115" s="52">
        <v>18440.2</v>
      </c>
      <c r="AV115" s="52">
        <v>9697.2999999999993</v>
      </c>
      <c r="AW115" s="52">
        <v>7762.7</v>
      </c>
      <c r="AX115" s="52">
        <v>14227.1</v>
      </c>
      <c r="AY115" s="52">
        <v>15752.6</v>
      </c>
      <c r="AZ115" s="52">
        <v>14332</v>
      </c>
      <c r="BA115" s="52">
        <v>17174.900000000001</v>
      </c>
      <c r="BB115" s="52">
        <v>13146.6</v>
      </c>
      <c r="BC115" s="52">
        <v>24626.6</v>
      </c>
      <c r="BD115" s="52">
        <v>17979.5</v>
      </c>
      <c r="BE115" s="52">
        <v>17738.900000000001</v>
      </c>
      <c r="BF115" s="52">
        <v>23203.3</v>
      </c>
      <c r="BG115" s="52">
        <v>13830.9</v>
      </c>
      <c r="BH115" s="52">
        <v>11047.2</v>
      </c>
      <c r="BI115" s="52">
        <v>13655.9</v>
      </c>
      <c r="BJ115" s="52">
        <v>19082.5</v>
      </c>
      <c r="BK115" s="52">
        <v>15904.1</v>
      </c>
      <c r="BL115" s="52">
        <v>19748</v>
      </c>
      <c r="BM115" s="52">
        <v>15080.8</v>
      </c>
      <c r="BN115" s="52">
        <v>17233.2</v>
      </c>
      <c r="BO115" s="52">
        <v>19190.400000000001</v>
      </c>
      <c r="BP115" s="52">
        <v>21145.200000000001</v>
      </c>
      <c r="BQ115" s="52">
        <v>29576.3</v>
      </c>
      <c r="BR115" s="52">
        <v>19940.7</v>
      </c>
      <c r="BS115" s="52">
        <v>21190.7</v>
      </c>
      <c r="BT115" s="52">
        <v>13695.5</v>
      </c>
      <c r="BU115" s="52">
        <v>9753</v>
      </c>
      <c r="BV115" s="52">
        <v>14954.3</v>
      </c>
      <c r="BW115" s="52">
        <v>15921.2</v>
      </c>
      <c r="BX115" s="52">
        <v>15399.8</v>
      </c>
      <c r="BY115" s="52">
        <v>18674.7</v>
      </c>
      <c r="BZ115" s="52">
        <v>22057.1</v>
      </c>
      <c r="CA115" s="52">
        <v>18053.2</v>
      </c>
      <c r="CB115" s="52">
        <v>25802.6</v>
      </c>
      <c r="CC115" s="52">
        <v>28680.6</v>
      </c>
      <c r="CD115" s="52">
        <v>17642.3</v>
      </c>
      <c r="CE115" s="52">
        <v>16288.6</v>
      </c>
      <c r="CF115" s="52">
        <v>9957.4</v>
      </c>
      <c r="CG115" s="52">
        <v>16850</v>
      </c>
      <c r="CH115" s="52">
        <v>16333.4</v>
      </c>
      <c r="CI115" s="52">
        <v>16210.4</v>
      </c>
      <c r="CJ115" s="52">
        <v>27329.5</v>
      </c>
      <c r="CK115" s="52">
        <v>20172.099999999999</v>
      </c>
      <c r="CL115" s="52">
        <v>18572.7</v>
      </c>
      <c r="CM115" s="52"/>
      <c r="CN115" s="52"/>
      <c r="CO115" s="52"/>
      <c r="CP115" s="52"/>
      <c r="CQ115" s="52"/>
      <c r="CR115" s="31" t="s">
        <v>201</v>
      </c>
      <c r="CS115" s="82"/>
      <c r="CT115" s="78"/>
      <c r="CU115" s="78"/>
      <c r="CV115" s="9"/>
      <c r="CW115" s="8" t="s">
        <v>27</v>
      </c>
      <c r="CX115" s="337" t="s">
        <v>265</v>
      </c>
      <c r="CY115" s="337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-27.3</v>
      </c>
      <c r="FV115" s="30">
        <v>72.8</v>
      </c>
      <c r="FW115" s="30">
        <v>9.1999999999999993</v>
      </c>
      <c r="FX115" s="30">
        <v>1.8</v>
      </c>
      <c r="FY115" s="30">
        <v>77.5</v>
      </c>
      <c r="FZ115" s="30">
        <v>8</v>
      </c>
      <c r="GA115" s="30">
        <v>-15.8</v>
      </c>
      <c r="GB115" s="30"/>
      <c r="GC115" s="30"/>
      <c r="GD115" s="30"/>
      <c r="GE115" s="30"/>
      <c r="GF115" s="30"/>
      <c r="GG115" s="31" t="s">
        <v>201</v>
      </c>
      <c r="GH115" s="6" t="s">
        <v>162</v>
      </c>
      <c r="GI115" s="6"/>
      <c r="GJ115" s="6" t="s">
        <v>118</v>
      </c>
    </row>
    <row r="116" spans="1:192" s="5" customFormat="1" ht="18" customHeight="1">
      <c r="A116" s="1" t="s">
        <v>266</v>
      </c>
      <c r="B116" s="2"/>
      <c r="C116" s="102" t="s">
        <v>267</v>
      </c>
      <c r="D116" s="82"/>
      <c r="E116" s="78"/>
      <c r="F116" s="78"/>
      <c r="G116" s="9"/>
      <c r="H116" s="8" t="s">
        <v>27</v>
      </c>
      <c r="I116" s="337" t="s">
        <v>267</v>
      </c>
      <c r="J116" s="337"/>
      <c r="K116" s="2" t="s">
        <v>26</v>
      </c>
      <c r="L116" s="52">
        <v>1877.8</v>
      </c>
      <c r="M116" s="52">
        <v>2625.5</v>
      </c>
      <c r="N116" s="52">
        <v>3121.2</v>
      </c>
      <c r="O116" s="52">
        <v>2012.7</v>
      </c>
      <c r="P116" s="52">
        <v>2090.5</v>
      </c>
      <c r="Q116" s="52">
        <v>2538.5</v>
      </c>
      <c r="R116" s="52">
        <v>2669</v>
      </c>
      <c r="S116" s="52">
        <v>2085.6</v>
      </c>
      <c r="T116" s="52">
        <v>2696</v>
      </c>
      <c r="U116" s="52">
        <v>2184.1999999999998</v>
      </c>
      <c r="V116" s="52">
        <v>2764.2</v>
      </c>
      <c r="W116" s="52">
        <v>1777.6</v>
      </c>
      <c r="X116" s="52">
        <v>1623</v>
      </c>
      <c r="Y116" s="52">
        <v>1856.8</v>
      </c>
      <c r="Z116" s="52">
        <v>1746.8</v>
      </c>
      <c r="AA116" s="52">
        <v>824</v>
      </c>
      <c r="AB116" s="52">
        <v>1198.9000000000001</v>
      </c>
      <c r="AC116" s="52">
        <v>1581.4</v>
      </c>
      <c r="AD116" s="52">
        <v>2270</v>
      </c>
      <c r="AE116" s="52">
        <v>1999.5</v>
      </c>
      <c r="AF116" s="52">
        <v>2309.6</v>
      </c>
      <c r="AG116" s="52">
        <v>2041.9</v>
      </c>
      <c r="AH116" s="52">
        <v>2399.4</v>
      </c>
      <c r="AI116" s="52">
        <v>1345.2</v>
      </c>
      <c r="AJ116" s="52">
        <v>1171</v>
      </c>
      <c r="AK116" s="52">
        <v>1143.4000000000001</v>
      </c>
      <c r="AL116" s="52">
        <v>1621.5</v>
      </c>
      <c r="AM116" s="52">
        <v>1435.7</v>
      </c>
      <c r="AN116" s="52">
        <v>1647.1</v>
      </c>
      <c r="AO116" s="52">
        <v>1424.5</v>
      </c>
      <c r="AP116" s="52">
        <v>4399.3</v>
      </c>
      <c r="AQ116" s="52">
        <v>3061.7</v>
      </c>
      <c r="AR116" s="52">
        <v>3370.5</v>
      </c>
      <c r="AS116" s="52">
        <v>3018.1</v>
      </c>
      <c r="AT116" s="52">
        <v>1911.7</v>
      </c>
      <c r="AU116" s="52">
        <v>2551.1999999999998</v>
      </c>
      <c r="AV116" s="52">
        <v>1973.6</v>
      </c>
      <c r="AW116" s="52">
        <v>1553.6</v>
      </c>
      <c r="AX116" s="52">
        <v>3018.9</v>
      </c>
      <c r="AY116" s="52">
        <v>2585.1999999999998</v>
      </c>
      <c r="AZ116" s="52">
        <v>3000.6</v>
      </c>
      <c r="BA116" s="52">
        <v>4010.6</v>
      </c>
      <c r="BB116" s="52">
        <v>12001.4</v>
      </c>
      <c r="BC116" s="52">
        <v>6327.2</v>
      </c>
      <c r="BD116" s="52">
        <v>10154.799999999999</v>
      </c>
      <c r="BE116" s="52">
        <v>3464.1</v>
      </c>
      <c r="BF116" s="52">
        <v>4502.3</v>
      </c>
      <c r="BG116" s="52">
        <v>3300.6</v>
      </c>
      <c r="BH116" s="52">
        <v>2240.5</v>
      </c>
      <c r="BI116" s="52">
        <v>2993.6</v>
      </c>
      <c r="BJ116" s="52">
        <v>6515.5</v>
      </c>
      <c r="BK116" s="52">
        <v>1905.3</v>
      </c>
      <c r="BL116" s="52">
        <v>4324.1000000000004</v>
      </c>
      <c r="BM116" s="52">
        <v>3424.4</v>
      </c>
      <c r="BN116" s="52">
        <v>5858.9</v>
      </c>
      <c r="BO116" s="52">
        <v>3456.4</v>
      </c>
      <c r="BP116" s="52">
        <v>5164.3999999999996</v>
      </c>
      <c r="BQ116" s="52">
        <v>5624.9</v>
      </c>
      <c r="BR116" s="52">
        <v>4699.8999999999996</v>
      </c>
      <c r="BS116" s="52">
        <v>5618.4</v>
      </c>
      <c r="BT116" s="52">
        <v>5255.3</v>
      </c>
      <c r="BU116" s="52">
        <v>3377.9</v>
      </c>
      <c r="BV116" s="52">
        <v>4395.2</v>
      </c>
      <c r="BW116" s="52">
        <v>4999.8999999999996</v>
      </c>
      <c r="BX116" s="52">
        <v>5349.8</v>
      </c>
      <c r="BY116" s="52">
        <v>4124.6000000000004</v>
      </c>
      <c r="BZ116" s="52">
        <v>5710.3</v>
      </c>
      <c r="CA116" s="52">
        <v>4673</v>
      </c>
      <c r="CB116" s="52">
        <v>5209.5</v>
      </c>
      <c r="CC116" s="52">
        <v>5548.1</v>
      </c>
      <c r="CD116" s="52">
        <v>8171.3</v>
      </c>
      <c r="CE116" s="52">
        <v>8818.1</v>
      </c>
      <c r="CF116" s="52">
        <v>4226.3999999999996</v>
      </c>
      <c r="CG116" s="52">
        <v>4154.8999999999996</v>
      </c>
      <c r="CH116" s="52">
        <v>10824.9</v>
      </c>
      <c r="CI116" s="52">
        <v>7544.9</v>
      </c>
      <c r="CJ116" s="52">
        <v>5507.4</v>
      </c>
      <c r="CK116" s="52">
        <v>4214.8999999999996</v>
      </c>
      <c r="CL116" s="52">
        <v>8595.7000000000007</v>
      </c>
      <c r="CM116" s="52"/>
      <c r="CN116" s="52"/>
      <c r="CO116" s="52"/>
      <c r="CP116" s="52"/>
      <c r="CQ116" s="52"/>
      <c r="CR116" s="31" t="s">
        <v>201</v>
      </c>
      <c r="CS116" s="82"/>
      <c r="CT116" s="78"/>
      <c r="CU116" s="78"/>
      <c r="CV116" s="9"/>
      <c r="CW116" s="8" t="s">
        <v>27</v>
      </c>
      <c r="CX116" s="337" t="s">
        <v>267</v>
      </c>
      <c r="CY116" s="337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2.9</v>
      </c>
      <c r="FZ116" s="30">
        <v>2.2000000000000002</v>
      </c>
      <c r="GA116" s="30">
        <v>50.5</v>
      </c>
      <c r="GB116" s="30"/>
      <c r="GC116" s="30"/>
      <c r="GD116" s="30"/>
      <c r="GE116" s="30"/>
      <c r="GF116" s="30"/>
      <c r="GG116" s="31" t="s">
        <v>201</v>
      </c>
      <c r="GH116" s="6" t="s">
        <v>162</v>
      </c>
      <c r="GI116" s="6"/>
      <c r="GJ116" s="6" t="s">
        <v>118</v>
      </c>
    </row>
    <row r="117" spans="1:192" s="5" customFormat="1" ht="18" customHeight="1">
      <c r="A117" s="1" t="s">
        <v>268</v>
      </c>
      <c r="B117" s="2"/>
      <c r="C117" s="102" t="s">
        <v>269</v>
      </c>
      <c r="D117" s="82"/>
      <c r="E117" s="78"/>
      <c r="F117" s="78"/>
      <c r="G117" s="9"/>
      <c r="H117" s="8" t="s">
        <v>27</v>
      </c>
      <c r="I117" s="337" t="s">
        <v>270</v>
      </c>
      <c r="J117" s="337"/>
      <c r="K117" s="2" t="s">
        <v>26</v>
      </c>
      <c r="L117" s="52">
        <v>1838.9</v>
      </c>
      <c r="M117" s="52">
        <v>923.2</v>
      </c>
      <c r="N117" s="52">
        <v>1600.9</v>
      </c>
      <c r="O117" s="52">
        <v>2084.1999999999998</v>
      </c>
      <c r="P117" s="52">
        <v>2263.1999999999998</v>
      </c>
      <c r="Q117" s="52">
        <v>1823.4</v>
      </c>
      <c r="R117" s="52">
        <v>2115.6</v>
      </c>
      <c r="S117" s="52">
        <v>2410.3000000000002</v>
      </c>
      <c r="T117" s="52">
        <v>3195.6</v>
      </c>
      <c r="U117" s="52">
        <v>1982.4</v>
      </c>
      <c r="V117" s="52">
        <v>2037.6</v>
      </c>
      <c r="W117" s="52">
        <v>2902.2</v>
      </c>
      <c r="X117" s="52">
        <v>1618.7</v>
      </c>
      <c r="Y117" s="52">
        <v>1656.7</v>
      </c>
      <c r="Z117" s="52">
        <v>1737.4</v>
      </c>
      <c r="AA117" s="52">
        <v>1334.5</v>
      </c>
      <c r="AB117" s="52">
        <v>1060.5999999999999</v>
      </c>
      <c r="AC117" s="52">
        <v>1714.9</v>
      </c>
      <c r="AD117" s="52">
        <v>996.8</v>
      </c>
      <c r="AE117" s="52">
        <v>1026.5</v>
      </c>
      <c r="AF117" s="52">
        <v>874</v>
      </c>
      <c r="AG117" s="52">
        <v>1857.1</v>
      </c>
      <c r="AH117" s="52">
        <v>1206.5</v>
      </c>
      <c r="AI117" s="52">
        <v>1783.8</v>
      </c>
      <c r="AJ117" s="52">
        <v>1540.4</v>
      </c>
      <c r="AK117" s="52">
        <v>1012.8</v>
      </c>
      <c r="AL117" s="52">
        <v>1234.2</v>
      </c>
      <c r="AM117" s="52">
        <v>1527.9</v>
      </c>
      <c r="AN117" s="52">
        <v>1130.3</v>
      </c>
      <c r="AO117" s="52">
        <v>1539</v>
      </c>
      <c r="AP117" s="52">
        <v>1782</v>
      </c>
      <c r="AQ117" s="52">
        <v>2155.4</v>
      </c>
      <c r="AR117" s="52">
        <v>1968</v>
      </c>
      <c r="AS117" s="52">
        <v>2972</v>
      </c>
      <c r="AT117" s="52">
        <v>2657.9</v>
      </c>
      <c r="AU117" s="52">
        <v>1699.1</v>
      </c>
      <c r="AV117" s="52">
        <v>2602.8000000000002</v>
      </c>
      <c r="AW117" s="52">
        <v>1319.8</v>
      </c>
      <c r="AX117" s="52">
        <v>1852.7</v>
      </c>
      <c r="AY117" s="52">
        <v>1954.3</v>
      </c>
      <c r="AZ117" s="52">
        <v>1774.8</v>
      </c>
      <c r="BA117" s="52">
        <v>2916.1</v>
      </c>
      <c r="BB117" s="52">
        <v>2664.1</v>
      </c>
      <c r="BC117" s="52">
        <v>3643.2</v>
      </c>
      <c r="BD117" s="52">
        <v>3888.1</v>
      </c>
      <c r="BE117" s="52">
        <v>4983.5</v>
      </c>
      <c r="BF117" s="52">
        <v>3367.5</v>
      </c>
      <c r="BG117" s="52">
        <v>3988.6</v>
      </c>
      <c r="BH117" s="52">
        <v>1439.1</v>
      </c>
      <c r="BI117" s="52">
        <v>2965.2</v>
      </c>
      <c r="BJ117" s="52">
        <v>2663</v>
      </c>
      <c r="BK117" s="52">
        <v>3217.5</v>
      </c>
      <c r="BL117" s="52">
        <v>4279.3</v>
      </c>
      <c r="BM117" s="52">
        <v>4942.1000000000004</v>
      </c>
      <c r="BN117" s="52">
        <v>4889.2</v>
      </c>
      <c r="BO117" s="52">
        <v>4519.7</v>
      </c>
      <c r="BP117" s="52">
        <v>4573.8999999999996</v>
      </c>
      <c r="BQ117" s="52">
        <v>4083.1</v>
      </c>
      <c r="BR117" s="52">
        <v>4192.3999999999996</v>
      </c>
      <c r="BS117" s="52">
        <v>4542.8999999999996</v>
      </c>
      <c r="BT117" s="52">
        <v>3317.3</v>
      </c>
      <c r="BU117" s="52">
        <v>4067</v>
      </c>
      <c r="BV117" s="52">
        <v>5146.3999999999996</v>
      </c>
      <c r="BW117" s="52">
        <v>3384</v>
      </c>
      <c r="BX117" s="52">
        <v>4464.8</v>
      </c>
      <c r="BY117" s="52">
        <v>4379.5</v>
      </c>
      <c r="BZ117" s="52">
        <v>6284.3</v>
      </c>
      <c r="CA117" s="52">
        <v>8219.6</v>
      </c>
      <c r="CB117" s="52">
        <v>3981.3</v>
      </c>
      <c r="CC117" s="52">
        <v>4337.8</v>
      </c>
      <c r="CD117" s="52">
        <v>6070.8</v>
      </c>
      <c r="CE117" s="52">
        <v>6511.6</v>
      </c>
      <c r="CF117" s="52">
        <v>3905.2</v>
      </c>
      <c r="CG117" s="52">
        <v>3385.1</v>
      </c>
      <c r="CH117" s="52">
        <v>3263.3</v>
      </c>
      <c r="CI117" s="52">
        <v>4679.2</v>
      </c>
      <c r="CJ117" s="52">
        <v>5115.3999999999996</v>
      </c>
      <c r="CK117" s="52">
        <v>3196.7</v>
      </c>
      <c r="CL117" s="52">
        <v>3318.4</v>
      </c>
      <c r="CM117" s="52"/>
      <c r="CN117" s="52"/>
      <c r="CO117" s="52"/>
      <c r="CP117" s="52"/>
      <c r="CQ117" s="52"/>
      <c r="CR117" s="31" t="s">
        <v>201</v>
      </c>
      <c r="CS117" s="82"/>
      <c r="CT117" s="78"/>
      <c r="CU117" s="78"/>
      <c r="CV117" s="9"/>
      <c r="CW117" s="8" t="s">
        <v>27</v>
      </c>
      <c r="CX117" s="337" t="s">
        <v>270</v>
      </c>
      <c r="CY117" s="337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17.7</v>
      </c>
      <c r="FV117" s="30">
        <v>-16.8</v>
      </c>
      <c r="FW117" s="30">
        <v>-36.6</v>
      </c>
      <c r="FX117" s="30">
        <v>38.299999999999997</v>
      </c>
      <c r="FY117" s="30">
        <v>14.6</v>
      </c>
      <c r="FZ117" s="30">
        <v>-27</v>
      </c>
      <c r="GA117" s="30">
        <v>-47.2</v>
      </c>
      <c r="GB117" s="30"/>
      <c r="GC117" s="30"/>
      <c r="GD117" s="30"/>
      <c r="GE117" s="30"/>
      <c r="GF117" s="30"/>
      <c r="GG117" s="31" t="s">
        <v>201</v>
      </c>
      <c r="GH117" s="6" t="s">
        <v>162</v>
      </c>
      <c r="GI117" s="6"/>
      <c r="GJ117" s="6" t="s">
        <v>118</v>
      </c>
    </row>
    <row r="118" spans="1:192" s="5" customFormat="1" ht="18" customHeight="1">
      <c r="A118" s="1" t="s">
        <v>271</v>
      </c>
      <c r="B118" s="2"/>
      <c r="C118" s="102" t="s">
        <v>272</v>
      </c>
      <c r="D118" s="82"/>
      <c r="E118" s="78"/>
      <c r="F118" s="78"/>
      <c r="G118" s="9"/>
      <c r="H118" s="8" t="s">
        <v>27</v>
      </c>
      <c r="I118" s="337" t="s">
        <v>272</v>
      </c>
      <c r="J118" s="337"/>
      <c r="K118" s="2" t="s">
        <v>26</v>
      </c>
      <c r="L118" s="52">
        <v>18122.2</v>
      </c>
      <c r="M118" s="52">
        <v>13579.3</v>
      </c>
      <c r="N118" s="52">
        <v>18055.5</v>
      </c>
      <c r="O118" s="52">
        <v>19555.900000000001</v>
      </c>
      <c r="P118" s="52">
        <v>20443.099999999999</v>
      </c>
      <c r="Q118" s="52">
        <v>17358.3</v>
      </c>
      <c r="R118" s="52">
        <v>20944.8</v>
      </c>
      <c r="S118" s="52">
        <v>19901.5</v>
      </c>
      <c r="T118" s="52">
        <v>16935.2</v>
      </c>
      <c r="U118" s="52">
        <v>19573.8</v>
      </c>
      <c r="V118" s="52">
        <v>17798.8</v>
      </c>
      <c r="W118" s="52">
        <v>16267.9</v>
      </c>
      <c r="X118" s="52">
        <v>15737.9</v>
      </c>
      <c r="Y118" s="52">
        <v>15860.9</v>
      </c>
      <c r="Z118" s="52">
        <v>13870.6</v>
      </c>
      <c r="AA118" s="52">
        <v>4321.8999999999996</v>
      </c>
      <c r="AB118" s="52">
        <v>6602.6</v>
      </c>
      <c r="AC118" s="52">
        <v>13862.2</v>
      </c>
      <c r="AD118" s="52">
        <v>19311.3</v>
      </c>
      <c r="AE118" s="52">
        <v>19215.900000000001</v>
      </c>
      <c r="AF118" s="52">
        <v>21158.9</v>
      </c>
      <c r="AG118" s="52">
        <v>21072.2</v>
      </c>
      <c r="AH118" s="52">
        <v>19994.7</v>
      </c>
      <c r="AI118" s="52">
        <v>18558.7</v>
      </c>
      <c r="AJ118" s="52">
        <v>17130</v>
      </c>
      <c r="AK118" s="52">
        <v>15642</v>
      </c>
      <c r="AL118" s="52">
        <v>21593</v>
      </c>
      <c r="AM118" s="52">
        <v>23039.1</v>
      </c>
      <c r="AN118" s="52">
        <v>20214.099999999999</v>
      </c>
      <c r="AO118" s="52">
        <v>16574.900000000001</v>
      </c>
      <c r="AP118" s="52">
        <v>14441.4</v>
      </c>
      <c r="AQ118" s="52">
        <v>15249.1</v>
      </c>
      <c r="AR118" s="52">
        <v>21109.7</v>
      </c>
      <c r="AS118" s="52">
        <v>26001.5</v>
      </c>
      <c r="AT118" s="52">
        <v>29458.7</v>
      </c>
      <c r="AU118" s="52">
        <v>29795.1</v>
      </c>
      <c r="AV118" s="52">
        <v>26103.8</v>
      </c>
      <c r="AW118" s="52">
        <v>20842.2</v>
      </c>
      <c r="AX118" s="52">
        <v>30803.1</v>
      </c>
      <c r="AY118" s="52">
        <v>30711.4</v>
      </c>
      <c r="AZ118" s="52">
        <v>27464.799999999999</v>
      </c>
      <c r="BA118" s="52">
        <v>33046</v>
      </c>
      <c r="BB118" s="52">
        <v>31299.4</v>
      </c>
      <c r="BC118" s="52">
        <v>32665.7</v>
      </c>
      <c r="BD118" s="52">
        <v>28445.8</v>
      </c>
      <c r="BE118" s="52">
        <v>26394</v>
      </c>
      <c r="BF118" s="52">
        <v>25508.5</v>
      </c>
      <c r="BG118" s="52">
        <v>24803.7</v>
      </c>
      <c r="BH118" s="52">
        <v>22796.7</v>
      </c>
      <c r="BI118" s="52">
        <v>27632.2</v>
      </c>
      <c r="BJ118" s="52">
        <v>35395.800000000003</v>
      </c>
      <c r="BK118" s="52">
        <v>28182.7</v>
      </c>
      <c r="BL118" s="52">
        <v>33909.4</v>
      </c>
      <c r="BM118" s="52">
        <v>30248.9</v>
      </c>
      <c r="BN118" s="52">
        <v>31430.799999999999</v>
      </c>
      <c r="BO118" s="52">
        <v>34770.300000000003</v>
      </c>
      <c r="BP118" s="52">
        <v>29472.9</v>
      </c>
      <c r="BQ118" s="52">
        <v>32625.7</v>
      </c>
      <c r="BR118" s="52">
        <v>30239.8</v>
      </c>
      <c r="BS118" s="52">
        <v>37293.800000000003</v>
      </c>
      <c r="BT118" s="52">
        <v>30475.9</v>
      </c>
      <c r="BU118" s="52">
        <v>24334.799999999999</v>
      </c>
      <c r="BV118" s="52">
        <v>30246</v>
      </c>
      <c r="BW118" s="52">
        <v>30960.6</v>
      </c>
      <c r="BX118" s="52">
        <v>34425.5</v>
      </c>
      <c r="BY118" s="52">
        <v>30814.400000000001</v>
      </c>
      <c r="BZ118" s="52">
        <v>36907.300000000003</v>
      </c>
      <c r="CA118" s="52">
        <v>34138.5</v>
      </c>
      <c r="CB118" s="52">
        <v>27947.3</v>
      </c>
      <c r="CC118" s="52">
        <v>32892.1</v>
      </c>
      <c r="CD118" s="52">
        <v>29727.8</v>
      </c>
      <c r="CE118" s="52">
        <v>29749.3</v>
      </c>
      <c r="CF118" s="52">
        <v>27933.3</v>
      </c>
      <c r="CG118" s="52">
        <v>26393</v>
      </c>
      <c r="CH118" s="52">
        <v>31790.1</v>
      </c>
      <c r="CI118" s="52">
        <v>31533.1</v>
      </c>
      <c r="CJ118" s="52">
        <v>33577.1</v>
      </c>
      <c r="CK118" s="52">
        <v>29481.9</v>
      </c>
      <c r="CL118" s="52">
        <v>36246.9</v>
      </c>
      <c r="CM118" s="52"/>
      <c r="CN118" s="52"/>
      <c r="CO118" s="52"/>
      <c r="CP118" s="52"/>
      <c r="CQ118" s="52"/>
      <c r="CR118" s="31" t="s">
        <v>201</v>
      </c>
      <c r="CS118" s="82"/>
      <c r="CT118" s="78"/>
      <c r="CU118" s="78"/>
      <c r="CV118" s="9"/>
      <c r="CW118" s="8" t="s">
        <v>27</v>
      </c>
      <c r="CX118" s="337" t="s">
        <v>272</v>
      </c>
      <c r="CY118" s="337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1.8</v>
      </c>
      <c r="FY118" s="30">
        <v>-2.5</v>
      </c>
      <c r="FZ118" s="30">
        <v>-4.3</v>
      </c>
      <c r="GA118" s="30">
        <v>-1.8</v>
      </c>
      <c r="GB118" s="30"/>
      <c r="GC118" s="30"/>
      <c r="GD118" s="30"/>
      <c r="GE118" s="30"/>
      <c r="GF118" s="30"/>
      <c r="GG118" s="31" t="s">
        <v>201</v>
      </c>
      <c r="GH118" s="6" t="s">
        <v>162</v>
      </c>
      <c r="GI118" s="6"/>
      <c r="GJ118" s="6" t="s">
        <v>118</v>
      </c>
    </row>
    <row r="119" spans="1:192" s="5" customFormat="1" ht="18" customHeight="1">
      <c r="A119" s="1" t="s">
        <v>273</v>
      </c>
      <c r="B119" s="2"/>
      <c r="C119" s="102" t="s">
        <v>274</v>
      </c>
      <c r="D119" s="82"/>
      <c r="E119" s="78"/>
      <c r="F119" s="78"/>
      <c r="G119" s="9"/>
      <c r="H119" s="8" t="s">
        <v>27</v>
      </c>
      <c r="I119" s="337" t="s">
        <v>274</v>
      </c>
      <c r="J119" s="337"/>
      <c r="K119" s="2" t="s">
        <v>26</v>
      </c>
      <c r="L119" s="52">
        <v>623.4</v>
      </c>
      <c r="M119" s="52">
        <v>88.5</v>
      </c>
      <c r="N119" s="52">
        <v>259.8</v>
      </c>
      <c r="O119" s="52">
        <v>293</v>
      </c>
      <c r="P119" s="52">
        <v>62</v>
      </c>
      <c r="Q119" s="52">
        <v>62.5</v>
      </c>
      <c r="R119" s="52">
        <v>148.4</v>
      </c>
      <c r="S119" s="52">
        <v>41</v>
      </c>
      <c r="T119" s="52">
        <v>13.7</v>
      </c>
      <c r="U119" s="52">
        <v>298.60000000000002</v>
      </c>
      <c r="V119" s="52">
        <v>420.1</v>
      </c>
      <c r="W119" s="52">
        <v>157.1</v>
      </c>
      <c r="X119" s="52">
        <v>204</v>
      </c>
      <c r="Y119" s="52">
        <v>691.7</v>
      </c>
      <c r="Z119" s="52">
        <v>104.8</v>
      </c>
      <c r="AA119" s="52">
        <v>344.7</v>
      </c>
      <c r="AB119" s="52">
        <v>26.4</v>
      </c>
      <c r="AC119" s="52">
        <v>618.70000000000005</v>
      </c>
      <c r="AD119" s="52">
        <v>511.2</v>
      </c>
      <c r="AE119" s="52">
        <v>57.3</v>
      </c>
      <c r="AF119" s="52">
        <v>120.7</v>
      </c>
      <c r="AG119" s="52">
        <v>21.7</v>
      </c>
      <c r="AH119" s="52">
        <v>25.5</v>
      </c>
      <c r="AI119" s="52">
        <v>97</v>
      </c>
      <c r="AJ119" s="52">
        <v>86</v>
      </c>
      <c r="AK119" s="52">
        <v>110.1</v>
      </c>
      <c r="AL119" s="52">
        <v>102.3</v>
      </c>
      <c r="AM119" s="52">
        <v>11.2</v>
      </c>
      <c r="AN119" s="52">
        <v>14.1</v>
      </c>
      <c r="AO119" s="52">
        <v>163.69999999999999</v>
      </c>
      <c r="AP119" s="52">
        <v>15.7</v>
      </c>
      <c r="AQ119" s="52">
        <v>14.6</v>
      </c>
      <c r="AR119" s="52">
        <v>27.4</v>
      </c>
      <c r="AS119" s="52">
        <v>16.5</v>
      </c>
      <c r="AT119" s="52">
        <v>83</v>
      </c>
      <c r="AU119" s="52">
        <v>14.5</v>
      </c>
      <c r="AV119" s="52">
        <v>10.1</v>
      </c>
      <c r="AW119" s="52">
        <v>8</v>
      </c>
      <c r="AX119" s="52">
        <v>100.5</v>
      </c>
      <c r="AY119" s="52">
        <v>1265.5</v>
      </c>
      <c r="AZ119" s="52">
        <v>18.100000000000001</v>
      </c>
      <c r="BA119" s="52">
        <v>51.8</v>
      </c>
      <c r="BB119" s="52">
        <v>156.80000000000001</v>
      </c>
      <c r="BC119" s="52">
        <v>19.7</v>
      </c>
      <c r="BD119" s="52">
        <v>30.6</v>
      </c>
      <c r="BE119" s="52">
        <v>21.7</v>
      </c>
      <c r="BF119" s="52">
        <v>172.1</v>
      </c>
      <c r="BG119" s="52">
        <v>21.2</v>
      </c>
      <c r="BH119" s="52">
        <v>25.5</v>
      </c>
      <c r="BI119" s="52">
        <v>18.899999999999999</v>
      </c>
      <c r="BJ119" s="52">
        <v>1023.8</v>
      </c>
      <c r="BK119" s="52">
        <v>18.100000000000001</v>
      </c>
      <c r="BL119" s="52">
        <v>194.7</v>
      </c>
      <c r="BM119" s="52">
        <v>25.8</v>
      </c>
      <c r="BN119" s="52">
        <v>1036.4000000000001</v>
      </c>
      <c r="BO119" s="52">
        <v>18</v>
      </c>
      <c r="BP119" s="52">
        <v>54</v>
      </c>
      <c r="BQ119" s="52">
        <v>29.3</v>
      </c>
      <c r="BR119" s="52">
        <v>15.8</v>
      </c>
      <c r="BS119" s="52">
        <v>16.5</v>
      </c>
      <c r="BT119" s="52">
        <v>19.5</v>
      </c>
      <c r="BU119" s="52">
        <v>20.6</v>
      </c>
      <c r="BV119" s="52">
        <v>18.600000000000001</v>
      </c>
      <c r="BW119" s="52">
        <v>26.8</v>
      </c>
      <c r="BX119" s="52">
        <v>21.5</v>
      </c>
      <c r="BY119" s="52">
        <v>16.3</v>
      </c>
      <c r="BZ119" s="52">
        <v>18.899999999999999</v>
      </c>
      <c r="CA119" s="52">
        <v>21.4</v>
      </c>
      <c r="CB119" s="52">
        <v>20.5</v>
      </c>
      <c r="CC119" s="52">
        <v>18.8</v>
      </c>
      <c r="CD119" s="52">
        <v>15</v>
      </c>
      <c r="CE119" s="52">
        <v>16.100000000000001</v>
      </c>
      <c r="CF119" s="52">
        <v>22.5</v>
      </c>
      <c r="CG119" s="52">
        <v>15.7</v>
      </c>
      <c r="CH119" s="52">
        <v>17</v>
      </c>
      <c r="CI119" s="52">
        <v>25.5</v>
      </c>
      <c r="CJ119" s="52">
        <v>24.7</v>
      </c>
      <c r="CK119" s="52">
        <v>93.6</v>
      </c>
      <c r="CL119" s="52">
        <v>36.6</v>
      </c>
      <c r="CM119" s="52"/>
      <c r="CN119" s="52"/>
      <c r="CO119" s="52"/>
      <c r="CP119" s="52"/>
      <c r="CQ119" s="52"/>
      <c r="CR119" s="31" t="s">
        <v>201</v>
      </c>
      <c r="CS119" s="82"/>
      <c r="CT119" s="78"/>
      <c r="CU119" s="78"/>
      <c r="CV119" s="9"/>
      <c r="CW119" s="8" t="s">
        <v>27</v>
      </c>
      <c r="CX119" s="337" t="s">
        <v>274</v>
      </c>
      <c r="CY119" s="337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15.8</v>
      </c>
      <c r="FV119" s="30">
        <v>-23.8</v>
      </c>
      <c r="FW119" s="30">
        <v>-8.5</v>
      </c>
      <c r="FX119" s="30">
        <v>-4.7</v>
      </c>
      <c r="FY119" s="30">
        <v>15</v>
      </c>
      <c r="FZ119" s="30">
        <v>474.3</v>
      </c>
      <c r="GA119" s="30">
        <v>94</v>
      </c>
      <c r="GB119" s="30"/>
      <c r="GC119" s="30"/>
      <c r="GD119" s="30"/>
      <c r="GE119" s="30"/>
      <c r="GF119" s="30"/>
      <c r="GG119" s="31" t="s">
        <v>201</v>
      </c>
      <c r="GH119" s="6" t="s">
        <v>162</v>
      </c>
      <c r="GI119" s="6"/>
      <c r="GJ119" s="6" t="s">
        <v>118</v>
      </c>
    </row>
    <row r="120" spans="1:192" s="5" customFormat="1" ht="18" customHeight="1">
      <c r="A120" s="1" t="s">
        <v>275</v>
      </c>
      <c r="B120" s="2"/>
      <c r="C120" s="102" t="s">
        <v>177</v>
      </c>
      <c r="D120" s="82"/>
      <c r="E120" s="78"/>
      <c r="F120" s="78"/>
      <c r="G120" s="9"/>
      <c r="H120" s="8" t="s">
        <v>27</v>
      </c>
      <c r="I120" s="337" t="s">
        <v>177</v>
      </c>
      <c r="J120" s="337"/>
      <c r="K120" s="2" t="s">
        <v>26</v>
      </c>
      <c r="L120" s="52">
        <v>31102.9</v>
      </c>
      <c r="M120" s="52">
        <v>24218.3</v>
      </c>
      <c r="N120" s="52">
        <v>35523.800000000003</v>
      </c>
      <c r="O120" s="52">
        <v>35249.699999999997</v>
      </c>
      <c r="P120" s="52">
        <v>39884.800000000003</v>
      </c>
      <c r="Q120" s="52">
        <v>34638</v>
      </c>
      <c r="R120" s="52">
        <v>37318.9</v>
      </c>
      <c r="S120" s="52">
        <v>35371</v>
      </c>
      <c r="T120" s="52">
        <v>33686.199999999997</v>
      </c>
      <c r="U120" s="52">
        <v>33927.599999999999</v>
      </c>
      <c r="V120" s="52">
        <v>35651.800000000003</v>
      </c>
      <c r="W120" s="52">
        <v>33735.1</v>
      </c>
      <c r="X120" s="52">
        <v>29538.5</v>
      </c>
      <c r="Y120" s="52">
        <v>29825.200000000001</v>
      </c>
      <c r="Z120" s="52">
        <v>27529.1</v>
      </c>
      <c r="AA120" s="52">
        <v>18192.5</v>
      </c>
      <c r="AB120" s="52">
        <v>18185.8</v>
      </c>
      <c r="AC120" s="52">
        <v>30243.7</v>
      </c>
      <c r="AD120" s="52">
        <v>31990.799999999999</v>
      </c>
      <c r="AE120" s="52">
        <v>30702.400000000001</v>
      </c>
      <c r="AF120" s="52">
        <v>35294.199999999997</v>
      </c>
      <c r="AG120" s="52">
        <v>34194</v>
      </c>
      <c r="AH120" s="52">
        <v>34161.4</v>
      </c>
      <c r="AI120" s="52">
        <v>33693</v>
      </c>
      <c r="AJ120" s="52">
        <v>28510.7</v>
      </c>
      <c r="AK120" s="52">
        <v>24526.6</v>
      </c>
      <c r="AL120" s="52">
        <v>36892.6</v>
      </c>
      <c r="AM120" s="52">
        <v>35720.699999999997</v>
      </c>
      <c r="AN120" s="52">
        <v>32741.200000000001</v>
      </c>
      <c r="AO120" s="52">
        <v>30205.599999999999</v>
      </c>
      <c r="AP120" s="52">
        <v>36075.1</v>
      </c>
      <c r="AQ120" s="52">
        <v>44548.800000000003</v>
      </c>
      <c r="AR120" s="52">
        <v>48856</v>
      </c>
      <c r="AS120" s="52">
        <v>51960.6</v>
      </c>
      <c r="AT120" s="52">
        <v>48746.6</v>
      </c>
      <c r="AU120" s="52">
        <v>57801.599999999999</v>
      </c>
      <c r="AV120" s="52">
        <v>44365.9</v>
      </c>
      <c r="AW120" s="52">
        <v>36085</v>
      </c>
      <c r="AX120" s="52">
        <v>55264.1</v>
      </c>
      <c r="AY120" s="52">
        <v>59226.5</v>
      </c>
      <c r="AZ120" s="52">
        <v>53065.1</v>
      </c>
      <c r="BA120" s="52">
        <v>69582</v>
      </c>
      <c r="BB120" s="52">
        <v>64352.4</v>
      </c>
      <c r="BC120" s="52">
        <v>77966.8</v>
      </c>
      <c r="BD120" s="52">
        <v>67539.600000000006</v>
      </c>
      <c r="BE120" s="52">
        <v>60457.3</v>
      </c>
      <c r="BF120" s="52">
        <v>62078.2</v>
      </c>
      <c r="BG120" s="52">
        <v>51139</v>
      </c>
      <c r="BH120" s="52">
        <v>42010.2</v>
      </c>
      <c r="BI120" s="52">
        <v>54781</v>
      </c>
      <c r="BJ120" s="52">
        <v>69564.899999999994</v>
      </c>
      <c r="BK120" s="52">
        <v>53150.2</v>
      </c>
      <c r="BL120" s="52">
        <v>69799.199999999997</v>
      </c>
      <c r="BM120" s="52">
        <v>58302.400000000001</v>
      </c>
      <c r="BN120" s="52">
        <v>65887.5</v>
      </c>
      <c r="BO120" s="52">
        <v>72973.100000000006</v>
      </c>
      <c r="BP120" s="52">
        <v>70192</v>
      </c>
      <c r="BQ120" s="52">
        <v>79600.5</v>
      </c>
      <c r="BR120" s="52">
        <v>65213</v>
      </c>
      <c r="BS120" s="52">
        <v>76116</v>
      </c>
      <c r="BT120" s="52">
        <v>59457.7</v>
      </c>
      <c r="BU120" s="52">
        <v>44961.4</v>
      </c>
      <c r="BV120" s="52">
        <v>61436.7</v>
      </c>
      <c r="BW120" s="52">
        <v>60737.1</v>
      </c>
      <c r="BX120" s="52">
        <v>66416.5</v>
      </c>
      <c r="BY120" s="52">
        <v>63795.1</v>
      </c>
      <c r="BZ120" s="52">
        <v>75942</v>
      </c>
      <c r="CA120" s="52">
        <v>72428.100000000006</v>
      </c>
      <c r="CB120" s="52">
        <v>67923.8</v>
      </c>
      <c r="CC120" s="52">
        <v>77532</v>
      </c>
      <c r="CD120" s="52">
        <v>68104.399999999994</v>
      </c>
      <c r="CE120" s="52">
        <v>67777.600000000006</v>
      </c>
      <c r="CF120" s="52">
        <v>51308.3</v>
      </c>
      <c r="CG120" s="52">
        <v>54334.8</v>
      </c>
      <c r="CH120" s="52">
        <v>67084.5</v>
      </c>
      <c r="CI120" s="52">
        <v>65555.7</v>
      </c>
      <c r="CJ120" s="52">
        <v>77904.399999999994</v>
      </c>
      <c r="CK120" s="52">
        <v>63097.9</v>
      </c>
      <c r="CL120" s="52">
        <v>72235.600000000006</v>
      </c>
      <c r="CM120" s="52"/>
      <c r="CN120" s="52"/>
      <c r="CO120" s="52"/>
      <c r="CP120" s="52"/>
      <c r="CQ120" s="52"/>
      <c r="CR120" s="31" t="s">
        <v>201</v>
      </c>
      <c r="CS120" s="82"/>
      <c r="CT120" s="78"/>
      <c r="CU120" s="78"/>
      <c r="CV120" s="9"/>
      <c r="CW120" s="8" t="s">
        <v>27</v>
      </c>
      <c r="CX120" s="337" t="s">
        <v>177</v>
      </c>
      <c r="CY120" s="337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7.9</v>
      </c>
      <c r="FY120" s="30">
        <v>17.3</v>
      </c>
      <c r="FZ120" s="30">
        <v>-1.1000000000000001</v>
      </c>
      <c r="GA120" s="30">
        <v>-4.9000000000000004</v>
      </c>
      <c r="GB120" s="30"/>
      <c r="GC120" s="30"/>
      <c r="GD120" s="30"/>
      <c r="GE120" s="30"/>
      <c r="GF120" s="30"/>
      <c r="GG120" s="31" t="s">
        <v>201</v>
      </c>
      <c r="GH120" s="6" t="s">
        <v>162</v>
      </c>
      <c r="GI120" s="6"/>
      <c r="GJ120" s="6" t="s">
        <v>118</v>
      </c>
    </row>
    <row r="121" spans="1:192" s="5" customFormat="1" ht="18" customHeight="1">
      <c r="A121" s="1">
        <v>0</v>
      </c>
      <c r="B121" s="2"/>
      <c r="C121" s="118" t="s">
        <v>276</v>
      </c>
      <c r="D121" s="99"/>
      <c r="E121" s="99"/>
      <c r="F121" s="99"/>
      <c r="G121" s="46" t="s">
        <v>277</v>
      </c>
      <c r="H121" s="339" t="s">
        <v>278</v>
      </c>
      <c r="I121" s="339"/>
      <c r="J121" s="339"/>
      <c r="K121" s="2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119"/>
      <c r="CG121" s="119"/>
      <c r="CH121" s="119"/>
      <c r="CI121" s="119"/>
      <c r="CJ121" s="119"/>
      <c r="CK121" s="119"/>
      <c r="CL121" s="119"/>
      <c r="CM121" s="119"/>
      <c r="CN121" s="119"/>
      <c r="CO121" s="119"/>
      <c r="CP121" s="119"/>
      <c r="CQ121" s="119"/>
      <c r="CR121" s="31"/>
      <c r="CS121" s="99"/>
      <c r="CT121" s="99"/>
      <c r="CU121" s="99"/>
      <c r="CV121" s="46" t="s">
        <v>277</v>
      </c>
      <c r="CW121" s="339" t="s">
        <v>278</v>
      </c>
      <c r="CX121" s="339"/>
      <c r="CY121" s="339"/>
      <c r="CZ121" s="6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  <c r="EJ121" s="55"/>
      <c r="EK121" s="55"/>
      <c r="EL121" s="55"/>
      <c r="EM121" s="55"/>
      <c r="EN121" s="55"/>
      <c r="EO121" s="55"/>
      <c r="EP121" s="55"/>
      <c r="EQ121" s="55"/>
      <c r="ER121" s="55"/>
      <c r="ES121" s="55"/>
      <c r="ET121" s="55"/>
      <c r="EU121" s="55"/>
      <c r="EV121" s="55"/>
      <c r="EW121" s="55"/>
      <c r="EX121" s="55"/>
      <c r="EY121" s="55"/>
      <c r="EZ121" s="55"/>
      <c r="FA121" s="55"/>
      <c r="FB121" s="55"/>
      <c r="FC121" s="55"/>
      <c r="FD121" s="55"/>
      <c r="FE121" s="55"/>
      <c r="FF121" s="30"/>
      <c r="FG121" s="30"/>
      <c r="FH121" s="55"/>
      <c r="FI121" s="55"/>
      <c r="FJ121" s="55"/>
      <c r="FK121" s="55"/>
      <c r="FL121" s="55"/>
      <c r="FM121" s="55"/>
      <c r="FN121" s="55"/>
      <c r="FO121" s="55"/>
      <c r="FP121" s="55"/>
      <c r="FQ121" s="55"/>
      <c r="FR121" s="55"/>
      <c r="FS121" s="55"/>
      <c r="FT121" s="55"/>
      <c r="FU121" s="55"/>
      <c r="FV121" s="55"/>
      <c r="FW121" s="55"/>
      <c r="FX121" s="55"/>
      <c r="FY121" s="55"/>
      <c r="FZ121" s="55"/>
      <c r="GA121" s="55"/>
      <c r="GB121" s="55"/>
      <c r="GC121" s="55"/>
      <c r="GD121" s="55"/>
      <c r="GE121" s="55"/>
      <c r="GF121" s="55"/>
      <c r="GG121" s="31"/>
      <c r="GH121" s="6" t="s">
        <v>162</v>
      </c>
      <c r="GI121" s="6"/>
      <c r="GJ121" s="6"/>
    </row>
    <row r="122" spans="1:192" s="5" customFormat="1" ht="18" customHeight="1">
      <c r="A122" s="1" t="s">
        <v>279</v>
      </c>
      <c r="B122" s="2"/>
      <c r="C122" s="102" t="s">
        <v>258</v>
      </c>
      <c r="D122" s="82"/>
      <c r="E122" s="78"/>
      <c r="F122" s="78"/>
      <c r="G122" s="9"/>
      <c r="H122" s="8" t="s">
        <v>27</v>
      </c>
      <c r="I122" s="336" t="s">
        <v>259</v>
      </c>
      <c r="J122" s="336"/>
      <c r="K122" s="2" t="s">
        <v>26</v>
      </c>
      <c r="L122" s="52">
        <v>4022.3</v>
      </c>
      <c r="M122" s="52">
        <v>2965.3</v>
      </c>
      <c r="N122" s="52">
        <v>3261.6</v>
      </c>
      <c r="O122" s="52">
        <v>3410.5</v>
      </c>
      <c r="P122" s="52">
        <v>3812.5</v>
      </c>
      <c r="Q122" s="52">
        <v>3859</v>
      </c>
      <c r="R122" s="52">
        <v>3104.5</v>
      </c>
      <c r="S122" s="52">
        <v>3846.4</v>
      </c>
      <c r="T122" s="52">
        <v>3475.6</v>
      </c>
      <c r="U122" s="52">
        <v>2969.1</v>
      </c>
      <c r="V122" s="52">
        <v>3405.2</v>
      </c>
      <c r="W122" s="52">
        <v>6270.1</v>
      </c>
      <c r="X122" s="52">
        <v>3628.9</v>
      </c>
      <c r="Y122" s="52">
        <v>3279.8</v>
      </c>
      <c r="Z122" s="52">
        <v>3391.6</v>
      </c>
      <c r="AA122" s="52">
        <v>3060.1</v>
      </c>
      <c r="AB122" s="52">
        <v>2832.6</v>
      </c>
      <c r="AC122" s="52">
        <v>3137.6</v>
      </c>
      <c r="AD122" s="52">
        <v>3364.9</v>
      </c>
      <c r="AE122" s="52">
        <v>2964.2</v>
      </c>
      <c r="AF122" s="52">
        <v>3080</v>
      </c>
      <c r="AG122" s="52">
        <v>2895.9</v>
      </c>
      <c r="AH122" s="52">
        <v>3306.2</v>
      </c>
      <c r="AI122" s="52">
        <v>3541</v>
      </c>
      <c r="AJ122" s="52">
        <v>4022.9</v>
      </c>
      <c r="AK122" s="52">
        <v>4072.6</v>
      </c>
      <c r="AL122" s="52">
        <v>5519</v>
      </c>
      <c r="AM122" s="52">
        <v>3880.6</v>
      </c>
      <c r="AN122" s="52">
        <v>4596.1000000000004</v>
      </c>
      <c r="AO122" s="52">
        <v>4476.5</v>
      </c>
      <c r="AP122" s="52">
        <v>4034.1</v>
      </c>
      <c r="AQ122" s="52">
        <v>4666.7</v>
      </c>
      <c r="AR122" s="52">
        <v>6882.3</v>
      </c>
      <c r="AS122" s="52">
        <v>4262.3</v>
      </c>
      <c r="AT122" s="52">
        <v>5032.6000000000004</v>
      </c>
      <c r="AU122" s="52">
        <v>5052</v>
      </c>
      <c r="AV122" s="52">
        <v>4641.1000000000004</v>
      </c>
      <c r="AW122" s="52">
        <v>4661.7</v>
      </c>
      <c r="AX122" s="52">
        <v>5537.3</v>
      </c>
      <c r="AY122" s="52">
        <v>5596.7</v>
      </c>
      <c r="AZ122" s="52">
        <v>6770.6</v>
      </c>
      <c r="BA122" s="52">
        <v>7162.5</v>
      </c>
      <c r="BB122" s="52">
        <v>5000.3999999999996</v>
      </c>
      <c r="BC122" s="52">
        <v>7285.8</v>
      </c>
      <c r="BD122" s="52">
        <v>4336.8999999999996</v>
      </c>
      <c r="BE122" s="52">
        <v>4169.1000000000004</v>
      </c>
      <c r="BF122" s="52">
        <v>4377.3</v>
      </c>
      <c r="BG122" s="52">
        <v>4880.8</v>
      </c>
      <c r="BH122" s="52">
        <v>4727.2</v>
      </c>
      <c r="BI122" s="52">
        <v>4625.3999999999996</v>
      </c>
      <c r="BJ122" s="52">
        <v>5047.2</v>
      </c>
      <c r="BK122" s="52">
        <v>3735.9</v>
      </c>
      <c r="BL122" s="52">
        <v>4962</v>
      </c>
      <c r="BM122" s="52">
        <v>4924.3999999999996</v>
      </c>
      <c r="BN122" s="52">
        <v>4245.2</v>
      </c>
      <c r="BO122" s="52">
        <v>4705.2</v>
      </c>
      <c r="BP122" s="52">
        <v>5166.1000000000004</v>
      </c>
      <c r="BQ122" s="52">
        <v>5366.8</v>
      </c>
      <c r="BR122" s="52">
        <v>4675.6000000000004</v>
      </c>
      <c r="BS122" s="52">
        <v>5646.9</v>
      </c>
      <c r="BT122" s="52">
        <v>5002.3999999999996</v>
      </c>
      <c r="BU122" s="52">
        <v>3677.9</v>
      </c>
      <c r="BV122" s="52">
        <v>4501.8</v>
      </c>
      <c r="BW122" s="52">
        <v>4181.3999999999996</v>
      </c>
      <c r="BX122" s="52">
        <v>4716.3</v>
      </c>
      <c r="BY122" s="52">
        <v>4699.3</v>
      </c>
      <c r="BZ122" s="52">
        <v>4884.6000000000004</v>
      </c>
      <c r="CA122" s="52">
        <v>4282.3</v>
      </c>
      <c r="CB122" s="52">
        <v>4323.6000000000004</v>
      </c>
      <c r="CC122" s="52">
        <v>4022.1</v>
      </c>
      <c r="CD122" s="52">
        <v>4294.6000000000004</v>
      </c>
      <c r="CE122" s="52">
        <v>4455.7</v>
      </c>
      <c r="CF122" s="52">
        <v>3227.9</v>
      </c>
      <c r="CG122" s="52">
        <v>3146.8</v>
      </c>
      <c r="CH122" s="52">
        <v>3825.9</v>
      </c>
      <c r="CI122" s="52">
        <v>3172.6</v>
      </c>
      <c r="CJ122" s="52">
        <v>4110.8999999999996</v>
      </c>
      <c r="CK122" s="52">
        <v>4127</v>
      </c>
      <c r="CL122" s="52">
        <v>3753.3</v>
      </c>
      <c r="CM122" s="52"/>
      <c r="CN122" s="52"/>
      <c r="CO122" s="52"/>
      <c r="CP122" s="52"/>
      <c r="CQ122" s="52"/>
      <c r="CR122" s="31" t="s">
        <v>201</v>
      </c>
      <c r="CS122" s="82"/>
      <c r="CT122" s="78"/>
      <c r="CU122" s="78"/>
      <c r="CV122" s="9"/>
      <c r="CW122" s="8" t="s">
        <v>27</v>
      </c>
      <c r="CX122" s="336" t="s">
        <v>259</v>
      </c>
      <c r="CY122" s="336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-35.5</v>
      </c>
      <c r="FV122" s="30">
        <v>-14.4</v>
      </c>
      <c r="FW122" s="30">
        <v>-15</v>
      </c>
      <c r="FX122" s="30">
        <v>-24.1</v>
      </c>
      <c r="FY122" s="30">
        <v>-12.8</v>
      </c>
      <c r="FZ122" s="30">
        <v>-12.2</v>
      </c>
      <c r="GA122" s="30">
        <v>-23.2</v>
      </c>
      <c r="GB122" s="30"/>
      <c r="GC122" s="30"/>
      <c r="GD122" s="30"/>
      <c r="GE122" s="30"/>
      <c r="GF122" s="30"/>
      <c r="GG122" s="31" t="s">
        <v>201</v>
      </c>
      <c r="GH122" s="6" t="s">
        <v>162</v>
      </c>
      <c r="GI122" s="6"/>
      <c r="GJ122" s="6" t="s">
        <v>118</v>
      </c>
    </row>
    <row r="123" spans="1:192" s="5" customFormat="1" ht="18" customHeight="1">
      <c r="A123" s="1" t="s">
        <v>280</v>
      </c>
      <c r="B123" s="2"/>
      <c r="C123" s="102" t="s">
        <v>261</v>
      </c>
      <c r="D123" s="82"/>
      <c r="E123" s="78"/>
      <c r="F123" s="78"/>
      <c r="G123" s="9"/>
      <c r="H123" s="8" t="s">
        <v>27</v>
      </c>
      <c r="I123" s="336" t="s">
        <v>261</v>
      </c>
      <c r="J123" s="336"/>
      <c r="K123" s="2" t="s">
        <v>26</v>
      </c>
      <c r="L123" s="52">
        <v>380.8</v>
      </c>
      <c r="M123" s="52">
        <v>254.5</v>
      </c>
      <c r="N123" s="52">
        <v>1073.8</v>
      </c>
      <c r="O123" s="52">
        <v>693.6</v>
      </c>
      <c r="P123" s="52">
        <v>527.79999999999995</v>
      </c>
      <c r="Q123" s="52">
        <v>489.1</v>
      </c>
      <c r="R123" s="52">
        <v>484.6</v>
      </c>
      <c r="S123" s="52">
        <v>525.6</v>
      </c>
      <c r="T123" s="52">
        <v>956.7</v>
      </c>
      <c r="U123" s="52">
        <v>430.6</v>
      </c>
      <c r="V123" s="52">
        <v>874.2</v>
      </c>
      <c r="W123" s="52">
        <v>1374.4</v>
      </c>
      <c r="X123" s="52">
        <v>374.2</v>
      </c>
      <c r="Y123" s="52">
        <v>1045.7</v>
      </c>
      <c r="Z123" s="52">
        <v>662.4</v>
      </c>
      <c r="AA123" s="52">
        <v>543.70000000000005</v>
      </c>
      <c r="AB123" s="52">
        <v>442.1</v>
      </c>
      <c r="AC123" s="52">
        <v>285.5</v>
      </c>
      <c r="AD123" s="52">
        <v>354.8</v>
      </c>
      <c r="AE123" s="52">
        <v>289.10000000000002</v>
      </c>
      <c r="AF123" s="52">
        <v>365.2</v>
      </c>
      <c r="AG123" s="52">
        <v>514.79999999999995</v>
      </c>
      <c r="AH123" s="52">
        <v>409.9</v>
      </c>
      <c r="AI123" s="52">
        <v>567.20000000000005</v>
      </c>
      <c r="AJ123" s="52">
        <v>469.2</v>
      </c>
      <c r="AK123" s="52">
        <v>490.4</v>
      </c>
      <c r="AL123" s="52">
        <v>2556.9</v>
      </c>
      <c r="AM123" s="52">
        <v>398.3</v>
      </c>
      <c r="AN123" s="52">
        <v>457.8</v>
      </c>
      <c r="AO123" s="52">
        <v>538.70000000000005</v>
      </c>
      <c r="AP123" s="52">
        <v>1932.1</v>
      </c>
      <c r="AQ123" s="52">
        <v>1510.6</v>
      </c>
      <c r="AR123" s="52">
        <v>1978.2</v>
      </c>
      <c r="AS123" s="52">
        <v>1475.8</v>
      </c>
      <c r="AT123" s="52">
        <v>1525.8</v>
      </c>
      <c r="AU123" s="52">
        <v>2000.6</v>
      </c>
      <c r="AV123" s="52">
        <v>1823.6</v>
      </c>
      <c r="AW123" s="52">
        <v>1007.5</v>
      </c>
      <c r="AX123" s="52">
        <v>1389.1</v>
      </c>
      <c r="AY123" s="52">
        <v>1445.3</v>
      </c>
      <c r="AZ123" s="52">
        <v>989.6</v>
      </c>
      <c r="BA123" s="52">
        <v>825.8</v>
      </c>
      <c r="BB123" s="52">
        <v>1355.2</v>
      </c>
      <c r="BC123" s="52">
        <v>636.4</v>
      </c>
      <c r="BD123" s="52">
        <v>944.1</v>
      </c>
      <c r="BE123" s="52">
        <v>635</v>
      </c>
      <c r="BF123" s="52">
        <v>670.3</v>
      </c>
      <c r="BG123" s="52">
        <v>664.3</v>
      </c>
      <c r="BH123" s="52">
        <v>573.9</v>
      </c>
      <c r="BI123" s="52">
        <v>633.6</v>
      </c>
      <c r="BJ123" s="52">
        <v>649.20000000000005</v>
      </c>
      <c r="BK123" s="52">
        <v>524.70000000000005</v>
      </c>
      <c r="BL123" s="52">
        <v>1067.3</v>
      </c>
      <c r="BM123" s="52">
        <v>1137.5999999999999</v>
      </c>
      <c r="BN123" s="52">
        <v>820.5</v>
      </c>
      <c r="BO123" s="52">
        <v>994.1</v>
      </c>
      <c r="BP123" s="52">
        <v>2003.8</v>
      </c>
      <c r="BQ123" s="52">
        <v>965.2</v>
      </c>
      <c r="BR123" s="52">
        <v>1236.5999999999999</v>
      </c>
      <c r="BS123" s="52">
        <v>2435.8000000000002</v>
      </c>
      <c r="BT123" s="52">
        <v>1500.8</v>
      </c>
      <c r="BU123" s="52">
        <v>1633.7</v>
      </c>
      <c r="BV123" s="52">
        <v>1902</v>
      </c>
      <c r="BW123" s="52">
        <v>1094</v>
      </c>
      <c r="BX123" s="52">
        <v>1353.3</v>
      </c>
      <c r="BY123" s="52">
        <v>1316.3</v>
      </c>
      <c r="BZ123" s="52">
        <v>1279.7</v>
      </c>
      <c r="CA123" s="52">
        <v>1225.9000000000001</v>
      </c>
      <c r="CB123" s="52">
        <v>960.5</v>
      </c>
      <c r="CC123" s="52">
        <v>765.8</v>
      </c>
      <c r="CD123" s="52">
        <v>1182.8</v>
      </c>
      <c r="CE123" s="52">
        <v>1207.5999999999999</v>
      </c>
      <c r="CF123" s="52">
        <v>978.2</v>
      </c>
      <c r="CG123" s="52">
        <v>753.6</v>
      </c>
      <c r="CH123" s="52">
        <v>1272.0999999999999</v>
      </c>
      <c r="CI123" s="52">
        <v>2399.1</v>
      </c>
      <c r="CJ123" s="52">
        <v>981.4</v>
      </c>
      <c r="CK123" s="52">
        <v>829.9</v>
      </c>
      <c r="CL123" s="52">
        <v>839.3</v>
      </c>
      <c r="CM123" s="52"/>
      <c r="CN123" s="52"/>
      <c r="CO123" s="52"/>
      <c r="CP123" s="52"/>
      <c r="CQ123" s="52"/>
      <c r="CR123" s="31" t="s">
        <v>201</v>
      </c>
      <c r="CS123" s="82"/>
      <c r="CT123" s="78"/>
      <c r="CU123" s="78"/>
      <c r="CV123" s="9"/>
      <c r="CW123" s="8" t="s">
        <v>27</v>
      </c>
      <c r="CX123" s="336" t="s">
        <v>261</v>
      </c>
      <c r="CY123" s="336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-34.799999999999997</v>
      </c>
      <c r="FV123" s="30">
        <v>-53.9</v>
      </c>
      <c r="FW123" s="30">
        <v>-33.1</v>
      </c>
      <c r="FX123" s="30">
        <v>119.3</v>
      </c>
      <c r="FY123" s="30">
        <v>-27.5</v>
      </c>
      <c r="FZ123" s="30">
        <v>-37</v>
      </c>
      <c r="GA123" s="30">
        <v>-34.4</v>
      </c>
      <c r="GB123" s="30"/>
      <c r="GC123" s="30"/>
      <c r="GD123" s="30"/>
      <c r="GE123" s="30"/>
      <c r="GF123" s="30"/>
      <c r="GG123" s="31" t="s">
        <v>201</v>
      </c>
      <c r="GH123" s="6" t="s">
        <v>162</v>
      </c>
      <c r="GI123" s="6"/>
      <c r="GJ123" s="6" t="s">
        <v>118</v>
      </c>
    </row>
    <row r="124" spans="1:192" s="5" customFormat="1" ht="18" customHeight="1">
      <c r="A124" s="1" t="s">
        <v>281</v>
      </c>
      <c r="B124" s="2"/>
      <c r="C124" s="102" t="s">
        <v>263</v>
      </c>
      <c r="D124" s="82"/>
      <c r="E124" s="78"/>
      <c r="F124" s="78"/>
      <c r="G124" s="9"/>
      <c r="H124" s="8" t="s">
        <v>27</v>
      </c>
      <c r="I124" s="336" t="s">
        <v>263</v>
      </c>
      <c r="J124" s="336"/>
      <c r="K124" s="2" t="s">
        <v>26</v>
      </c>
      <c r="L124" s="52">
        <v>21933.5</v>
      </c>
      <c r="M124" s="52">
        <v>17888.900000000001</v>
      </c>
      <c r="N124" s="52">
        <v>22235.200000000001</v>
      </c>
      <c r="O124" s="52">
        <v>19818.400000000001</v>
      </c>
      <c r="P124" s="52">
        <v>21717.5</v>
      </c>
      <c r="Q124" s="52">
        <v>18960</v>
      </c>
      <c r="R124" s="52">
        <v>23460.7</v>
      </c>
      <c r="S124" s="52">
        <v>20321.2</v>
      </c>
      <c r="T124" s="52">
        <v>20615.3</v>
      </c>
      <c r="U124" s="52">
        <v>21762</v>
      </c>
      <c r="V124" s="52">
        <v>21454.799999999999</v>
      </c>
      <c r="W124" s="52">
        <v>28435</v>
      </c>
      <c r="X124" s="52">
        <v>21365.4</v>
      </c>
      <c r="Y124" s="52">
        <v>20342</v>
      </c>
      <c r="Z124" s="52">
        <v>21756.5</v>
      </c>
      <c r="AA124" s="52">
        <v>20858.2</v>
      </c>
      <c r="AB124" s="52">
        <v>19559.7</v>
      </c>
      <c r="AC124" s="52">
        <v>22116.2</v>
      </c>
      <c r="AD124" s="52">
        <v>20496.8</v>
      </c>
      <c r="AE124" s="52">
        <v>18274.7</v>
      </c>
      <c r="AF124" s="52">
        <v>20562.8</v>
      </c>
      <c r="AG124" s="52">
        <v>20859.099999999999</v>
      </c>
      <c r="AH124" s="52">
        <v>21070.6</v>
      </c>
      <c r="AI124" s="52">
        <v>25937.599999999999</v>
      </c>
      <c r="AJ124" s="52">
        <v>25062.3</v>
      </c>
      <c r="AK124" s="52">
        <v>23042.1</v>
      </c>
      <c r="AL124" s="52">
        <v>29199.599999999999</v>
      </c>
      <c r="AM124" s="52">
        <v>26815.7</v>
      </c>
      <c r="AN124" s="52">
        <v>26944.799999999999</v>
      </c>
      <c r="AO124" s="52">
        <v>29965.9</v>
      </c>
      <c r="AP124" s="52">
        <v>33308.300000000003</v>
      </c>
      <c r="AQ124" s="52">
        <v>33008.9</v>
      </c>
      <c r="AR124" s="52">
        <v>35926.199999999997</v>
      </c>
      <c r="AS124" s="52">
        <v>36971.9</v>
      </c>
      <c r="AT124" s="52">
        <v>37563.599999999999</v>
      </c>
      <c r="AU124" s="52">
        <v>40760.9</v>
      </c>
      <c r="AV124" s="52">
        <v>41631.5</v>
      </c>
      <c r="AW124" s="52">
        <v>34951</v>
      </c>
      <c r="AX124" s="52">
        <v>42706.400000000001</v>
      </c>
      <c r="AY124" s="52">
        <v>42704</v>
      </c>
      <c r="AZ124" s="52">
        <v>40814.699999999997</v>
      </c>
      <c r="BA124" s="52">
        <v>45893.599999999999</v>
      </c>
      <c r="BB124" s="52">
        <v>40072.9</v>
      </c>
      <c r="BC124" s="52">
        <v>41053</v>
      </c>
      <c r="BD124" s="52">
        <v>40588.300000000003</v>
      </c>
      <c r="BE124" s="52">
        <v>39783.300000000003</v>
      </c>
      <c r="BF124" s="52">
        <v>39922.9</v>
      </c>
      <c r="BG124" s="52">
        <v>40468</v>
      </c>
      <c r="BH124" s="52">
        <v>35366.300000000003</v>
      </c>
      <c r="BI124" s="52">
        <v>34532.300000000003</v>
      </c>
      <c r="BJ124" s="52">
        <v>40737.800000000003</v>
      </c>
      <c r="BK124" s="52">
        <v>33716.800000000003</v>
      </c>
      <c r="BL124" s="52">
        <v>35941.599999999999</v>
      </c>
      <c r="BM124" s="52">
        <v>36716.800000000003</v>
      </c>
      <c r="BN124" s="52">
        <v>36153.9</v>
      </c>
      <c r="BO124" s="52">
        <v>36668</v>
      </c>
      <c r="BP124" s="52">
        <v>36589.9</v>
      </c>
      <c r="BQ124" s="52">
        <v>38622.400000000001</v>
      </c>
      <c r="BR124" s="52">
        <v>38492.400000000001</v>
      </c>
      <c r="BS124" s="52">
        <v>36188.9</v>
      </c>
      <c r="BT124" s="52">
        <v>36599.5</v>
      </c>
      <c r="BU124" s="52">
        <v>33899.4</v>
      </c>
      <c r="BV124" s="52">
        <v>36492.5</v>
      </c>
      <c r="BW124" s="52">
        <v>36767.4</v>
      </c>
      <c r="BX124" s="52">
        <v>39704.699999999997</v>
      </c>
      <c r="BY124" s="52">
        <v>37554.9</v>
      </c>
      <c r="BZ124" s="52">
        <v>40091.300000000003</v>
      </c>
      <c r="CA124" s="52">
        <v>39948.400000000001</v>
      </c>
      <c r="CB124" s="52">
        <v>37652.300000000003</v>
      </c>
      <c r="CC124" s="52">
        <v>41542.400000000001</v>
      </c>
      <c r="CD124" s="52">
        <v>39091.300000000003</v>
      </c>
      <c r="CE124" s="52">
        <v>46947.9</v>
      </c>
      <c r="CF124" s="52">
        <v>35319.9</v>
      </c>
      <c r="CG124" s="52">
        <v>32829.1</v>
      </c>
      <c r="CH124" s="52">
        <v>35801.4</v>
      </c>
      <c r="CI124" s="52">
        <v>35421.9</v>
      </c>
      <c r="CJ124" s="52">
        <v>34871.800000000003</v>
      </c>
      <c r="CK124" s="52">
        <v>33813.699999999997</v>
      </c>
      <c r="CL124" s="52">
        <v>34623.199999999997</v>
      </c>
      <c r="CM124" s="52"/>
      <c r="CN124" s="52"/>
      <c r="CO124" s="52"/>
      <c r="CP124" s="52"/>
      <c r="CQ124" s="52"/>
      <c r="CR124" s="31" t="s">
        <v>201</v>
      </c>
      <c r="CS124" s="82"/>
      <c r="CT124" s="78"/>
      <c r="CU124" s="78"/>
      <c r="CV124" s="9"/>
      <c r="CW124" s="8" t="s">
        <v>27</v>
      </c>
      <c r="CX124" s="336" t="s">
        <v>263</v>
      </c>
      <c r="CY124" s="336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-3.5</v>
      </c>
      <c r="FV124" s="30">
        <v>-3.2</v>
      </c>
      <c r="FW124" s="30">
        <v>-1.9</v>
      </c>
      <c r="FX124" s="30">
        <v>-3.7</v>
      </c>
      <c r="FY124" s="30">
        <v>-12.2</v>
      </c>
      <c r="FZ124" s="30">
        <v>-10</v>
      </c>
      <c r="GA124" s="30">
        <v>-13.6</v>
      </c>
      <c r="GB124" s="30"/>
      <c r="GC124" s="30"/>
      <c r="GD124" s="30"/>
      <c r="GE124" s="30"/>
      <c r="GF124" s="30"/>
      <c r="GG124" s="31" t="s">
        <v>201</v>
      </c>
      <c r="GH124" s="6" t="s">
        <v>162</v>
      </c>
      <c r="GI124" s="6"/>
      <c r="GJ124" s="6" t="s">
        <v>118</v>
      </c>
    </row>
    <row r="125" spans="1:192" s="5" customFormat="1" ht="18" customHeight="1">
      <c r="A125" s="1" t="s">
        <v>282</v>
      </c>
      <c r="B125" s="2"/>
      <c r="C125" s="102" t="s">
        <v>265</v>
      </c>
      <c r="D125" s="82"/>
      <c r="E125" s="78"/>
      <c r="F125" s="78"/>
      <c r="G125" s="9"/>
      <c r="H125" s="8" t="s">
        <v>27</v>
      </c>
      <c r="I125" s="336" t="s">
        <v>265</v>
      </c>
      <c r="J125" s="336"/>
      <c r="K125" s="2" t="s">
        <v>26</v>
      </c>
      <c r="L125" s="52">
        <v>37195.5</v>
      </c>
      <c r="M125" s="52">
        <v>27888.6</v>
      </c>
      <c r="N125" s="52">
        <v>34290.699999999997</v>
      </c>
      <c r="O125" s="52">
        <v>34324.1</v>
      </c>
      <c r="P125" s="52">
        <v>31050.799999999999</v>
      </c>
      <c r="Q125" s="52">
        <v>29029.200000000001</v>
      </c>
      <c r="R125" s="52">
        <v>33777.599999999999</v>
      </c>
      <c r="S125" s="52">
        <v>33851.699999999997</v>
      </c>
      <c r="T125" s="52">
        <v>31667</v>
      </c>
      <c r="U125" s="52">
        <v>30742.7</v>
      </c>
      <c r="V125" s="52">
        <v>31799.9</v>
      </c>
      <c r="W125" s="52">
        <v>36291.1</v>
      </c>
      <c r="X125" s="52">
        <v>34787.300000000003</v>
      </c>
      <c r="Y125" s="52">
        <v>31585.599999999999</v>
      </c>
      <c r="Z125" s="52">
        <v>38586.1</v>
      </c>
      <c r="AA125" s="52">
        <v>27876.1</v>
      </c>
      <c r="AB125" s="52">
        <v>27255.5</v>
      </c>
      <c r="AC125" s="52">
        <v>37287.1</v>
      </c>
      <c r="AD125" s="52">
        <v>32867.199999999997</v>
      </c>
      <c r="AE125" s="52">
        <v>27403</v>
      </c>
      <c r="AF125" s="52">
        <v>32189.200000000001</v>
      </c>
      <c r="AG125" s="52">
        <v>32660.3</v>
      </c>
      <c r="AH125" s="52">
        <v>30798.9</v>
      </c>
      <c r="AI125" s="52">
        <v>37532.1</v>
      </c>
      <c r="AJ125" s="52">
        <v>39592.9</v>
      </c>
      <c r="AK125" s="52">
        <v>34043.9</v>
      </c>
      <c r="AL125" s="52">
        <v>47095.3</v>
      </c>
      <c r="AM125" s="52">
        <v>40960.5</v>
      </c>
      <c r="AN125" s="52">
        <v>42283</v>
      </c>
      <c r="AO125" s="52">
        <v>39291.300000000003</v>
      </c>
      <c r="AP125" s="52">
        <v>73559.8</v>
      </c>
      <c r="AQ125" s="52">
        <v>68927.600000000006</v>
      </c>
      <c r="AR125" s="52">
        <v>86527</v>
      </c>
      <c r="AS125" s="52">
        <v>84986.7</v>
      </c>
      <c r="AT125" s="52">
        <v>80332</v>
      </c>
      <c r="AU125" s="52">
        <v>96597.5</v>
      </c>
      <c r="AV125" s="52">
        <v>88094.1</v>
      </c>
      <c r="AW125" s="52">
        <v>70307.5</v>
      </c>
      <c r="AX125" s="52">
        <v>93201.8</v>
      </c>
      <c r="AY125" s="52">
        <v>94605.9</v>
      </c>
      <c r="AZ125" s="52">
        <v>86650.6</v>
      </c>
      <c r="BA125" s="52">
        <v>92024.6</v>
      </c>
      <c r="BB125" s="52">
        <v>86631.6</v>
      </c>
      <c r="BC125" s="52">
        <v>91362.9</v>
      </c>
      <c r="BD125" s="52">
        <v>99671.9</v>
      </c>
      <c r="BE125" s="52">
        <v>96763.1</v>
      </c>
      <c r="BF125" s="52">
        <v>96844.5</v>
      </c>
      <c r="BG125" s="52">
        <v>112415.5</v>
      </c>
      <c r="BH125" s="52">
        <v>99427.5</v>
      </c>
      <c r="BI125" s="52">
        <v>91234.6</v>
      </c>
      <c r="BJ125" s="52">
        <v>103471.5</v>
      </c>
      <c r="BK125" s="52">
        <v>94884.3</v>
      </c>
      <c r="BL125" s="52">
        <v>97142.5</v>
      </c>
      <c r="BM125" s="52">
        <v>98235.199999999997</v>
      </c>
      <c r="BN125" s="52">
        <v>104280.3</v>
      </c>
      <c r="BO125" s="52">
        <v>99136.1</v>
      </c>
      <c r="BP125" s="52">
        <v>108736.2</v>
      </c>
      <c r="BQ125" s="52">
        <v>104683</v>
      </c>
      <c r="BR125" s="52">
        <v>108390.5</v>
      </c>
      <c r="BS125" s="52">
        <v>104340.5</v>
      </c>
      <c r="BT125" s="52">
        <v>100552.1</v>
      </c>
      <c r="BU125" s="52">
        <v>84004.5</v>
      </c>
      <c r="BV125" s="52">
        <v>93150.1</v>
      </c>
      <c r="BW125" s="52">
        <v>89609.1</v>
      </c>
      <c r="BX125" s="52">
        <v>89789</v>
      </c>
      <c r="BY125" s="52">
        <v>94216.6</v>
      </c>
      <c r="BZ125" s="52">
        <v>91597.3</v>
      </c>
      <c r="CA125" s="52">
        <v>88173.3</v>
      </c>
      <c r="CB125" s="52">
        <v>95284.1</v>
      </c>
      <c r="CC125" s="52">
        <v>96975.9</v>
      </c>
      <c r="CD125" s="52">
        <v>95032.5</v>
      </c>
      <c r="CE125" s="52">
        <v>104712</v>
      </c>
      <c r="CF125" s="52">
        <v>84691.199999999997</v>
      </c>
      <c r="CG125" s="52">
        <v>74371.3</v>
      </c>
      <c r="CH125" s="52">
        <v>86422.8</v>
      </c>
      <c r="CI125" s="52">
        <v>75208.100000000006</v>
      </c>
      <c r="CJ125" s="52">
        <v>79851.100000000006</v>
      </c>
      <c r="CK125" s="52">
        <v>87164</v>
      </c>
      <c r="CL125" s="52">
        <v>85424.4</v>
      </c>
      <c r="CM125" s="52"/>
      <c r="CN125" s="52"/>
      <c r="CO125" s="52"/>
      <c r="CP125" s="52"/>
      <c r="CQ125" s="52"/>
      <c r="CR125" s="31" t="s">
        <v>201</v>
      </c>
      <c r="CS125" s="82"/>
      <c r="CT125" s="78"/>
      <c r="CU125" s="78"/>
      <c r="CV125" s="9"/>
      <c r="CW125" s="8" t="s">
        <v>27</v>
      </c>
      <c r="CX125" s="336" t="s">
        <v>265</v>
      </c>
      <c r="CY125" s="336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-15.8</v>
      </c>
      <c r="FV125" s="30">
        <v>-11.5</v>
      </c>
      <c r="FW125" s="30">
        <v>-7.2</v>
      </c>
      <c r="FX125" s="30">
        <v>-16.100000000000001</v>
      </c>
      <c r="FY125" s="30">
        <v>-11.1</v>
      </c>
      <c r="FZ125" s="30">
        <v>-7.5</v>
      </c>
      <c r="GA125" s="30">
        <v>-6.7</v>
      </c>
      <c r="GB125" s="30"/>
      <c r="GC125" s="30"/>
      <c r="GD125" s="30"/>
      <c r="GE125" s="30"/>
      <c r="GF125" s="30"/>
      <c r="GG125" s="31" t="s">
        <v>201</v>
      </c>
      <c r="GH125" s="6" t="s">
        <v>162</v>
      </c>
      <c r="GI125" s="6"/>
      <c r="GJ125" s="6" t="s">
        <v>118</v>
      </c>
    </row>
    <row r="126" spans="1:192" s="5" customFormat="1" ht="18" customHeight="1">
      <c r="A126" s="1" t="s">
        <v>283</v>
      </c>
      <c r="B126" s="2"/>
      <c r="C126" s="102" t="s">
        <v>267</v>
      </c>
      <c r="D126" s="82"/>
      <c r="E126" s="78"/>
      <c r="F126" s="78"/>
      <c r="G126" s="9"/>
      <c r="H126" s="8" t="s">
        <v>27</v>
      </c>
      <c r="I126" s="336" t="s">
        <v>267</v>
      </c>
      <c r="J126" s="336"/>
      <c r="K126" s="2" t="s">
        <v>26</v>
      </c>
      <c r="L126" s="52">
        <v>7361.1</v>
      </c>
      <c r="M126" s="52">
        <v>5384.1</v>
      </c>
      <c r="N126" s="52">
        <v>7843.8</v>
      </c>
      <c r="O126" s="52">
        <v>7473.9</v>
      </c>
      <c r="P126" s="52">
        <v>8668.6</v>
      </c>
      <c r="Q126" s="52">
        <v>8003</v>
      </c>
      <c r="R126" s="52">
        <v>7241.6</v>
      </c>
      <c r="S126" s="52">
        <v>7896.1</v>
      </c>
      <c r="T126" s="52">
        <v>7176.2</v>
      </c>
      <c r="U126" s="52">
        <v>7247.2</v>
      </c>
      <c r="V126" s="52">
        <v>7085.2</v>
      </c>
      <c r="W126" s="52">
        <v>8665</v>
      </c>
      <c r="X126" s="52">
        <v>7708.2</v>
      </c>
      <c r="Y126" s="52">
        <v>6276.5</v>
      </c>
      <c r="Z126" s="52">
        <v>7172.5</v>
      </c>
      <c r="AA126" s="52">
        <v>5020.8999999999996</v>
      </c>
      <c r="AB126" s="52">
        <v>4710.7</v>
      </c>
      <c r="AC126" s="52">
        <v>6614</v>
      </c>
      <c r="AD126" s="52">
        <v>6040.1</v>
      </c>
      <c r="AE126" s="52">
        <v>5075.7</v>
      </c>
      <c r="AF126" s="52">
        <v>7026.4</v>
      </c>
      <c r="AG126" s="52">
        <v>6535.7</v>
      </c>
      <c r="AH126" s="52">
        <v>6377.8</v>
      </c>
      <c r="AI126" s="52">
        <v>9223.2000000000007</v>
      </c>
      <c r="AJ126" s="52">
        <v>7229</v>
      </c>
      <c r="AK126" s="52">
        <v>6665.9</v>
      </c>
      <c r="AL126" s="52">
        <v>8630.1</v>
      </c>
      <c r="AM126" s="52">
        <v>8272.1</v>
      </c>
      <c r="AN126" s="52">
        <v>7529.9</v>
      </c>
      <c r="AO126" s="52">
        <v>9455.7999999999993</v>
      </c>
      <c r="AP126" s="52">
        <v>8589.1</v>
      </c>
      <c r="AQ126" s="52">
        <v>8712.2000000000007</v>
      </c>
      <c r="AR126" s="52">
        <v>10859.7</v>
      </c>
      <c r="AS126" s="52">
        <v>9742.2999999999993</v>
      </c>
      <c r="AT126" s="52">
        <v>10127.700000000001</v>
      </c>
      <c r="AU126" s="52">
        <v>14565.7</v>
      </c>
      <c r="AV126" s="52">
        <v>12329.2</v>
      </c>
      <c r="AW126" s="52">
        <v>8852.1</v>
      </c>
      <c r="AX126" s="52">
        <v>12147</v>
      </c>
      <c r="AY126" s="52">
        <v>12502.8</v>
      </c>
      <c r="AZ126" s="52">
        <v>11678.1</v>
      </c>
      <c r="BA126" s="52">
        <v>13879.1</v>
      </c>
      <c r="BB126" s="52">
        <v>11270.4</v>
      </c>
      <c r="BC126" s="52">
        <v>12245</v>
      </c>
      <c r="BD126" s="52">
        <v>13630.4</v>
      </c>
      <c r="BE126" s="52">
        <v>12384.5</v>
      </c>
      <c r="BF126" s="52">
        <v>12631</v>
      </c>
      <c r="BG126" s="52">
        <v>15780</v>
      </c>
      <c r="BH126" s="52">
        <v>13792.4</v>
      </c>
      <c r="BI126" s="52">
        <v>11505.3</v>
      </c>
      <c r="BJ126" s="52">
        <v>14506.2</v>
      </c>
      <c r="BK126" s="52">
        <v>12808.3</v>
      </c>
      <c r="BL126" s="52">
        <v>13987.7</v>
      </c>
      <c r="BM126" s="52">
        <v>16094.5</v>
      </c>
      <c r="BN126" s="52">
        <v>14261.8</v>
      </c>
      <c r="BO126" s="52">
        <v>15562.2</v>
      </c>
      <c r="BP126" s="52">
        <v>16166.2</v>
      </c>
      <c r="BQ126" s="52">
        <v>15900.6</v>
      </c>
      <c r="BR126" s="52">
        <v>14154.6</v>
      </c>
      <c r="BS126" s="52">
        <v>17127.400000000001</v>
      </c>
      <c r="BT126" s="52">
        <v>14912.6</v>
      </c>
      <c r="BU126" s="52">
        <v>12753.5</v>
      </c>
      <c r="BV126" s="52">
        <v>13723.3</v>
      </c>
      <c r="BW126" s="52">
        <v>13687</v>
      </c>
      <c r="BX126" s="52">
        <v>13479.8</v>
      </c>
      <c r="BY126" s="52">
        <v>15116.7</v>
      </c>
      <c r="BZ126" s="52">
        <v>12370.8</v>
      </c>
      <c r="CA126" s="52">
        <v>11905.4</v>
      </c>
      <c r="CB126" s="52">
        <v>12863.5</v>
      </c>
      <c r="CC126" s="52">
        <v>13071.5</v>
      </c>
      <c r="CD126" s="52">
        <v>14640.8</v>
      </c>
      <c r="CE126" s="52">
        <v>16391.900000000001</v>
      </c>
      <c r="CF126" s="52">
        <v>12540.7</v>
      </c>
      <c r="CG126" s="52">
        <v>10562.6</v>
      </c>
      <c r="CH126" s="52">
        <v>12553.4</v>
      </c>
      <c r="CI126" s="52">
        <v>13299.3</v>
      </c>
      <c r="CJ126" s="52">
        <v>13042.4</v>
      </c>
      <c r="CK126" s="52">
        <v>12850.4</v>
      </c>
      <c r="CL126" s="52">
        <v>14331.3</v>
      </c>
      <c r="CM126" s="52"/>
      <c r="CN126" s="52"/>
      <c r="CO126" s="52"/>
      <c r="CP126" s="52"/>
      <c r="CQ126" s="52"/>
      <c r="CR126" s="31" t="s">
        <v>201</v>
      </c>
      <c r="CS126" s="82"/>
      <c r="CT126" s="78"/>
      <c r="CU126" s="78"/>
      <c r="CV126" s="9"/>
      <c r="CW126" s="8" t="s">
        <v>27</v>
      </c>
      <c r="CX126" s="336" t="s">
        <v>267</v>
      </c>
      <c r="CY126" s="336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-15.9</v>
      </c>
      <c r="FV126" s="30">
        <v>-17.2</v>
      </c>
      <c r="FW126" s="30">
        <v>-8.5</v>
      </c>
      <c r="FX126" s="30">
        <v>-2.8</v>
      </c>
      <c r="FY126" s="30">
        <v>-3.2</v>
      </c>
      <c r="FZ126" s="30">
        <v>-15</v>
      </c>
      <c r="GA126" s="30">
        <v>15.8</v>
      </c>
      <c r="GB126" s="30"/>
      <c r="GC126" s="30"/>
      <c r="GD126" s="30"/>
      <c r="GE126" s="30"/>
      <c r="GF126" s="30"/>
      <c r="GG126" s="31" t="s">
        <v>201</v>
      </c>
      <c r="GH126" s="6" t="s">
        <v>162</v>
      </c>
      <c r="GI126" s="6"/>
      <c r="GJ126" s="6" t="s">
        <v>118</v>
      </c>
    </row>
    <row r="127" spans="1:192" s="5" customFormat="1" ht="18" customHeight="1">
      <c r="A127" s="1" t="s">
        <v>284</v>
      </c>
      <c r="B127" s="2"/>
      <c r="C127" s="102" t="s">
        <v>269</v>
      </c>
      <c r="D127" s="82"/>
      <c r="E127" s="78"/>
      <c r="F127" s="78"/>
      <c r="G127" s="9"/>
      <c r="H127" s="8" t="s">
        <v>27</v>
      </c>
      <c r="I127" s="336" t="s">
        <v>270</v>
      </c>
      <c r="J127" s="336"/>
      <c r="K127" s="2" t="s">
        <v>26</v>
      </c>
      <c r="L127" s="52">
        <v>5077</v>
      </c>
      <c r="M127" s="52">
        <v>2745.6</v>
      </c>
      <c r="N127" s="52">
        <v>7323.3</v>
      </c>
      <c r="O127" s="52">
        <v>5072.5</v>
      </c>
      <c r="P127" s="52">
        <v>5059.2</v>
      </c>
      <c r="Q127" s="52">
        <v>5435.2</v>
      </c>
      <c r="R127" s="52">
        <v>3621.1</v>
      </c>
      <c r="S127" s="52">
        <v>3323.3</v>
      </c>
      <c r="T127" s="52">
        <v>5630.1</v>
      </c>
      <c r="U127" s="52">
        <v>3708.3</v>
      </c>
      <c r="V127" s="52">
        <v>4448.3</v>
      </c>
      <c r="W127" s="52">
        <v>6655.7</v>
      </c>
      <c r="X127" s="52">
        <v>3852.7</v>
      </c>
      <c r="Y127" s="52">
        <v>3857.2</v>
      </c>
      <c r="Z127" s="52">
        <v>4700.2</v>
      </c>
      <c r="AA127" s="52">
        <v>2796.5</v>
      </c>
      <c r="AB127" s="52">
        <v>2635</v>
      </c>
      <c r="AC127" s="52">
        <v>3784.2</v>
      </c>
      <c r="AD127" s="52">
        <v>3434.2</v>
      </c>
      <c r="AE127" s="52">
        <v>3112</v>
      </c>
      <c r="AF127" s="52">
        <v>3821.7</v>
      </c>
      <c r="AG127" s="52">
        <v>4221.3</v>
      </c>
      <c r="AH127" s="52">
        <v>3332.9</v>
      </c>
      <c r="AI127" s="52">
        <v>4540</v>
      </c>
      <c r="AJ127" s="52">
        <v>3805.9</v>
      </c>
      <c r="AK127" s="52">
        <v>3397.3</v>
      </c>
      <c r="AL127" s="52">
        <v>4245.3999999999996</v>
      </c>
      <c r="AM127" s="52">
        <v>3954.1</v>
      </c>
      <c r="AN127" s="52">
        <v>3907.5</v>
      </c>
      <c r="AO127" s="52">
        <v>4369.3</v>
      </c>
      <c r="AP127" s="52">
        <v>4410.6000000000004</v>
      </c>
      <c r="AQ127" s="52">
        <v>3712.4</v>
      </c>
      <c r="AR127" s="52">
        <v>5285.4</v>
      </c>
      <c r="AS127" s="52">
        <v>4593</v>
      </c>
      <c r="AT127" s="52">
        <v>5061.3</v>
      </c>
      <c r="AU127" s="52">
        <v>5904.6</v>
      </c>
      <c r="AV127" s="52">
        <v>5484.8</v>
      </c>
      <c r="AW127" s="52">
        <v>3795.6</v>
      </c>
      <c r="AX127" s="52">
        <v>5627.5</v>
      </c>
      <c r="AY127" s="52">
        <v>6185.7</v>
      </c>
      <c r="AZ127" s="52">
        <v>4243.8</v>
      </c>
      <c r="BA127" s="52">
        <v>5632.9</v>
      </c>
      <c r="BB127" s="52">
        <v>5505.9</v>
      </c>
      <c r="BC127" s="52">
        <v>4833</v>
      </c>
      <c r="BD127" s="52">
        <v>4695.6000000000004</v>
      </c>
      <c r="BE127" s="52">
        <v>7915.4</v>
      </c>
      <c r="BF127" s="52">
        <v>5379.7</v>
      </c>
      <c r="BG127" s="52">
        <v>7513.6</v>
      </c>
      <c r="BH127" s="52">
        <v>5487.7</v>
      </c>
      <c r="BI127" s="52">
        <v>4956.7</v>
      </c>
      <c r="BJ127" s="52">
        <v>6521.9</v>
      </c>
      <c r="BK127" s="52">
        <v>4809.8999999999996</v>
      </c>
      <c r="BL127" s="52">
        <v>5239.3</v>
      </c>
      <c r="BM127" s="52">
        <v>7181.7</v>
      </c>
      <c r="BN127" s="52">
        <v>5338.1</v>
      </c>
      <c r="BO127" s="52">
        <v>6420.4</v>
      </c>
      <c r="BP127" s="52">
        <v>6275.3</v>
      </c>
      <c r="BQ127" s="52">
        <v>5628.4</v>
      </c>
      <c r="BR127" s="52">
        <v>6132.3</v>
      </c>
      <c r="BS127" s="52">
        <v>6350.5</v>
      </c>
      <c r="BT127" s="52">
        <v>5344.5</v>
      </c>
      <c r="BU127" s="52">
        <v>6803.2</v>
      </c>
      <c r="BV127" s="52">
        <v>8567.1</v>
      </c>
      <c r="BW127" s="52">
        <v>5260.1</v>
      </c>
      <c r="BX127" s="52">
        <v>4820.1000000000004</v>
      </c>
      <c r="BY127" s="52">
        <v>5858</v>
      </c>
      <c r="BZ127" s="52">
        <v>6255.3</v>
      </c>
      <c r="CA127" s="52">
        <v>6470.6</v>
      </c>
      <c r="CB127" s="52">
        <v>7050.4</v>
      </c>
      <c r="CC127" s="52">
        <v>5100.2</v>
      </c>
      <c r="CD127" s="52">
        <v>5640</v>
      </c>
      <c r="CE127" s="52">
        <v>10355.700000000001</v>
      </c>
      <c r="CF127" s="52">
        <v>6301.4</v>
      </c>
      <c r="CG127" s="52">
        <v>4913.7</v>
      </c>
      <c r="CH127" s="52">
        <v>7164.3</v>
      </c>
      <c r="CI127" s="52">
        <v>5996.7</v>
      </c>
      <c r="CJ127" s="52">
        <v>6341.9</v>
      </c>
      <c r="CK127" s="52">
        <v>7444.1</v>
      </c>
      <c r="CL127" s="52">
        <v>6581.7</v>
      </c>
      <c r="CM127" s="52"/>
      <c r="CN127" s="52"/>
      <c r="CO127" s="52"/>
      <c r="CP127" s="52"/>
      <c r="CQ127" s="52"/>
      <c r="CR127" s="31" t="s">
        <v>201</v>
      </c>
      <c r="CS127" s="82"/>
      <c r="CT127" s="78"/>
      <c r="CU127" s="78"/>
      <c r="CV127" s="9"/>
      <c r="CW127" s="8" t="s">
        <v>27</v>
      </c>
      <c r="CX127" s="336" t="s">
        <v>270</v>
      </c>
      <c r="CY127" s="336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17.899999999999999</v>
      </c>
      <c r="FV127" s="30">
        <v>-27.8</v>
      </c>
      <c r="FW127" s="30">
        <v>-16.399999999999999</v>
      </c>
      <c r="FX127" s="30">
        <v>14</v>
      </c>
      <c r="FY127" s="30">
        <v>31.6</v>
      </c>
      <c r="FZ127" s="30">
        <v>27.1</v>
      </c>
      <c r="GA127" s="30">
        <v>5.2</v>
      </c>
      <c r="GB127" s="30"/>
      <c r="GC127" s="30"/>
      <c r="GD127" s="30"/>
      <c r="GE127" s="30"/>
      <c r="GF127" s="30"/>
      <c r="GG127" s="31" t="s">
        <v>201</v>
      </c>
      <c r="GH127" s="6" t="s">
        <v>162</v>
      </c>
      <c r="GI127" s="6"/>
      <c r="GJ127" s="6" t="s">
        <v>118</v>
      </c>
    </row>
    <row r="128" spans="1:192" s="5" customFormat="1" ht="18" customHeight="1">
      <c r="A128" s="1" t="s">
        <v>285</v>
      </c>
      <c r="B128" s="2"/>
      <c r="C128" s="102" t="s">
        <v>272</v>
      </c>
      <c r="D128" s="82"/>
      <c r="E128" s="78"/>
      <c r="F128" s="78"/>
      <c r="G128" s="9"/>
      <c r="H128" s="8" t="s">
        <v>27</v>
      </c>
      <c r="I128" s="336" t="s">
        <v>272</v>
      </c>
      <c r="J128" s="336"/>
      <c r="K128" s="2" t="s">
        <v>26</v>
      </c>
      <c r="L128" s="52">
        <v>31127.8</v>
      </c>
      <c r="M128" s="52">
        <v>24643.1</v>
      </c>
      <c r="N128" s="52">
        <v>29965.4</v>
      </c>
      <c r="O128" s="52">
        <v>29285.200000000001</v>
      </c>
      <c r="P128" s="52">
        <v>29391.200000000001</v>
      </c>
      <c r="Q128" s="52">
        <v>25767.8</v>
      </c>
      <c r="R128" s="52">
        <v>29578.3</v>
      </c>
      <c r="S128" s="52">
        <v>29453.3</v>
      </c>
      <c r="T128" s="52">
        <v>26940.799999999999</v>
      </c>
      <c r="U128" s="52">
        <v>30477.9</v>
      </c>
      <c r="V128" s="52">
        <v>28940.3</v>
      </c>
      <c r="W128" s="52">
        <v>30439.1</v>
      </c>
      <c r="X128" s="52">
        <v>30795.4</v>
      </c>
      <c r="Y128" s="52">
        <v>27043.4</v>
      </c>
      <c r="Z128" s="52">
        <v>24454.7</v>
      </c>
      <c r="AA128" s="52">
        <v>11606.7</v>
      </c>
      <c r="AB128" s="52">
        <v>16702</v>
      </c>
      <c r="AC128" s="52">
        <v>25547.5</v>
      </c>
      <c r="AD128" s="52">
        <v>30985.9</v>
      </c>
      <c r="AE128" s="52">
        <v>29398.5</v>
      </c>
      <c r="AF128" s="52">
        <v>30235.8</v>
      </c>
      <c r="AG128" s="52">
        <v>29868.7</v>
      </c>
      <c r="AH128" s="52">
        <v>29693.4</v>
      </c>
      <c r="AI128" s="52">
        <v>33209.4</v>
      </c>
      <c r="AJ128" s="52">
        <v>28842.7</v>
      </c>
      <c r="AK128" s="52">
        <v>26586.1</v>
      </c>
      <c r="AL128" s="52">
        <v>32416.5</v>
      </c>
      <c r="AM128" s="52">
        <v>30451.7</v>
      </c>
      <c r="AN128" s="52">
        <v>26386.6</v>
      </c>
      <c r="AO128" s="52">
        <v>19968.2</v>
      </c>
      <c r="AP128" s="52">
        <v>21031.3</v>
      </c>
      <c r="AQ128" s="52">
        <v>23174.400000000001</v>
      </c>
      <c r="AR128" s="52">
        <v>29613.3</v>
      </c>
      <c r="AS128" s="52">
        <v>32711.200000000001</v>
      </c>
      <c r="AT128" s="52">
        <v>33924.5</v>
      </c>
      <c r="AU128" s="52">
        <v>35728.1</v>
      </c>
      <c r="AV128" s="52">
        <v>35194.800000000003</v>
      </c>
      <c r="AW128" s="52">
        <v>28487.1</v>
      </c>
      <c r="AX128" s="52">
        <v>36808.5</v>
      </c>
      <c r="AY128" s="52">
        <v>34683.5</v>
      </c>
      <c r="AZ128" s="52">
        <v>31726.3</v>
      </c>
      <c r="BA128" s="52">
        <v>35784.199999999997</v>
      </c>
      <c r="BB128" s="52">
        <v>34369.800000000003</v>
      </c>
      <c r="BC128" s="52">
        <v>36767.4</v>
      </c>
      <c r="BD128" s="52">
        <v>37848.400000000001</v>
      </c>
      <c r="BE128" s="52">
        <v>36452.9</v>
      </c>
      <c r="BF128" s="52">
        <v>37234.5</v>
      </c>
      <c r="BG128" s="52">
        <v>39713</v>
      </c>
      <c r="BH128" s="52">
        <v>38589.800000000003</v>
      </c>
      <c r="BI128" s="52">
        <v>35276.199999999997</v>
      </c>
      <c r="BJ128" s="52">
        <v>41295.199999999997</v>
      </c>
      <c r="BK128" s="52">
        <v>35335.4</v>
      </c>
      <c r="BL128" s="52">
        <v>38589.300000000003</v>
      </c>
      <c r="BM128" s="52">
        <v>38907.300000000003</v>
      </c>
      <c r="BN128" s="52">
        <v>38444</v>
      </c>
      <c r="BO128" s="52">
        <v>42637.5</v>
      </c>
      <c r="BP128" s="52">
        <v>41376.300000000003</v>
      </c>
      <c r="BQ128" s="52">
        <v>42959.8</v>
      </c>
      <c r="BR128" s="52">
        <v>41046.6</v>
      </c>
      <c r="BS128" s="52">
        <v>42885.3</v>
      </c>
      <c r="BT128" s="52">
        <v>45951.5</v>
      </c>
      <c r="BU128" s="52">
        <v>39735.4</v>
      </c>
      <c r="BV128" s="52">
        <v>42271.4</v>
      </c>
      <c r="BW128" s="52">
        <v>39514.6</v>
      </c>
      <c r="BX128" s="52">
        <v>42744.800000000003</v>
      </c>
      <c r="BY128" s="52">
        <v>40128.5</v>
      </c>
      <c r="BZ128" s="52">
        <v>44046.3</v>
      </c>
      <c r="CA128" s="52">
        <v>44883.9</v>
      </c>
      <c r="CB128" s="52">
        <v>41185.300000000003</v>
      </c>
      <c r="CC128" s="52">
        <v>43431.8</v>
      </c>
      <c r="CD128" s="52">
        <v>41535.5</v>
      </c>
      <c r="CE128" s="52">
        <v>44582</v>
      </c>
      <c r="CF128" s="52">
        <v>46584.7</v>
      </c>
      <c r="CG128" s="52">
        <v>38751.9</v>
      </c>
      <c r="CH128" s="52">
        <v>41800.400000000001</v>
      </c>
      <c r="CI128" s="52">
        <v>39908.9</v>
      </c>
      <c r="CJ128" s="52">
        <v>41545.599999999999</v>
      </c>
      <c r="CK128" s="52">
        <v>40681</v>
      </c>
      <c r="CL128" s="52">
        <v>44630.3</v>
      </c>
      <c r="CM128" s="52"/>
      <c r="CN128" s="52"/>
      <c r="CO128" s="52"/>
      <c r="CP128" s="52"/>
      <c r="CQ128" s="52"/>
      <c r="CR128" s="31" t="s">
        <v>201</v>
      </c>
      <c r="CS128" s="82"/>
      <c r="CT128" s="78"/>
      <c r="CU128" s="78"/>
      <c r="CV128" s="9"/>
      <c r="CW128" s="8" t="s">
        <v>27</v>
      </c>
      <c r="CX128" s="336" t="s">
        <v>272</v>
      </c>
      <c r="CY128" s="336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>
        <v>1.3</v>
      </c>
      <c r="GB128" s="30"/>
      <c r="GC128" s="30"/>
      <c r="GD128" s="30"/>
      <c r="GE128" s="30"/>
      <c r="GF128" s="30"/>
      <c r="GG128" s="31" t="s">
        <v>201</v>
      </c>
      <c r="GH128" s="6" t="s">
        <v>162</v>
      </c>
      <c r="GI128" s="6"/>
      <c r="GJ128" s="6" t="s">
        <v>118</v>
      </c>
    </row>
    <row r="129" spans="1:192" s="5" customFormat="1" ht="18" customHeight="1">
      <c r="A129" s="1" t="s">
        <v>286</v>
      </c>
      <c r="B129" s="2"/>
      <c r="C129" s="102" t="s">
        <v>274</v>
      </c>
      <c r="D129" s="82"/>
      <c r="E129" s="78"/>
      <c r="F129" s="78"/>
      <c r="G129" s="9"/>
      <c r="H129" s="8" t="s">
        <v>27</v>
      </c>
      <c r="I129" s="336" t="s">
        <v>274</v>
      </c>
      <c r="J129" s="336"/>
      <c r="K129" s="2" t="s">
        <v>26</v>
      </c>
      <c r="L129" s="52">
        <v>3257</v>
      </c>
      <c r="M129" s="52">
        <v>2427</v>
      </c>
      <c r="N129" s="52">
        <v>3332.2</v>
      </c>
      <c r="O129" s="52">
        <v>3223.6</v>
      </c>
      <c r="P129" s="52">
        <v>3172</v>
      </c>
      <c r="Q129" s="52">
        <v>3298.7</v>
      </c>
      <c r="R129" s="52">
        <v>2308.6999999999998</v>
      </c>
      <c r="S129" s="52">
        <v>2931.2</v>
      </c>
      <c r="T129" s="52">
        <v>3045.7</v>
      </c>
      <c r="U129" s="52">
        <v>2399.6</v>
      </c>
      <c r="V129" s="52">
        <v>1916.6</v>
      </c>
      <c r="W129" s="52">
        <v>2583.4</v>
      </c>
      <c r="X129" s="52">
        <v>2041.6</v>
      </c>
      <c r="Y129" s="52">
        <v>1844.4</v>
      </c>
      <c r="Z129" s="52">
        <v>2943.1</v>
      </c>
      <c r="AA129" s="52">
        <v>2723.8</v>
      </c>
      <c r="AB129" s="52">
        <v>2458.6999999999998</v>
      </c>
      <c r="AC129" s="52">
        <v>3783.9</v>
      </c>
      <c r="AD129" s="52">
        <v>2460.1</v>
      </c>
      <c r="AE129" s="52">
        <v>2676.9</v>
      </c>
      <c r="AF129" s="52">
        <v>3613</v>
      </c>
      <c r="AG129" s="52">
        <v>3697.3</v>
      </c>
      <c r="AH129" s="52">
        <v>3873.3</v>
      </c>
      <c r="AI129" s="52">
        <v>4982.7</v>
      </c>
      <c r="AJ129" s="52">
        <v>4622.6000000000004</v>
      </c>
      <c r="AK129" s="52">
        <v>3764.9</v>
      </c>
      <c r="AL129" s="52">
        <v>4667.8</v>
      </c>
      <c r="AM129" s="52">
        <v>3328.5</v>
      </c>
      <c r="AN129" s="52">
        <v>3794</v>
      </c>
      <c r="AO129" s="52">
        <v>4039.2</v>
      </c>
      <c r="AP129" s="52">
        <v>1988.2</v>
      </c>
      <c r="AQ129" s="52">
        <v>1353</v>
      </c>
      <c r="AR129" s="52">
        <v>1448.8</v>
      </c>
      <c r="AS129" s="52">
        <v>1893.7</v>
      </c>
      <c r="AT129" s="52">
        <v>1790.6</v>
      </c>
      <c r="AU129" s="52">
        <v>4652.1000000000004</v>
      </c>
      <c r="AV129" s="52">
        <v>1571.3</v>
      </c>
      <c r="AW129" s="52">
        <v>2157</v>
      </c>
      <c r="AX129" s="52">
        <v>1910.8</v>
      </c>
      <c r="AY129" s="52">
        <v>2064.9</v>
      </c>
      <c r="AZ129" s="52">
        <v>1579.8</v>
      </c>
      <c r="BA129" s="52">
        <v>2304.3000000000002</v>
      </c>
      <c r="BB129" s="52">
        <v>2871.3</v>
      </c>
      <c r="BC129" s="52">
        <v>2725</v>
      </c>
      <c r="BD129" s="52">
        <v>2156.1</v>
      </c>
      <c r="BE129" s="52">
        <v>2217.4</v>
      </c>
      <c r="BF129" s="52">
        <v>2493.9</v>
      </c>
      <c r="BG129" s="52">
        <v>2672.9</v>
      </c>
      <c r="BH129" s="52">
        <v>519.4</v>
      </c>
      <c r="BI129" s="52">
        <v>692.7</v>
      </c>
      <c r="BJ129" s="52">
        <v>1113.9000000000001</v>
      </c>
      <c r="BK129" s="52">
        <v>884.5</v>
      </c>
      <c r="BL129" s="52">
        <v>804.2</v>
      </c>
      <c r="BM129" s="52">
        <v>916.2</v>
      </c>
      <c r="BN129" s="52">
        <v>709.8</v>
      </c>
      <c r="BO129" s="52">
        <v>1388.1</v>
      </c>
      <c r="BP129" s="52">
        <v>1679.6</v>
      </c>
      <c r="BQ129" s="52">
        <v>1079.7</v>
      </c>
      <c r="BR129" s="52">
        <v>1123.0999999999999</v>
      </c>
      <c r="BS129" s="52">
        <v>1087</v>
      </c>
      <c r="BT129" s="52">
        <v>1016.8</v>
      </c>
      <c r="BU129" s="52">
        <v>577.5</v>
      </c>
      <c r="BV129" s="52">
        <v>1513.1</v>
      </c>
      <c r="BW129" s="52">
        <v>835.5</v>
      </c>
      <c r="BX129" s="52">
        <v>830.7</v>
      </c>
      <c r="BY129" s="52">
        <v>1228.8</v>
      </c>
      <c r="BZ129" s="52">
        <v>887.8</v>
      </c>
      <c r="CA129" s="52">
        <v>1494.8</v>
      </c>
      <c r="CB129" s="52">
        <v>704.6</v>
      </c>
      <c r="CC129" s="52">
        <v>888.4</v>
      </c>
      <c r="CD129" s="52">
        <v>1602.7</v>
      </c>
      <c r="CE129" s="52">
        <v>577.9</v>
      </c>
      <c r="CF129" s="52">
        <v>874.7</v>
      </c>
      <c r="CG129" s="52">
        <v>944</v>
      </c>
      <c r="CH129" s="52">
        <v>1839.2</v>
      </c>
      <c r="CI129" s="52">
        <v>945.7</v>
      </c>
      <c r="CJ129" s="52">
        <v>1139.8</v>
      </c>
      <c r="CK129" s="52">
        <v>1197.5999999999999</v>
      </c>
      <c r="CL129" s="52">
        <v>1753.9</v>
      </c>
      <c r="CM129" s="52"/>
      <c r="CN129" s="52"/>
      <c r="CO129" s="52"/>
      <c r="CP129" s="52"/>
      <c r="CQ129" s="52"/>
      <c r="CR129" s="31" t="s">
        <v>201</v>
      </c>
      <c r="CS129" s="82"/>
      <c r="CT129" s="78"/>
      <c r="CU129" s="78"/>
      <c r="CV129" s="9"/>
      <c r="CW129" s="8" t="s">
        <v>27</v>
      </c>
      <c r="CX129" s="336" t="s">
        <v>274</v>
      </c>
      <c r="CY129" s="336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-14</v>
      </c>
      <c r="FV129" s="30">
        <v>63.5</v>
      </c>
      <c r="FW129" s="30">
        <v>21.6</v>
      </c>
      <c r="FX129" s="30">
        <v>13.2</v>
      </c>
      <c r="FY129" s="30">
        <v>37.200000000000003</v>
      </c>
      <c r="FZ129" s="30">
        <v>-2.5</v>
      </c>
      <c r="GA129" s="30">
        <v>97.6</v>
      </c>
      <c r="GB129" s="30"/>
      <c r="GC129" s="30"/>
      <c r="GD129" s="30"/>
      <c r="GE129" s="30"/>
      <c r="GF129" s="30"/>
      <c r="GG129" s="31" t="s">
        <v>201</v>
      </c>
      <c r="GH129" s="6" t="s">
        <v>162</v>
      </c>
      <c r="GI129" s="6"/>
      <c r="GJ129" s="6" t="s">
        <v>118</v>
      </c>
    </row>
    <row r="130" spans="1:192" s="5" customFormat="1" ht="18" customHeight="1">
      <c r="A130" s="1" t="s">
        <v>287</v>
      </c>
      <c r="B130" s="2"/>
      <c r="C130" s="102" t="s">
        <v>177</v>
      </c>
      <c r="D130" s="82"/>
      <c r="E130" s="78"/>
      <c r="F130" s="78"/>
      <c r="G130" s="9"/>
      <c r="H130" s="8" t="s">
        <v>27</v>
      </c>
      <c r="I130" s="336" t="s">
        <v>177</v>
      </c>
      <c r="J130" s="336"/>
      <c r="K130" s="2" t="s">
        <v>26</v>
      </c>
      <c r="L130" s="52">
        <v>110354.9</v>
      </c>
      <c r="M130" s="52">
        <v>84197.1</v>
      </c>
      <c r="N130" s="52">
        <v>109326</v>
      </c>
      <c r="O130" s="52">
        <v>103301.7</v>
      </c>
      <c r="P130" s="52">
        <v>103399.5</v>
      </c>
      <c r="Q130" s="52">
        <v>94842</v>
      </c>
      <c r="R130" s="52">
        <v>103577</v>
      </c>
      <c r="S130" s="52">
        <v>102148.8</v>
      </c>
      <c r="T130" s="52">
        <v>99507.5</v>
      </c>
      <c r="U130" s="52">
        <v>99737.3</v>
      </c>
      <c r="V130" s="52">
        <v>99924.4</v>
      </c>
      <c r="W130" s="52">
        <v>120714</v>
      </c>
      <c r="X130" s="52">
        <v>104553.7</v>
      </c>
      <c r="Y130" s="52">
        <v>95274.6</v>
      </c>
      <c r="Z130" s="52">
        <v>103667.1</v>
      </c>
      <c r="AA130" s="52">
        <v>74486</v>
      </c>
      <c r="AB130" s="52">
        <v>76596.2</v>
      </c>
      <c r="AC130" s="52">
        <v>102556.1</v>
      </c>
      <c r="AD130" s="52">
        <v>100004.1</v>
      </c>
      <c r="AE130" s="52">
        <v>89194.1</v>
      </c>
      <c r="AF130" s="52">
        <v>100894.1</v>
      </c>
      <c r="AG130" s="52">
        <v>101253</v>
      </c>
      <c r="AH130" s="52">
        <v>98862.9</v>
      </c>
      <c r="AI130" s="52">
        <v>119533.1</v>
      </c>
      <c r="AJ130" s="52">
        <v>113647.5</v>
      </c>
      <c r="AK130" s="52">
        <v>102063.2</v>
      </c>
      <c r="AL130" s="52">
        <v>134330.5</v>
      </c>
      <c r="AM130" s="52">
        <v>118061.5</v>
      </c>
      <c r="AN130" s="52">
        <v>115899.7</v>
      </c>
      <c r="AO130" s="52">
        <v>112104.8</v>
      </c>
      <c r="AP130" s="52">
        <v>148853.4</v>
      </c>
      <c r="AQ130" s="52">
        <v>145065.70000000001</v>
      </c>
      <c r="AR130" s="52">
        <v>178520.9</v>
      </c>
      <c r="AS130" s="52">
        <v>176636.79999999999</v>
      </c>
      <c r="AT130" s="52">
        <v>175358.1</v>
      </c>
      <c r="AU130" s="52">
        <v>205261.5</v>
      </c>
      <c r="AV130" s="52">
        <v>190770.5</v>
      </c>
      <c r="AW130" s="52">
        <v>154219.4</v>
      </c>
      <c r="AX130" s="52">
        <v>199328.3</v>
      </c>
      <c r="AY130" s="52">
        <v>199788.79999999999</v>
      </c>
      <c r="AZ130" s="52">
        <v>184453.6</v>
      </c>
      <c r="BA130" s="52">
        <v>203507.1</v>
      </c>
      <c r="BB130" s="52">
        <v>187077.6</v>
      </c>
      <c r="BC130" s="52">
        <v>196908.6</v>
      </c>
      <c r="BD130" s="52">
        <v>203871.6</v>
      </c>
      <c r="BE130" s="52">
        <v>200320.7</v>
      </c>
      <c r="BF130" s="52">
        <v>199554.1</v>
      </c>
      <c r="BG130" s="52">
        <v>224108.2</v>
      </c>
      <c r="BH130" s="52">
        <v>198484.3</v>
      </c>
      <c r="BI130" s="52">
        <v>183456.8</v>
      </c>
      <c r="BJ130" s="52">
        <v>213342.9</v>
      </c>
      <c r="BK130" s="52">
        <v>186699.8</v>
      </c>
      <c r="BL130" s="52">
        <v>197733.9</v>
      </c>
      <c r="BM130" s="52">
        <v>204113.8</v>
      </c>
      <c r="BN130" s="52">
        <v>204253.6</v>
      </c>
      <c r="BO130" s="52">
        <v>207511.4</v>
      </c>
      <c r="BP130" s="52">
        <v>217993.4</v>
      </c>
      <c r="BQ130" s="52">
        <v>215205.9</v>
      </c>
      <c r="BR130" s="52">
        <v>215251.8</v>
      </c>
      <c r="BS130" s="52">
        <v>216062.3</v>
      </c>
      <c r="BT130" s="52">
        <v>210880.2</v>
      </c>
      <c r="BU130" s="52">
        <v>183085</v>
      </c>
      <c r="BV130" s="52">
        <v>202121.2</v>
      </c>
      <c r="BW130" s="52">
        <v>190949</v>
      </c>
      <c r="BX130" s="52">
        <v>197438.7</v>
      </c>
      <c r="BY130" s="52">
        <v>200119.2</v>
      </c>
      <c r="BZ130" s="52">
        <v>201413.2</v>
      </c>
      <c r="CA130" s="52">
        <v>198384.5</v>
      </c>
      <c r="CB130" s="52">
        <v>200024.3</v>
      </c>
      <c r="CC130" s="52">
        <v>205797.9</v>
      </c>
      <c r="CD130" s="52">
        <v>203020.2</v>
      </c>
      <c r="CE130" s="52">
        <v>229230.7</v>
      </c>
      <c r="CF130" s="52">
        <v>190518.8</v>
      </c>
      <c r="CG130" s="52">
        <v>166273.1</v>
      </c>
      <c r="CH130" s="52">
        <v>190679.5</v>
      </c>
      <c r="CI130" s="52">
        <v>176352.4</v>
      </c>
      <c r="CJ130" s="52">
        <v>181884.9</v>
      </c>
      <c r="CK130" s="52">
        <v>188107.7</v>
      </c>
      <c r="CL130" s="52">
        <v>191937.5</v>
      </c>
      <c r="CM130" s="52"/>
      <c r="CN130" s="52"/>
      <c r="CO130" s="52"/>
      <c r="CP130" s="52"/>
      <c r="CQ130" s="52"/>
      <c r="CR130" s="31" t="s">
        <v>201</v>
      </c>
      <c r="CS130" s="82"/>
      <c r="CT130" s="78"/>
      <c r="CU130" s="78"/>
      <c r="CV130" s="9"/>
      <c r="CW130" s="8" t="s">
        <v>27</v>
      </c>
      <c r="CX130" s="336" t="s">
        <v>177</v>
      </c>
      <c r="CY130" s="336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-9.6999999999999993</v>
      </c>
      <c r="FV130" s="30">
        <v>-9.1999999999999993</v>
      </c>
      <c r="FW130" s="30">
        <v>-5.7</v>
      </c>
      <c r="FX130" s="30">
        <v>-7.6</v>
      </c>
      <c r="FY130" s="30">
        <v>-7.9</v>
      </c>
      <c r="FZ130" s="30">
        <v>-6</v>
      </c>
      <c r="GA130" s="30">
        <v>-4.7</v>
      </c>
      <c r="GB130" s="30"/>
      <c r="GC130" s="30"/>
      <c r="GD130" s="30"/>
      <c r="GE130" s="30"/>
      <c r="GF130" s="30"/>
      <c r="GG130" s="31" t="s">
        <v>201</v>
      </c>
      <c r="GH130" s="6" t="s">
        <v>162</v>
      </c>
      <c r="GI130" s="6"/>
      <c r="GJ130" s="6" t="s">
        <v>118</v>
      </c>
    </row>
    <row r="131" spans="1:192" s="5" customFormat="1" ht="18" customHeight="1">
      <c r="A131" s="1">
        <v>0</v>
      </c>
      <c r="B131" s="2"/>
      <c r="C131" s="118" t="s">
        <v>288</v>
      </c>
      <c r="D131" s="99"/>
      <c r="E131" s="99"/>
      <c r="F131" s="99"/>
      <c r="G131" s="46" t="s">
        <v>289</v>
      </c>
      <c r="H131" s="339" t="s">
        <v>290</v>
      </c>
      <c r="I131" s="339"/>
      <c r="J131" s="339"/>
      <c r="K131" s="2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31"/>
      <c r="CS131" s="99"/>
      <c r="CT131" s="99"/>
      <c r="CU131" s="99"/>
      <c r="CV131" s="46" t="s">
        <v>289</v>
      </c>
      <c r="CW131" s="339" t="s">
        <v>290</v>
      </c>
      <c r="CX131" s="339"/>
      <c r="CY131" s="339"/>
      <c r="CZ131" s="6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55"/>
      <c r="DN131" s="55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  <c r="EE131" s="55"/>
      <c r="EF131" s="55"/>
      <c r="EG131" s="55"/>
      <c r="EH131" s="55"/>
      <c r="EI131" s="55"/>
      <c r="EJ131" s="55"/>
      <c r="EK131" s="55"/>
      <c r="EL131" s="55"/>
      <c r="EM131" s="55"/>
      <c r="EN131" s="55"/>
      <c r="EO131" s="55"/>
      <c r="EP131" s="55"/>
      <c r="EQ131" s="55"/>
      <c r="ER131" s="55"/>
      <c r="ES131" s="55"/>
      <c r="ET131" s="55"/>
      <c r="EU131" s="55"/>
      <c r="EV131" s="55"/>
      <c r="EW131" s="55"/>
      <c r="EX131" s="55"/>
      <c r="EY131" s="55"/>
      <c r="EZ131" s="55"/>
      <c r="FA131" s="55"/>
      <c r="FB131" s="55"/>
      <c r="FC131" s="55"/>
      <c r="FD131" s="55"/>
      <c r="FE131" s="55"/>
      <c r="FF131" s="30"/>
      <c r="FG131" s="30"/>
      <c r="FH131" s="55"/>
      <c r="FI131" s="55"/>
      <c r="FJ131" s="55"/>
      <c r="FK131" s="55"/>
      <c r="FL131" s="55"/>
      <c r="FM131" s="55"/>
      <c r="FN131" s="55"/>
      <c r="FO131" s="55"/>
      <c r="FP131" s="55"/>
      <c r="FQ131" s="55"/>
      <c r="FR131" s="55"/>
      <c r="FS131" s="55"/>
      <c r="FT131" s="55"/>
      <c r="FU131" s="55"/>
      <c r="FV131" s="55"/>
      <c r="FW131" s="55"/>
      <c r="FX131" s="55"/>
      <c r="FY131" s="55"/>
      <c r="FZ131" s="55"/>
      <c r="GA131" s="55"/>
      <c r="GB131" s="55"/>
      <c r="GC131" s="55"/>
      <c r="GD131" s="55"/>
      <c r="GE131" s="55"/>
      <c r="GF131" s="55"/>
      <c r="GG131" s="31"/>
      <c r="GH131" s="6" t="s">
        <v>162</v>
      </c>
      <c r="GI131" s="6"/>
      <c r="GJ131" s="6"/>
    </row>
    <row r="132" spans="1:192" s="5" customFormat="1" ht="18" customHeight="1">
      <c r="A132" s="1" t="s">
        <v>291</v>
      </c>
      <c r="B132" s="2"/>
      <c r="C132" s="102" t="s">
        <v>292</v>
      </c>
      <c r="D132" s="82"/>
      <c r="E132" s="78"/>
      <c r="F132" s="78"/>
      <c r="G132" s="9"/>
      <c r="H132" s="8" t="s">
        <v>27</v>
      </c>
      <c r="I132" s="337" t="s">
        <v>292</v>
      </c>
      <c r="J132" s="337"/>
      <c r="K132" s="2" t="s">
        <v>26</v>
      </c>
      <c r="L132" s="52">
        <v>3632.2</v>
      </c>
      <c r="M132" s="52">
        <v>2905.8</v>
      </c>
      <c r="N132" s="52">
        <v>3728.2</v>
      </c>
      <c r="O132" s="52">
        <v>3587.5</v>
      </c>
      <c r="P132" s="52">
        <v>3951</v>
      </c>
      <c r="Q132" s="52">
        <v>3180</v>
      </c>
      <c r="R132" s="52">
        <v>3866.7</v>
      </c>
      <c r="S132" s="52">
        <v>3651.5</v>
      </c>
      <c r="T132" s="52">
        <v>3134.3</v>
      </c>
      <c r="U132" s="52">
        <v>3762.7</v>
      </c>
      <c r="V132" s="52">
        <v>3631.3</v>
      </c>
      <c r="W132" s="52">
        <v>3552.2</v>
      </c>
      <c r="X132" s="52">
        <v>3834.7</v>
      </c>
      <c r="Y132" s="52">
        <v>3093.9</v>
      </c>
      <c r="Z132" s="52">
        <v>2431.1</v>
      </c>
      <c r="AA132" s="52">
        <v>147.80000000000001</v>
      </c>
      <c r="AB132" s="52">
        <v>1143</v>
      </c>
      <c r="AC132" s="52">
        <v>2424.6</v>
      </c>
      <c r="AD132" s="52">
        <v>4135.3</v>
      </c>
      <c r="AE132" s="52">
        <v>3825.6</v>
      </c>
      <c r="AF132" s="52">
        <v>4224.8</v>
      </c>
      <c r="AG132" s="52">
        <v>4390.7</v>
      </c>
      <c r="AH132" s="52">
        <v>4212.7</v>
      </c>
      <c r="AI132" s="52">
        <v>4411.6000000000004</v>
      </c>
      <c r="AJ132" s="52">
        <v>3900.6</v>
      </c>
      <c r="AK132" s="52">
        <v>3443</v>
      </c>
      <c r="AL132" s="52">
        <v>4934.5</v>
      </c>
      <c r="AM132" s="52">
        <v>5013.3999999999996</v>
      </c>
      <c r="AN132" s="52">
        <v>4437.3999999999996</v>
      </c>
      <c r="AO132" s="52">
        <v>1576.2</v>
      </c>
      <c r="AP132" s="52">
        <v>1030.4000000000001</v>
      </c>
      <c r="AQ132" s="52">
        <v>1410.3</v>
      </c>
      <c r="AR132" s="52">
        <v>3254.7</v>
      </c>
      <c r="AS132" s="52">
        <v>4246.1000000000004</v>
      </c>
      <c r="AT132" s="52">
        <v>4874.5</v>
      </c>
      <c r="AU132" s="52">
        <v>5167.8999999999996</v>
      </c>
      <c r="AV132" s="52">
        <v>4463.3999999999996</v>
      </c>
      <c r="AW132" s="52">
        <v>3210.5</v>
      </c>
      <c r="AX132" s="52">
        <v>5222</v>
      </c>
      <c r="AY132" s="52">
        <v>5130.8999999999996</v>
      </c>
      <c r="AZ132" s="52">
        <v>4120.3999999999996</v>
      </c>
      <c r="BA132" s="52">
        <v>5293.4</v>
      </c>
      <c r="BB132" s="52">
        <v>4673.3999999999996</v>
      </c>
      <c r="BC132" s="52">
        <v>5226.6000000000004</v>
      </c>
      <c r="BD132" s="52">
        <v>5271.7</v>
      </c>
      <c r="BE132" s="52">
        <v>4771.6000000000004</v>
      </c>
      <c r="BF132" s="52">
        <v>4925.3999999999996</v>
      </c>
      <c r="BG132" s="52">
        <v>5100.3999999999996</v>
      </c>
      <c r="BH132" s="52">
        <v>5264.8</v>
      </c>
      <c r="BI132" s="52">
        <v>4567.8999999999996</v>
      </c>
      <c r="BJ132" s="52">
        <v>6086.5</v>
      </c>
      <c r="BK132" s="52">
        <v>5254</v>
      </c>
      <c r="BL132" s="52">
        <v>5238</v>
      </c>
      <c r="BM132" s="52">
        <v>5436.3</v>
      </c>
      <c r="BN132" s="52">
        <v>5119.6000000000004</v>
      </c>
      <c r="BO132" s="52">
        <v>6023.8</v>
      </c>
      <c r="BP132" s="52">
        <v>5405.4</v>
      </c>
      <c r="BQ132" s="52">
        <v>5879.1</v>
      </c>
      <c r="BR132" s="52">
        <v>5760.5</v>
      </c>
      <c r="BS132" s="52">
        <v>5513.8</v>
      </c>
      <c r="BT132" s="52">
        <v>6658</v>
      </c>
      <c r="BU132" s="52">
        <v>5361.7</v>
      </c>
      <c r="BV132" s="52">
        <v>5922.7</v>
      </c>
      <c r="BW132" s="52">
        <v>5651.3</v>
      </c>
      <c r="BX132" s="52">
        <v>5896.2</v>
      </c>
      <c r="BY132" s="52">
        <v>5125.3</v>
      </c>
      <c r="BZ132" s="52">
        <v>5918.3</v>
      </c>
      <c r="CA132" s="52">
        <v>5793.5</v>
      </c>
      <c r="CB132" s="52">
        <v>5187.6000000000004</v>
      </c>
      <c r="CC132" s="52">
        <v>5644.5</v>
      </c>
      <c r="CD132" s="52">
        <v>5324.9</v>
      </c>
      <c r="CE132" s="52">
        <v>5341.8</v>
      </c>
      <c r="CF132" s="52">
        <v>6143.7</v>
      </c>
      <c r="CG132" s="52">
        <v>4558.3</v>
      </c>
      <c r="CH132" s="52">
        <v>6135.9</v>
      </c>
      <c r="CI132" s="52">
        <v>5327.5</v>
      </c>
      <c r="CJ132" s="52">
        <v>6001.2</v>
      </c>
      <c r="CK132" s="52">
        <v>5262.2</v>
      </c>
      <c r="CL132" s="52">
        <v>5895.6</v>
      </c>
      <c r="CM132" s="52"/>
      <c r="CN132" s="52"/>
      <c r="CO132" s="52"/>
      <c r="CP132" s="52"/>
      <c r="CQ132" s="52"/>
      <c r="CR132" s="31" t="s">
        <v>201</v>
      </c>
      <c r="CS132" s="82"/>
      <c r="CT132" s="78"/>
      <c r="CU132" s="78"/>
      <c r="CV132" s="9"/>
      <c r="CW132" s="8" t="s">
        <v>27</v>
      </c>
      <c r="CX132" s="337" t="s">
        <v>292</v>
      </c>
      <c r="CY132" s="337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-7.7</v>
      </c>
      <c r="FV132" s="30">
        <v>-15</v>
      </c>
      <c r="FW132" s="30">
        <v>3.6</v>
      </c>
      <c r="FX132" s="30">
        <v>-5.7</v>
      </c>
      <c r="FY132" s="30">
        <v>1.8</v>
      </c>
      <c r="FZ132" s="30">
        <v>2.7</v>
      </c>
      <c r="GA132" s="30">
        <v>-0.4</v>
      </c>
      <c r="GB132" s="30"/>
      <c r="GC132" s="30"/>
      <c r="GD132" s="30"/>
      <c r="GE132" s="30"/>
      <c r="GF132" s="30"/>
      <c r="GG132" s="31" t="s">
        <v>201</v>
      </c>
      <c r="GH132" s="6" t="s">
        <v>162</v>
      </c>
      <c r="GI132" s="6"/>
      <c r="GJ132" s="6" t="s">
        <v>118</v>
      </c>
    </row>
    <row r="133" spans="1:192" s="5" customFormat="1" ht="18" customHeight="1">
      <c r="A133" s="1" t="s">
        <v>293</v>
      </c>
      <c r="B133" s="2"/>
      <c r="C133" s="102" t="s">
        <v>294</v>
      </c>
      <c r="D133" s="82"/>
      <c r="E133" s="78"/>
      <c r="F133" s="78"/>
      <c r="G133" s="9"/>
      <c r="H133" s="8" t="s">
        <v>27</v>
      </c>
      <c r="I133" s="337" t="s">
        <v>294</v>
      </c>
      <c r="J133" s="337"/>
      <c r="K133" s="2" t="s">
        <v>26</v>
      </c>
      <c r="L133" s="52">
        <v>2877.3</v>
      </c>
      <c r="M133" s="52">
        <v>2269.1</v>
      </c>
      <c r="N133" s="52">
        <v>2856.9</v>
      </c>
      <c r="O133" s="52">
        <v>2703</v>
      </c>
      <c r="P133" s="52">
        <v>2922.4</v>
      </c>
      <c r="Q133" s="52">
        <v>2478.4</v>
      </c>
      <c r="R133" s="52">
        <v>3184.5</v>
      </c>
      <c r="S133" s="52">
        <v>3216.9</v>
      </c>
      <c r="T133" s="52">
        <v>2939.8</v>
      </c>
      <c r="U133" s="52">
        <v>3257.2</v>
      </c>
      <c r="V133" s="52">
        <v>3177.2</v>
      </c>
      <c r="W133" s="52">
        <v>3128.7</v>
      </c>
      <c r="X133" s="52">
        <v>3000</v>
      </c>
      <c r="Y133" s="52">
        <v>3017.4</v>
      </c>
      <c r="Z133" s="52">
        <v>2978</v>
      </c>
      <c r="AA133" s="52">
        <v>1107.8</v>
      </c>
      <c r="AB133" s="52">
        <v>1312.8</v>
      </c>
      <c r="AC133" s="52">
        <v>2388.4</v>
      </c>
      <c r="AD133" s="52">
        <v>2848</v>
      </c>
      <c r="AE133" s="52">
        <v>2815.1</v>
      </c>
      <c r="AF133" s="52">
        <v>2998.7</v>
      </c>
      <c r="AG133" s="52">
        <v>3230.8</v>
      </c>
      <c r="AH133" s="52">
        <v>2980.4</v>
      </c>
      <c r="AI133" s="52">
        <v>3086.3</v>
      </c>
      <c r="AJ133" s="52">
        <v>2663</v>
      </c>
      <c r="AK133" s="52">
        <v>2701.9</v>
      </c>
      <c r="AL133" s="52">
        <v>2833.4</v>
      </c>
      <c r="AM133" s="52">
        <v>2863.4</v>
      </c>
      <c r="AN133" s="52">
        <v>2329.8000000000002</v>
      </c>
      <c r="AO133" s="52">
        <v>2346</v>
      </c>
      <c r="AP133" s="52">
        <v>2562.6</v>
      </c>
      <c r="AQ133" s="52">
        <v>2493.6</v>
      </c>
      <c r="AR133" s="52">
        <v>3205.4</v>
      </c>
      <c r="AS133" s="52">
        <v>3419.9</v>
      </c>
      <c r="AT133" s="52">
        <v>3675.1</v>
      </c>
      <c r="AU133" s="52">
        <v>4031.1</v>
      </c>
      <c r="AV133" s="52">
        <v>3957.4</v>
      </c>
      <c r="AW133" s="52">
        <v>3321</v>
      </c>
      <c r="AX133" s="52">
        <v>4084.8</v>
      </c>
      <c r="AY133" s="52">
        <v>3713.7</v>
      </c>
      <c r="AZ133" s="52">
        <v>3200.1</v>
      </c>
      <c r="BA133" s="52">
        <v>4202.1000000000004</v>
      </c>
      <c r="BB133" s="52">
        <v>3870.4</v>
      </c>
      <c r="BC133" s="52">
        <v>3971</v>
      </c>
      <c r="BD133" s="52">
        <v>4130.5</v>
      </c>
      <c r="BE133" s="52">
        <v>3877.7</v>
      </c>
      <c r="BF133" s="52">
        <v>3868.1</v>
      </c>
      <c r="BG133" s="52">
        <v>4021.7</v>
      </c>
      <c r="BH133" s="52">
        <v>3778</v>
      </c>
      <c r="BI133" s="52">
        <v>3997.3</v>
      </c>
      <c r="BJ133" s="52">
        <v>4598.3</v>
      </c>
      <c r="BK133" s="52">
        <v>3969.7</v>
      </c>
      <c r="BL133" s="52">
        <v>4613</v>
      </c>
      <c r="BM133" s="52">
        <v>4257.5</v>
      </c>
      <c r="BN133" s="52">
        <v>4231.3</v>
      </c>
      <c r="BO133" s="52">
        <v>4938.2</v>
      </c>
      <c r="BP133" s="52">
        <v>4970</v>
      </c>
      <c r="BQ133" s="52">
        <v>4467.7</v>
      </c>
      <c r="BR133" s="52">
        <v>4338</v>
      </c>
      <c r="BS133" s="52">
        <v>4746.3</v>
      </c>
      <c r="BT133" s="52">
        <v>4586.8</v>
      </c>
      <c r="BU133" s="52">
        <v>4175.3999999999996</v>
      </c>
      <c r="BV133" s="52">
        <v>4445</v>
      </c>
      <c r="BW133" s="52">
        <v>4285.2</v>
      </c>
      <c r="BX133" s="52">
        <v>4740.2</v>
      </c>
      <c r="BY133" s="52">
        <v>4146.3999999999996</v>
      </c>
      <c r="BZ133" s="52">
        <v>4835</v>
      </c>
      <c r="CA133" s="52">
        <v>5372.4</v>
      </c>
      <c r="CB133" s="52">
        <v>4744.2</v>
      </c>
      <c r="CC133" s="52">
        <v>4842.5</v>
      </c>
      <c r="CD133" s="52">
        <v>4457.8</v>
      </c>
      <c r="CE133" s="52">
        <v>5222.1000000000004</v>
      </c>
      <c r="CF133" s="52">
        <v>5234.3</v>
      </c>
      <c r="CG133" s="52">
        <v>4643.6000000000004</v>
      </c>
      <c r="CH133" s="52">
        <v>4260.8</v>
      </c>
      <c r="CI133" s="52">
        <v>4140.7</v>
      </c>
      <c r="CJ133" s="52">
        <v>4429.1000000000004</v>
      </c>
      <c r="CK133" s="52">
        <v>4285.1000000000004</v>
      </c>
      <c r="CL133" s="52">
        <v>4759.1000000000004</v>
      </c>
      <c r="CM133" s="52"/>
      <c r="CN133" s="52"/>
      <c r="CO133" s="52"/>
      <c r="CP133" s="52"/>
      <c r="CQ133" s="52"/>
      <c r="CR133" s="31" t="s">
        <v>201</v>
      </c>
      <c r="CS133" s="82"/>
      <c r="CT133" s="78"/>
      <c r="CU133" s="78"/>
      <c r="CV133" s="9"/>
      <c r="CW133" s="8" t="s">
        <v>27</v>
      </c>
      <c r="CX133" s="337" t="s">
        <v>294</v>
      </c>
      <c r="CY133" s="337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14.1</v>
      </c>
      <c r="FV133" s="30">
        <v>11.2</v>
      </c>
      <c r="FW133" s="30">
        <v>-4.0999999999999996</v>
      </c>
      <c r="FX133" s="30">
        <v>-3.4</v>
      </c>
      <c r="FY133" s="30">
        <v>-6.6</v>
      </c>
      <c r="FZ133" s="30">
        <v>3.3</v>
      </c>
      <c r="GA133" s="30">
        <v>-1.6</v>
      </c>
      <c r="GB133" s="30"/>
      <c r="GC133" s="30"/>
      <c r="GD133" s="30"/>
      <c r="GE133" s="30"/>
      <c r="GF133" s="30"/>
      <c r="GG133" s="31" t="s">
        <v>201</v>
      </c>
      <c r="GH133" s="6" t="s">
        <v>162</v>
      </c>
      <c r="GI133" s="6"/>
      <c r="GJ133" s="6" t="s">
        <v>118</v>
      </c>
    </row>
    <row r="134" spans="1:192" s="5" customFormat="1" ht="18" customHeight="1">
      <c r="A134" s="1" t="s">
        <v>295</v>
      </c>
      <c r="B134" s="2"/>
      <c r="C134" s="102" t="s">
        <v>296</v>
      </c>
      <c r="D134" s="82"/>
      <c r="E134" s="78"/>
      <c r="F134" s="78"/>
      <c r="G134" s="9"/>
      <c r="H134" s="8" t="s">
        <v>27</v>
      </c>
      <c r="I134" s="337" t="s">
        <v>296</v>
      </c>
      <c r="J134" s="337"/>
      <c r="K134" s="2" t="s">
        <v>26</v>
      </c>
      <c r="L134" s="52">
        <v>13122.2</v>
      </c>
      <c r="M134" s="52">
        <v>10614.8</v>
      </c>
      <c r="N134" s="52">
        <v>12343.5</v>
      </c>
      <c r="O134" s="52">
        <v>12101.4</v>
      </c>
      <c r="P134" s="52">
        <v>12689.8</v>
      </c>
      <c r="Q134" s="52">
        <v>11763.4</v>
      </c>
      <c r="R134" s="52">
        <v>12670.6</v>
      </c>
      <c r="S134" s="52">
        <v>12753.2</v>
      </c>
      <c r="T134" s="52">
        <v>12345.4</v>
      </c>
      <c r="U134" s="52">
        <v>12945.4</v>
      </c>
      <c r="V134" s="52">
        <v>12960.3</v>
      </c>
      <c r="W134" s="52">
        <v>14392.9</v>
      </c>
      <c r="X134" s="52">
        <v>13525</v>
      </c>
      <c r="Y134" s="52">
        <v>11467.7</v>
      </c>
      <c r="Z134" s="52">
        <v>10103.200000000001</v>
      </c>
      <c r="AA134" s="52">
        <v>6543.8</v>
      </c>
      <c r="AB134" s="52">
        <v>9116.9</v>
      </c>
      <c r="AC134" s="52">
        <v>10738.3</v>
      </c>
      <c r="AD134" s="52">
        <v>11980.2</v>
      </c>
      <c r="AE134" s="52">
        <v>12037.2</v>
      </c>
      <c r="AF134" s="52">
        <v>11889.8</v>
      </c>
      <c r="AG134" s="52">
        <v>11078.1</v>
      </c>
      <c r="AH134" s="52">
        <v>11206</v>
      </c>
      <c r="AI134" s="52">
        <v>13526.7</v>
      </c>
      <c r="AJ134" s="52">
        <v>11558.6</v>
      </c>
      <c r="AK134" s="52">
        <v>10179.200000000001</v>
      </c>
      <c r="AL134" s="52">
        <v>12875.9</v>
      </c>
      <c r="AM134" s="52">
        <v>12302.6</v>
      </c>
      <c r="AN134" s="52">
        <v>11444.4</v>
      </c>
      <c r="AO134" s="52">
        <v>9428.5</v>
      </c>
      <c r="AP134" s="52">
        <v>10535.1</v>
      </c>
      <c r="AQ134" s="52">
        <v>11343.6</v>
      </c>
      <c r="AR134" s="52">
        <v>12731.3</v>
      </c>
      <c r="AS134" s="52">
        <v>14112.9</v>
      </c>
      <c r="AT134" s="52">
        <v>14721.4</v>
      </c>
      <c r="AU134" s="52">
        <v>15996</v>
      </c>
      <c r="AV134" s="52">
        <v>16038.3</v>
      </c>
      <c r="AW134" s="52">
        <v>12635.2</v>
      </c>
      <c r="AX134" s="52">
        <v>15459.4</v>
      </c>
      <c r="AY134" s="52">
        <v>15401.3</v>
      </c>
      <c r="AZ134" s="52">
        <v>15572.4</v>
      </c>
      <c r="BA134" s="52">
        <v>15890.7</v>
      </c>
      <c r="BB134" s="52">
        <v>16296.8</v>
      </c>
      <c r="BC134" s="52">
        <v>16766.2</v>
      </c>
      <c r="BD134" s="52">
        <v>17420.400000000001</v>
      </c>
      <c r="BE134" s="52">
        <v>17883</v>
      </c>
      <c r="BF134" s="52">
        <v>17771.900000000001</v>
      </c>
      <c r="BG134" s="52">
        <v>20021.3</v>
      </c>
      <c r="BH134" s="52">
        <v>19403.8</v>
      </c>
      <c r="BI134" s="52">
        <v>17204.3</v>
      </c>
      <c r="BJ134" s="52">
        <v>19256.599999999999</v>
      </c>
      <c r="BK134" s="52">
        <v>18063.8</v>
      </c>
      <c r="BL134" s="52">
        <v>18880.7</v>
      </c>
      <c r="BM134" s="52">
        <v>18472.900000000001</v>
      </c>
      <c r="BN134" s="52">
        <v>18219.7</v>
      </c>
      <c r="BO134" s="52">
        <v>19591.5</v>
      </c>
      <c r="BP134" s="52">
        <v>19456.3</v>
      </c>
      <c r="BQ134" s="52">
        <v>19928.5</v>
      </c>
      <c r="BR134" s="52">
        <v>20083.099999999999</v>
      </c>
      <c r="BS134" s="52">
        <v>21860.6</v>
      </c>
      <c r="BT134" s="52">
        <v>21537.8</v>
      </c>
      <c r="BU134" s="52">
        <v>19913.900000000001</v>
      </c>
      <c r="BV134" s="52">
        <v>20734.599999999999</v>
      </c>
      <c r="BW134" s="52">
        <v>19344.3</v>
      </c>
      <c r="BX134" s="52">
        <v>20273.900000000001</v>
      </c>
      <c r="BY134" s="52">
        <v>19759.8</v>
      </c>
      <c r="BZ134" s="52">
        <v>20345.7</v>
      </c>
      <c r="CA134" s="52">
        <v>20613</v>
      </c>
      <c r="CB134" s="52">
        <v>20556.5</v>
      </c>
      <c r="CC134" s="52">
        <v>21183.599999999999</v>
      </c>
      <c r="CD134" s="52">
        <v>21113.5</v>
      </c>
      <c r="CE134" s="52">
        <v>23248</v>
      </c>
      <c r="CF134" s="52">
        <v>23055.1</v>
      </c>
      <c r="CG134" s="52">
        <v>19642.400000000001</v>
      </c>
      <c r="CH134" s="52">
        <v>21034.5</v>
      </c>
      <c r="CI134" s="52">
        <v>20791.5</v>
      </c>
      <c r="CJ134" s="52">
        <v>21743</v>
      </c>
      <c r="CK134" s="52">
        <v>21105.4</v>
      </c>
      <c r="CL134" s="52">
        <v>21833.9</v>
      </c>
      <c r="CM134" s="52"/>
      <c r="CN134" s="52"/>
      <c r="CO134" s="52"/>
      <c r="CP134" s="52"/>
      <c r="CQ134" s="52"/>
      <c r="CR134" s="31" t="s">
        <v>201</v>
      </c>
      <c r="CS134" s="82"/>
      <c r="CT134" s="78"/>
      <c r="CU134" s="78"/>
      <c r="CV134" s="9"/>
      <c r="CW134" s="8" t="s">
        <v>27</v>
      </c>
      <c r="CX134" s="337" t="s">
        <v>296</v>
      </c>
      <c r="CY134" s="337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>
        <v>7.3</v>
      </c>
      <c r="GB134" s="30"/>
      <c r="GC134" s="30"/>
      <c r="GD134" s="30"/>
      <c r="GE134" s="30"/>
      <c r="GF134" s="30"/>
      <c r="GG134" s="31" t="s">
        <v>201</v>
      </c>
      <c r="GH134" s="6" t="s">
        <v>162</v>
      </c>
      <c r="GI134" s="6"/>
      <c r="GJ134" s="6" t="s">
        <v>118</v>
      </c>
    </row>
    <row r="135" spans="1:192" s="5" customFormat="1" ht="18" customHeight="1">
      <c r="A135" s="1" t="s">
        <v>297</v>
      </c>
      <c r="B135" s="2"/>
      <c r="C135" s="102" t="s">
        <v>298</v>
      </c>
      <c r="D135" s="82"/>
      <c r="E135" s="78"/>
      <c r="F135" s="78"/>
      <c r="G135" s="9"/>
      <c r="H135" s="8" t="s">
        <v>27</v>
      </c>
      <c r="I135" s="337" t="s">
        <v>298</v>
      </c>
      <c r="J135" s="337"/>
      <c r="K135" s="2" t="s">
        <v>26</v>
      </c>
      <c r="L135" s="52">
        <v>1.8</v>
      </c>
      <c r="M135" s="52">
        <v>2.2000000000000002</v>
      </c>
      <c r="N135" s="52">
        <v>1.9</v>
      </c>
      <c r="O135" s="52">
        <v>2.1</v>
      </c>
      <c r="P135" s="52">
        <v>3.3</v>
      </c>
      <c r="Q135" s="52">
        <v>2.2000000000000002</v>
      </c>
      <c r="R135" s="52">
        <v>2.7</v>
      </c>
      <c r="S135" s="52">
        <v>2.2999999999999998</v>
      </c>
      <c r="T135" s="52">
        <v>1.9</v>
      </c>
      <c r="U135" s="52">
        <v>1.7</v>
      </c>
      <c r="V135" s="52">
        <v>1.9</v>
      </c>
      <c r="W135" s="52">
        <v>2.2999999999999998</v>
      </c>
      <c r="X135" s="52">
        <v>4.3</v>
      </c>
      <c r="Y135" s="52">
        <v>2.2000000000000002</v>
      </c>
      <c r="Z135" s="52">
        <v>1.7</v>
      </c>
      <c r="AA135" s="52">
        <v>1.5</v>
      </c>
      <c r="AB135" s="52">
        <v>1.4</v>
      </c>
      <c r="AC135" s="52">
        <v>2.2999999999999998</v>
      </c>
      <c r="AD135" s="52">
        <v>1.4</v>
      </c>
      <c r="AE135" s="52">
        <v>2</v>
      </c>
      <c r="AF135" s="52">
        <v>2.9</v>
      </c>
      <c r="AG135" s="52">
        <v>2.9</v>
      </c>
      <c r="AH135" s="52">
        <v>2.5</v>
      </c>
      <c r="AI135" s="52">
        <v>1.6</v>
      </c>
      <c r="AJ135" s="52">
        <v>1.3</v>
      </c>
      <c r="AK135" s="52">
        <v>2.4</v>
      </c>
      <c r="AL135" s="52">
        <v>36.6</v>
      </c>
      <c r="AM135" s="52">
        <v>1.3</v>
      </c>
      <c r="AN135" s="52">
        <v>2</v>
      </c>
      <c r="AO135" s="52">
        <v>1.2</v>
      </c>
      <c r="AP135" s="52">
        <v>1.4</v>
      </c>
      <c r="AQ135" s="52">
        <v>1.2</v>
      </c>
      <c r="AR135" s="52">
        <v>5</v>
      </c>
      <c r="AS135" s="52">
        <v>6.5</v>
      </c>
      <c r="AT135" s="52">
        <v>4.7</v>
      </c>
      <c r="AU135" s="52">
        <v>4.5</v>
      </c>
      <c r="AV135" s="52">
        <v>8.5</v>
      </c>
      <c r="AW135" s="52">
        <v>8.1</v>
      </c>
      <c r="AX135" s="52">
        <v>10.9</v>
      </c>
      <c r="AY135" s="52">
        <v>10.8</v>
      </c>
      <c r="AZ135" s="52">
        <v>6.2</v>
      </c>
      <c r="BA135" s="52">
        <v>10.8</v>
      </c>
      <c r="BB135" s="52">
        <v>9.1999999999999993</v>
      </c>
      <c r="BC135" s="52">
        <v>13.8</v>
      </c>
      <c r="BD135" s="52">
        <v>11.3</v>
      </c>
      <c r="BE135" s="52">
        <v>14.4</v>
      </c>
      <c r="BF135" s="52">
        <v>12.5</v>
      </c>
      <c r="BG135" s="52">
        <v>12.8</v>
      </c>
      <c r="BH135" s="52">
        <v>11</v>
      </c>
      <c r="BI135" s="52">
        <v>13.5</v>
      </c>
      <c r="BJ135" s="52">
        <v>13.3</v>
      </c>
      <c r="BK135" s="52">
        <v>17</v>
      </c>
      <c r="BL135" s="52">
        <v>15.9</v>
      </c>
      <c r="BM135" s="52">
        <v>19.399999999999999</v>
      </c>
      <c r="BN135" s="52">
        <v>18.100000000000001</v>
      </c>
      <c r="BO135" s="52">
        <v>17.8</v>
      </c>
      <c r="BP135" s="52">
        <v>16.2</v>
      </c>
      <c r="BQ135" s="52">
        <v>18</v>
      </c>
      <c r="BR135" s="52">
        <v>15.1</v>
      </c>
      <c r="BS135" s="52">
        <v>11.7</v>
      </c>
      <c r="BT135" s="52">
        <v>18.5</v>
      </c>
      <c r="BU135" s="52">
        <v>16.100000000000001</v>
      </c>
      <c r="BV135" s="52">
        <v>16</v>
      </c>
      <c r="BW135" s="52">
        <v>7.2</v>
      </c>
      <c r="BX135" s="52">
        <v>11.5</v>
      </c>
      <c r="BY135" s="52">
        <v>8.3000000000000007</v>
      </c>
      <c r="BZ135" s="52">
        <v>9</v>
      </c>
      <c r="CA135" s="52">
        <v>8.6</v>
      </c>
      <c r="CB135" s="52">
        <v>8.5</v>
      </c>
      <c r="CC135" s="52">
        <v>10.7</v>
      </c>
      <c r="CD135" s="52">
        <v>7.4</v>
      </c>
      <c r="CE135" s="52">
        <v>6.2</v>
      </c>
      <c r="CF135" s="52">
        <v>5.4</v>
      </c>
      <c r="CG135" s="52">
        <v>4.8</v>
      </c>
      <c r="CH135" s="52">
        <v>7.4</v>
      </c>
      <c r="CI135" s="52">
        <v>5</v>
      </c>
      <c r="CJ135" s="52">
        <v>3.8</v>
      </c>
      <c r="CK135" s="52">
        <v>5.8</v>
      </c>
      <c r="CL135" s="52">
        <v>5.2</v>
      </c>
      <c r="CM135" s="52"/>
      <c r="CN135" s="52"/>
      <c r="CO135" s="52"/>
      <c r="CP135" s="52"/>
      <c r="CQ135" s="52"/>
      <c r="CR135" s="31" t="s">
        <v>201</v>
      </c>
      <c r="CS135" s="82"/>
      <c r="CT135" s="78"/>
      <c r="CU135" s="78"/>
      <c r="CV135" s="9"/>
      <c r="CW135" s="8" t="s">
        <v>27</v>
      </c>
      <c r="CX135" s="337" t="s">
        <v>298</v>
      </c>
      <c r="CY135" s="337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-30.2</v>
      </c>
      <c r="GA135" s="30">
        <v>-42.6</v>
      </c>
      <c r="GB135" s="30"/>
      <c r="GC135" s="30"/>
      <c r="GD135" s="30"/>
      <c r="GE135" s="30"/>
      <c r="GF135" s="30"/>
      <c r="GG135" s="31" t="s">
        <v>201</v>
      </c>
      <c r="GH135" s="6" t="s">
        <v>162</v>
      </c>
      <c r="GI135" s="6"/>
      <c r="GJ135" s="6" t="s">
        <v>118</v>
      </c>
    </row>
    <row r="136" spans="1:192" s="5" customFormat="1" ht="18" customHeight="1">
      <c r="A136" s="1" t="s">
        <v>299</v>
      </c>
      <c r="B136" s="2"/>
      <c r="C136" s="102" t="s">
        <v>300</v>
      </c>
      <c r="D136" s="82"/>
      <c r="E136" s="78"/>
      <c r="F136" s="78"/>
      <c r="G136" s="9"/>
      <c r="H136" s="8" t="s">
        <v>27</v>
      </c>
      <c r="I136" s="337" t="s">
        <v>300</v>
      </c>
      <c r="J136" s="337"/>
      <c r="K136" s="2" t="s">
        <v>26</v>
      </c>
      <c r="L136" s="52">
        <v>31127.8</v>
      </c>
      <c r="M136" s="52">
        <v>24643.1</v>
      </c>
      <c r="N136" s="52">
        <v>29965.4</v>
      </c>
      <c r="O136" s="52">
        <v>29285.200000000001</v>
      </c>
      <c r="P136" s="52">
        <v>29391.200000000001</v>
      </c>
      <c r="Q136" s="52">
        <v>25767.8</v>
      </c>
      <c r="R136" s="52">
        <v>29578.3</v>
      </c>
      <c r="S136" s="52">
        <v>29453.3</v>
      </c>
      <c r="T136" s="52">
        <v>26940.799999999999</v>
      </c>
      <c r="U136" s="52">
        <v>30477.9</v>
      </c>
      <c r="V136" s="52">
        <v>28940.3</v>
      </c>
      <c r="W136" s="52">
        <v>30439.1</v>
      </c>
      <c r="X136" s="52">
        <v>30795.4</v>
      </c>
      <c r="Y136" s="52">
        <v>27043.4</v>
      </c>
      <c r="Z136" s="52">
        <v>24454.7</v>
      </c>
      <c r="AA136" s="52">
        <v>11606.7</v>
      </c>
      <c r="AB136" s="52">
        <v>16702</v>
      </c>
      <c r="AC136" s="52">
        <v>25547.5</v>
      </c>
      <c r="AD136" s="52">
        <v>30985.9</v>
      </c>
      <c r="AE136" s="52">
        <v>29398.5</v>
      </c>
      <c r="AF136" s="52">
        <v>30235.8</v>
      </c>
      <c r="AG136" s="52">
        <v>29868.7</v>
      </c>
      <c r="AH136" s="52">
        <v>29693.4</v>
      </c>
      <c r="AI136" s="52">
        <v>33209.4</v>
      </c>
      <c r="AJ136" s="52">
        <v>28842.7</v>
      </c>
      <c r="AK136" s="52">
        <v>26586.1</v>
      </c>
      <c r="AL136" s="52">
        <v>32416.5</v>
      </c>
      <c r="AM136" s="52">
        <v>30451.7</v>
      </c>
      <c r="AN136" s="52">
        <v>26386.6</v>
      </c>
      <c r="AO136" s="52">
        <v>19968.2</v>
      </c>
      <c r="AP136" s="52">
        <v>21027.599999999999</v>
      </c>
      <c r="AQ136" s="52">
        <v>23171</v>
      </c>
      <c r="AR136" s="52">
        <v>29610.400000000001</v>
      </c>
      <c r="AS136" s="52">
        <v>32707.4</v>
      </c>
      <c r="AT136" s="52">
        <v>33921</v>
      </c>
      <c r="AU136" s="52">
        <v>35724</v>
      </c>
      <c r="AV136" s="52">
        <v>35190.6</v>
      </c>
      <c r="AW136" s="52">
        <v>28483.4</v>
      </c>
      <c r="AX136" s="52">
        <v>36803.4</v>
      </c>
      <c r="AY136" s="52">
        <v>34677.599999999999</v>
      </c>
      <c r="AZ136" s="52">
        <v>31720.6</v>
      </c>
      <c r="BA136" s="52">
        <v>35776.9</v>
      </c>
      <c r="BB136" s="52">
        <v>34363.199999999997</v>
      </c>
      <c r="BC136" s="52">
        <v>36767.4</v>
      </c>
      <c r="BD136" s="52">
        <v>37848.300000000003</v>
      </c>
      <c r="BE136" s="52">
        <v>36452.699999999997</v>
      </c>
      <c r="BF136" s="52">
        <v>37234.1</v>
      </c>
      <c r="BG136" s="52">
        <v>39713</v>
      </c>
      <c r="BH136" s="52">
        <v>38589.800000000003</v>
      </c>
      <c r="BI136" s="52">
        <v>35276.199999999997</v>
      </c>
      <c r="BJ136" s="52">
        <v>41295.199999999997</v>
      </c>
      <c r="BK136" s="52">
        <v>35335.4</v>
      </c>
      <c r="BL136" s="52">
        <v>38589.300000000003</v>
      </c>
      <c r="BM136" s="52">
        <v>38907.300000000003</v>
      </c>
      <c r="BN136" s="52">
        <v>38444</v>
      </c>
      <c r="BO136" s="52">
        <v>42637.5</v>
      </c>
      <c r="BP136" s="52">
        <v>41376.300000000003</v>
      </c>
      <c r="BQ136" s="52">
        <v>42959.8</v>
      </c>
      <c r="BR136" s="52">
        <v>41046.6</v>
      </c>
      <c r="BS136" s="52">
        <v>42885.3</v>
      </c>
      <c r="BT136" s="52">
        <v>45951.5</v>
      </c>
      <c r="BU136" s="52">
        <v>39735.4</v>
      </c>
      <c r="BV136" s="52">
        <v>42271.4</v>
      </c>
      <c r="BW136" s="52">
        <v>39514.6</v>
      </c>
      <c r="BX136" s="52">
        <v>42744.800000000003</v>
      </c>
      <c r="BY136" s="52">
        <v>40128.5</v>
      </c>
      <c r="BZ136" s="52">
        <v>44046.3</v>
      </c>
      <c r="CA136" s="52">
        <v>44883.9</v>
      </c>
      <c r="CB136" s="52">
        <v>41185.300000000003</v>
      </c>
      <c r="CC136" s="52">
        <v>43431.8</v>
      </c>
      <c r="CD136" s="52">
        <v>41535.5</v>
      </c>
      <c r="CE136" s="52">
        <v>44582</v>
      </c>
      <c r="CF136" s="52">
        <v>46584.7</v>
      </c>
      <c r="CG136" s="52">
        <v>38751.9</v>
      </c>
      <c r="CH136" s="52">
        <v>41800.400000000001</v>
      </c>
      <c r="CI136" s="52">
        <v>39908.9</v>
      </c>
      <c r="CJ136" s="52">
        <v>41545.599999999999</v>
      </c>
      <c r="CK136" s="52">
        <v>40681</v>
      </c>
      <c r="CL136" s="52">
        <v>44630.3</v>
      </c>
      <c r="CM136" s="52"/>
      <c r="CN136" s="52"/>
      <c r="CO136" s="52"/>
      <c r="CP136" s="52"/>
      <c r="CQ136" s="52"/>
      <c r="CR136" s="31" t="s">
        <v>201</v>
      </c>
      <c r="CS136" s="82"/>
      <c r="CT136" s="78"/>
      <c r="CU136" s="78"/>
      <c r="CV136" s="9"/>
      <c r="CW136" s="8" t="s">
        <v>27</v>
      </c>
      <c r="CX136" s="337" t="s">
        <v>300</v>
      </c>
      <c r="CY136" s="337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>
        <v>1.3</v>
      </c>
      <c r="GB136" s="30"/>
      <c r="GC136" s="30"/>
      <c r="GD136" s="30"/>
      <c r="GE136" s="30"/>
      <c r="GF136" s="30"/>
      <c r="GG136" s="31" t="s">
        <v>201</v>
      </c>
      <c r="GH136" s="6" t="s">
        <v>162</v>
      </c>
      <c r="GI136" s="6"/>
      <c r="GJ136" s="6" t="s">
        <v>118</v>
      </c>
    </row>
    <row r="137" spans="1:192" s="5" customFormat="1" ht="18" customHeight="1">
      <c r="A137" s="1" t="s">
        <v>301</v>
      </c>
      <c r="B137" s="2"/>
      <c r="C137" s="102" t="s">
        <v>302</v>
      </c>
      <c r="D137" s="82"/>
      <c r="E137" s="78"/>
      <c r="F137" s="78"/>
      <c r="G137" s="46" t="s">
        <v>303</v>
      </c>
      <c r="H137" s="338" t="s">
        <v>302</v>
      </c>
      <c r="I137" s="338"/>
      <c r="J137" s="338"/>
      <c r="K137" s="2" t="s">
        <v>26</v>
      </c>
      <c r="L137" s="52">
        <v>90902.7</v>
      </c>
      <c r="M137" s="52">
        <v>91122.3</v>
      </c>
      <c r="N137" s="52">
        <v>92096.9</v>
      </c>
      <c r="O137" s="52">
        <v>90809.3</v>
      </c>
      <c r="P137" s="52">
        <v>92286.5</v>
      </c>
      <c r="Q137" s="52">
        <v>94144.3</v>
      </c>
      <c r="R137" s="52">
        <v>93057</v>
      </c>
      <c r="S137" s="52">
        <v>94260.5</v>
      </c>
      <c r="T137" s="52">
        <v>94583.8</v>
      </c>
      <c r="U137" s="52">
        <v>94569.600000000006</v>
      </c>
      <c r="V137" s="52">
        <v>92496.2</v>
      </c>
      <c r="W137" s="52">
        <v>92040.7</v>
      </c>
      <c r="X137" s="52">
        <v>92178.3</v>
      </c>
      <c r="Y137" s="52">
        <v>91934.1</v>
      </c>
      <c r="Z137" s="52">
        <v>93176.8</v>
      </c>
      <c r="AA137" s="52">
        <v>92886.7</v>
      </c>
      <c r="AB137" s="52">
        <v>93075</v>
      </c>
      <c r="AC137" s="52">
        <v>93253.8</v>
      </c>
      <c r="AD137" s="52">
        <v>92093.1</v>
      </c>
      <c r="AE137" s="52">
        <v>92284.1</v>
      </c>
      <c r="AF137" s="52">
        <v>93085.6</v>
      </c>
      <c r="AG137" s="52">
        <v>93147.5</v>
      </c>
      <c r="AH137" s="52">
        <v>93287.3</v>
      </c>
      <c r="AI137" s="52">
        <v>94684.3</v>
      </c>
      <c r="AJ137" s="52">
        <v>93912.2</v>
      </c>
      <c r="AK137" s="52">
        <v>93540.3</v>
      </c>
      <c r="AL137" s="52">
        <v>94742.6</v>
      </c>
      <c r="AM137" s="52">
        <v>93924.4</v>
      </c>
      <c r="AN137" s="52">
        <v>94054.3</v>
      </c>
      <c r="AO137" s="52">
        <v>94172.800000000003</v>
      </c>
      <c r="AP137" s="52">
        <v>105136.1</v>
      </c>
      <c r="AQ137" s="52">
        <v>102675.7</v>
      </c>
      <c r="AR137" s="52">
        <v>103237.1</v>
      </c>
      <c r="AS137" s="52">
        <v>102386.8</v>
      </c>
      <c r="AT137" s="52">
        <v>102640</v>
      </c>
      <c r="AU137" s="52">
        <v>103713.60000000001</v>
      </c>
      <c r="AV137" s="52">
        <v>103359.6</v>
      </c>
      <c r="AW137" s="52">
        <v>103134.6</v>
      </c>
      <c r="AX137" s="52">
        <v>102824.3</v>
      </c>
      <c r="AY137" s="52">
        <v>102393.8</v>
      </c>
      <c r="AZ137" s="52">
        <v>101756.1</v>
      </c>
      <c r="BA137" s="52">
        <v>101486.2</v>
      </c>
      <c r="BB137" s="52">
        <v>101309.8</v>
      </c>
      <c r="BC137" s="52">
        <v>101915.3</v>
      </c>
      <c r="BD137" s="52">
        <v>101784.1</v>
      </c>
      <c r="BE137" s="52">
        <v>102492</v>
      </c>
      <c r="BF137" s="52">
        <v>102641.60000000001</v>
      </c>
      <c r="BG137" s="52">
        <v>103643.7</v>
      </c>
      <c r="BH137" s="52">
        <v>103388.7</v>
      </c>
      <c r="BI137" s="52">
        <v>102867.1</v>
      </c>
      <c r="BJ137" s="52">
        <v>103390.9</v>
      </c>
      <c r="BK137" s="52">
        <v>101389.9</v>
      </c>
      <c r="BL137" s="52">
        <v>102374</v>
      </c>
      <c r="BM137" s="52">
        <v>101478.9</v>
      </c>
      <c r="BN137" s="52">
        <v>101059.4</v>
      </c>
      <c r="BO137" s="52">
        <v>101775.8</v>
      </c>
      <c r="BP137" s="52">
        <v>101962.3</v>
      </c>
      <c r="BQ137" s="52">
        <v>101619.7</v>
      </c>
      <c r="BR137" s="52">
        <v>101299.2</v>
      </c>
      <c r="BS137" s="52">
        <v>102762.6</v>
      </c>
      <c r="BT137" s="52">
        <v>102177.8</v>
      </c>
      <c r="BU137" s="52">
        <v>103087.5</v>
      </c>
      <c r="BV137" s="52">
        <v>103862.7</v>
      </c>
      <c r="BW137" s="52">
        <v>103736.5</v>
      </c>
      <c r="BX137" s="52">
        <v>102953</v>
      </c>
      <c r="BY137" s="52">
        <v>104940.3</v>
      </c>
      <c r="BZ137" s="52">
        <v>102959</v>
      </c>
      <c r="CA137" s="52">
        <v>102981.7</v>
      </c>
      <c r="CB137" s="52">
        <v>103761.3</v>
      </c>
      <c r="CC137" s="52">
        <v>103958.1</v>
      </c>
      <c r="CD137" s="52">
        <v>105037.7</v>
      </c>
      <c r="CE137" s="52">
        <v>95225.5</v>
      </c>
      <c r="CF137" s="52">
        <v>95304.6</v>
      </c>
      <c r="CG137" s="52">
        <v>95376.1</v>
      </c>
      <c r="CH137" s="52">
        <v>95208.8</v>
      </c>
      <c r="CI137" s="52">
        <v>95838.3</v>
      </c>
      <c r="CJ137" s="52">
        <v>95701.7</v>
      </c>
      <c r="CK137" s="52">
        <v>95775.4</v>
      </c>
      <c r="CL137" s="52" t="s">
        <v>117</v>
      </c>
      <c r="CM137" s="52"/>
      <c r="CN137" s="52"/>
      <c r="CO137" s="52"/>
      <c r="CP137" s="52"/>
      <c r="CQ137" s="52"/>
      <c r="CR137" s="31" t="s">
        <v>201</v>
      </c>
      <c r="CS137" s="82"/>
      <c r="CT137" s="78"/>
      <c r="CU137" s="78"/>
      <c r="CV137" s="46" t="s">
        <v>303</v>
      </c>
      <c r="CW137" s="338" t="s">
        <v>302</v>
      </c>
      <c r="CX137" s="338"/>
      <c r="CY137" s="338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3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111" t="s">
        <v>117</v>
      </c>
      <c r="GB137" s="76"/>
      <c r="GC137" s="76"/>
      <c r="GD137" s="76"/>
      <c r="GE137" s="76"/>
      <c r="GF137" s="76"/>
      <c r="GG137" s="31" t="s">
        <v>201</v>
      </c>
      <c r="GH137" s="6" t="s">
        <v>162</v>
      </c>
      <c r="GI137" s="6"/>
      <c r="GJ137" s="6" t="s">
        <v>118</v>
      </c>
    </row>
    <row r="138" spans="1:192" s="5" customFormat="1" ht="18" customHeight="1">
      <c r="A138" s="1">
        <v>0</v>
      </c>
      <c r="B138" s="2"/>
      <c r="C138" s="120" t="s">
        <v>304</v>
      </c>
      <c r="D138" s="9"/>
      <c r="E138" s="9"/>
      <c r="F138" s="9"/>
      <c r="G138" s="46" t="s">
        <v>305</v>
      </c>
      <c r="H138" s="328" t="s">
        <v>306</v>
      </c>
      <c r="I138" s="328"/>
      <c r="J138" s="328"/>
      <c r="K138" s="2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31"/>
      <c r="CS138" s="9"/>
      <c r="CT138" s="9"/>
      <c r="CU138" s="9"/>
      <c r="CV138" s="46" t="s">
        <v>305</v>
      </c>
      <c r="CW138" s="328" t="s">
        <v>306</v>
      </c>
      <c r="CX138" s="328"/>
      <c r="CY138" s="328"/>
      <c r="CZ138" s="6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30"/>
      <c r="FG138" s="30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31"/>
      <c r="GH138" s="2"/>
      <c r="GI138" s="2"/>
      <c r="GJ138" s="6"/>
    </row>
    <row r="139" spans="1:192" s="123" customFormat="1" ht="18" customHeight="1">
      <c r="A139" s="122" t="s">
        <v>307</v>
      </c>
      <c r="B139" s="2"/>
      <c r="C139" s="102" t="s">
        <v>258</v>
      </c>
      <c r="D139" s="82"/>
      <c r="E139" s="78"/>
      <c r="F139" s="78"/>
      <c r="G139" s="9"/>
      <c r="H139" s="8" t="s">
        <v>27</v>
      </c>
      <c r="I139" s="336" t="s">
        <v>259</v>
      </c>
      <c r="J139" s="336"/>
      <c r="K139" s="2" t="s">
        <v>26</v>
      </c>
      <c r="L139" s="52">
        <v>238</v>
      </c>
      <c r="M139" s="52">
        <v>297.60000000000002</v>
      </c>
      <c r="N139" s="52">
        <v>249.5</v>
      </c>
      <c r="O139" s="52">
        <v>1164.2</v>
      </c>
      <c r="P139" s="52">
        <v>1184.0999999999999</v>
      </c>
      <c r="Q139" s="52">
        <v>1241.0999999999999</v>
      </c>
      <c r="R139" s="52">
        <v>1241.8</v>
      </c>
      <c r="S139" s="52">
        <v>1202.5</v>
      </c>
      <c r="T139" s="52">
        <v>1143.3</v>
      </c>
      <c r="U139" s="52">
        <v>1138.9000000000001</v>
      </c>
      <c r="V139" s="52">
        <v>1149.3</v>
      </c>
      <c r="W139" s="52">
        <v>1098.0999999999999</v>
      </c>
      <c r="X139" s="52">
        <v>1095</v>
      </c>
      <c r="Y139" s="52">
        <v>1195.8</v>
      </c>
      <c r="Z139" s="52">
        <v>1221.4000000000001</v>
      </c>
      <c r="AA139" s="52">
        <v>1235.7</v>
      </c>
      <c r="AB139" s="52">
        <v>1243</v>
      </c>
      <c r="AC139" s="52">
        <v>1225.5</v>
      </c>
      <c r="AD139" s="52">
        <v>1219.8</v>
      </c>
      <c r="AE139" s="52">
        <v>1412.5</v>
      </c>
      <c r="AF139" s="52">
        <v>1392.2</v>
      </c>
      <c r="AG139" s="52">
        <v>1383.5</v>
      </c>
      <c r="AH139" s="52">
        <v>1372.6</v>
      </c>
      <c r="AI139" s="52">
        <v>1349.7</v>
      </c>
      <c r="AJ139" s="52">
        <v>1356.2</v>
      </c>
      <c r="AK139" s="52">
        <v>1360.4</v>
      </c>
      <c r="AL139" s="52">
        <v>1365.8</v>
      </c>
      <c r="AM139" s="52">
        <v>1357.5</v>
      </c>
      <c r="AN139" s="52">
        <v>1368</v>
      </c>
      <c r="AO139" s="52">
        <v>1351</v>
      </c>
      <c r="AP139" s="52">
        <v>1355.5</v>
      </c>
      <c r="AQ139" s="52">
        <v>1344.6</v>
      </c>
      <c r="AR139" s="52">
        <v>1117.8</v>
      </c>
      <c r="AS139" s="52">
        <v>1106.9000000000001</v>
      </c>
      <c r="AT139" s="52">
        <v>1124.9000000000001</v>
      </c>
      <c r="AU139" s="52">
        <v>1111.3</v>
      </c>
      <c r="AV139" s="52">
        <v>1117.9000000000001</v>
      </c>
      <c r="AW139" s="52">
        <v>1123.9000000000001</v>
      </c>
      <c r="AX139" s="52">
        <v>1258.8</v>
      </c>
      <c r="AY139" s="52">
        <v>1207.5999999999999</v>
      </c>
      <c r="AZ139" s="52">
        <v>1210.9000000000001</v>
      </c>
      <c r="BA139" s="52">
        <v>1482</v>
      </c>
      <c r="BB139" s="52">
        <v>1498.3</v>
      </c>
      <c r="BC139" s="52">
        <v>1512.6</v>
      </c>
      <c r="BD139" s="52">
        <v>1444.9</v>
      </c>
      <c r="BE139" s="52">
        <v>1478.4</v>
      </c>
      <c r="BF139" s="52">
        <v>1424.6</v>
      </c>
      <c r="BG139" s="52">
        <v>1411.1</v>
      </c>
      <c r="BH139" s="52">
        <v>1376</v>
      </c>
      <c r="BI139" s="52">
        <v>1444.6</v>
      </c>
      <c r="BJ139" s="52">
        <v>1430.6</v>
      </c>
      <c r="BK139" s="52">
        <v>1451.2</v>
      </c>
      <c r="BL139" s="52">
        <v>1498.4</v>
      </c>
      <c r="BM139" s="52">
        <v>672.8</v>
      </c>
      <c r="BN139" s="52">
        <v>655.8</v>
      </c>
      <c r="BO139" s="52">
        <v>666.3</v>
      </c>
      <c r="BP139" s="52">
        <v>678.5</v>
      </c>
      <c r="BQ139" s="52">
        <v>684.3</v>
      </c>
      <c r="BR139" s="52">
        <v>671.9</v>
      </c>
      <c r="BS139" s="52">
        <v>662</v>
      </c>
      <c r="BT139" s="52">
        <v>184.9</v>
      </c>
      <c r="BU139" s="52">
        <v>187.6</v>
      </c>
      <c r="BV139" s="52">
        <v>186.2</v>
      </c>
      <c r="BW139" s="52">
        <v>189.2</v>
      </c>
      <c r="BX139" s="52">
        <v>185.9</v>
      </c>
      <c r="BY139" s="52">
        <v>187.5</v>
      </c>
      <c r="BZ139" s="52">
        <v>185.6</v>
      </c>
      <c r="CA139" s="52">
        <v>183.7</v>
      </c>
      <c r="CB139" s="52">
        <v>174.9</v>
      </c>
      <c r="CC139" s="52">
        <v>170.4</v>
      </c>
      <c r="CD139" s="52">
        <v>181.6</v>
      </c>
      <c r="CE139" s="52">
        <v>174.9</v>
      </c>
      <c r="CF139" s="52">
        <v>181.6</v>
      </c>
      <c r="CG139" s="52">
        <v>178.7</v>
      </c>
      <c r="CH139" s="52">
        <v>174.9</v>
      </c>
      <c r="CI139" s="52">
        <v>189.3</v>
      </c>
      <c r="CJ139" s="52">
        <v>219.1</v>
      </c>
      <c r="CK139" s="52">
        <v>191.4</v>
      </c>
      <c r="CL139" s="52">
        <v>192.6</v>
      </c>
      <c r="CM139" s="52"/>
      <c r="CN139" s="52"/>
      <c r="CO139" s="52"/>
      <c r="CP139" s="52"/>
      <c r="CQ139" s="52"/>
      <c r="CR139" s="31" t="s">
        <v>201</v>
      </c>
      <c r="CS139" s="82"/>
      <c r="CT139" s="78"/>
      <c r="CU139" s="78"/>
      <c r="CV139" s="9"/>
      <c r="CW139" s="8" t="s">
        <v>27</v>
      </c>
      <c r="CX139" s="336" t="s">
        <v>259</v>
      </c>
      <c r="CY139" s="336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>
        <v>3.8</v>
      </c>
      <c r="GB139" s="30"/>
      <c r="GC139" s="30"/>
      <c r="GD139" s="30"/>
      <c r="GE139" s="30"/>
      <c r="GF139" s="30"/>
      <c r="GG139" s="31" t="s">
        <v>201</v>
      </c>
      <c r="GH139" s="6" t="s">
        <v>162</v>
      </c>
      <c r="GI139" s="6"/>
      <c r="GJ139" s="6" t="s">
        <v>118</v>
      </c>
    </row>
    <row r="140" spans="1:192" s="5" customFormat="1" ht="18" customHeight="1">
      <c r="A140" s="1" t="s">
        <v>308</v>
      </c>
      <c r="B140" s="2"/>
      <c r="C140" s="102" t="s">
        <v>261</v>
      </c>
      <c r="D140" s="82"/>
      <c r="E140" s="78"/>
      <c r="F140" s="78"/>
      <c r="G140" s="9"/>
      <c r="H140" s="8" t="s">
        <v>27</v>
      </c>
      <c r="I140" s="336" t="s">
        <v>261</v>
      </c>
      <c r="J140" s="336"/>
      <c r="K140" s="2" t="s">
        <v>26</v>
      </c>
      <c r="L140" s="52">
        <v>539.70000000000005</v>
      </c>
      <c r="M140" s="52">
        <v>542.70000000000005</v>
      </c>
      <c r="N140" s="52">
        <v>565.20000000000005</v>
      </c>
      <c r="O140" s="52">
        <v>544.6</v>
      </c>
      <c r="P140" s="52">
        <v>543.5</v>
      </c>
      <c r="Q140" s="52">
        <v>522.29999999999995</v>
      </c>
      <c r="R140" s="52">
        <v>520.1</v>
      </c>
      <c r="S140" s="52">
        <v>510.4</v>
      </c>
      <c r="T140" s="52">
        <v>504</v>
      </c>
      <c r="U140" s="52">
        <v>468.7</v>
      </c>
      <c r="V140" s="52">
        <v>454.6</v>
      </c>
      <c r="W140" s="52">
        <v>450.2</v>
      </c>
      <c r="X140" s="52">
        <v>446.8</v>
      </c>
      <c r="Y140" s="52">
        <v>272</v>
      </c>
      <c r="Z140" s="52">
        <v>274.5</v>
      </c>
      <c r="AA140" s="52">
        <v>266.89999999999998</v>
      </c>
      <c r="AB140" s="52">
        <v>267.39999999999998</v>
      </c>
      <c r="AC140" s="52">
        <v>264.8</v>
      </c>
      <c r="AD140" s="52">
        <v>263.5</v>
      </c>
      <c r="AE140" s="52">
        <v>262.5</v>
      </c>
      <c r="AF140" s="52">
        <v>260.89999999999998</v>
      </c>
      <c r="AG140" s="52">
        <v>131.5</v>
      </c>
      <c r="AH140" s="52">
        <v>137.80000000000001</v>
      </c>
      <c r="AI140" s="52">
        <v>152</v>
      </c>
      <c r="AJ140" s="52">
        <v>152.30000000000001</v>
      </c>
      <c r="AK140" s="52">
        <v>145.5</v>
      </c>
      <c r="AL140" s="52">
        <v>144.19999999999999</v>
      </c>
      <c r="AM140" s="52">
        <v>143.80000000000001</v>
      </c>
      <c r="AN140" s="52">
        <v>142.6</v>
      </c>
      <c r="AO140" s="52">
        <v>248.4</v>
      </c>
      <c r="AP140" s="52">
        <v>160.9</v>
      </c>
      <c r="AQ140" s="52">
        <v>243.1</v>
      </c>
      <c r="AR140" s="52">
        <v>229.2</v>
      </c>
      <c r="AS140" s="52">
        <v>138.6</v>
      </c>
      <c r="AT140" s="52">
        <v>135</v>
      </c>
      <c r="AU140" s="52">
        <v>1388.1</v>
      </c>
      <c r="AV140" s="52">
        <v>1390</v>
      </c>
      <c r="AW140" s="52">
        <v>1367.6</v>
      </c>
      <c r="AX140" s="52">
        <v>1392.2</v>
      </c>
      <c r="AY140" s="52">
        <v>1385.8</v>
      </c>
      <c r="AZ140" s="52">
        <v>1406.9</v>
      </c>
      <c r="BA140" s="52">
        <v>1410.4</v>
      </c>
      <c r="BB140" s="52">
        <v>1416.1</v>
      </c>
      <c r="BC140" s="52">
        <v>1415.6</v>
      </c>
      <c r="BD140" s="52">
        <v>1327.3</v>
      </c>
      <c r="BE140" s="52">
        <v>1381.7</v>
      </c>
      <c r="BF140" s="52">
        <v>1381.1</v>
      </c>
      <c r="BG140" s="52">
        <v>1357.6</v>
      </c>
      <c r="BH140" s="52">
        <v>1363.4</v>
      </c>
      <c r="BI140" s="52">
        <v>1371.8</v>
      </c>
      <c r="BJ140" s="52">
        <v>1372.7</v>
      </c>
      <c r="BK140" s="52">
        <v>1389.8</v>
      </c>
      <c r="BL140" s="52">
        <v>1388.6</v>
      </c>
      <c r="BM140" s="52">
        <v>1352.4</v>
      </c>
      <c r="BN140" s="52">
        <v>1356.1</v>
      </c>
      <c r="BO140" s="52">
        <v>1364.5</v>
      </c>
      <c r="BP140" s="52">
        <v>1376.5</v>
      </c>
      <c r="BQ140" s="52">
        <v>1380</v>
      </c>
      <c r="BR140" s="52">
        <v>1380.5</v>
      </c>
      <c r="BS140" s="52">
        <v>1367.8</v>
      </c>
      <c r="BT140" s="52">
        <v>1372.1</v>
      </c>
      <c r="BU140" s="52">
        <v>1360.8</v>
      </c>
      <c r="BV140" s="52">
        <v>1365.6</v>
      </c>
      <c r="BW140" s="52">
        <v>1350.5</v>
      </c>
      <c r="BX140" s="52">
        <v>1356.2</v>
      </c>
      <c r="BY140" s="52">
        <v>1357.4</v>
      </c>
      <c r="BZ140" s="52">
        <v>1143.4000000000001</v>
      </c>
      <c r="CA140" s="52">
        <v>1145.3</v>
      </c>
      <c r="CB140" s="52">
        <v>1132.4000000000001</v>
      </c>
      <c r="CC140" s="52">
        <v>1147.5</v>
      </c>
      <c r="CD140" s="52">
        <v>1141.8</v>
      </c>
      <c r="CE140" s="52">
        <v>1128.4000000000001</v>
      </c>
      <c r="CF140" s="52">
        <v>1122.3</v>
      </c>
      <c r="CG140" s="52">
        <v>1111</v>
      </c>
      <c r="CH140" s="52">
        <v>1118.9000000000001</v>
      </c>
      <c r="CI140" s="52">
        <v>1117.4000000000001</v>
      </c>
      <c r="CJ140" s="52">
        <v>1128.9000000000001</v>
      </c>
      <c r="CK140" s="52">
        <v>1128.2</v>
      </c>
      <c r="CL140" s="52">
        <v>1128.8</v>
      </c>
      <c r="CM140" s="52"/>
      <c r="CN140" s="52"/>
      <c r="CO140" s="52"/>
      <c r="CP140" s="52"/>
      <c r="CQ140" s="52"/>
      <c r="CR140" s="31" t="s">
        <v>201</v>
      </c>
      <c r="CS140" s="82"/>
      <c r="CT140" s="78"/>
      <c r="CU140" s="78"/>
      <c r="CV140" s="9"/>
      <c r="CW140" s="8" t="s">
        <v>27</v>
      </c>
      <c r="CX140" s="336" t="s">
        <v>261</v>
      </c>
      <c r="CY140" s="336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>
        <v>-1.3</v>
      </c>
      <c r="GB140" s="30"/>
      <c r="GC140" s="30"/>
      <c r="GD140" s="30"/>
      <c r="GE140" s="30"/>
      <c r="GF140" s="30"/>
      <c r="GG140" s="31" t="s">
        <v>201</v>
      </c>
      <c r="GH140" s="6" t="s">
        <v>162</v>
      </c>
      <c r="GI140" s="6"/>
      <c r="GJ140" s="6" t="s">
        <v>118</v>
      </c>
    </row>
    <row r="141" spans="1:192" s="5" customFormat="1" ht="18" customHeight="1">
      <c r="A141" s="1" t="s">
        <v>309</v>
      </c>
      <c r="B141" s="2"/>
      <c r="C141" s="124" t="s">
        <v>310</v>
      </c>
      <c r="D141" s="49"/>
      <c r="E141" s="50"/>
      <c r="F141" s="50"/>
      <c r="G141" s="9"/>
      <c r="H141" s="8" t="s">
        <v>27</v>
      </c>
      <c r="I141" s="334" t="s">
        <v>263</v>
      </c>
      <c r="J141" s="334"/>
      <c r="K141" s="2" t="s">
        <v>26</v>
      </c>
      <c r="L141" s="52">
        <v>2480.6999999999998</v>
      </c>
      <c r="M141" s="52">
        <v>2412.8000000000002</v>
      </c>
      <c r="N141" s="52">
        <v>2461.6</v>
      </c>
      <c r="O141" s="52">
        <v>2401</v>
      </c>
      <c r="P141" s="52">
        <v>2446.4</v>
      </c>
      <c r="Q141" s="52">
        <v>3394.3</v>
      </c>
      <c r="R141" s="52">
        <v>3594.6</v>
      </c>
      <c r="S141" s="52">
        <v>3898.5</v>
      </c>
      <c r="T141" s="52">
        <v>3852.4</v>
      </c>
      <c r="U141" s="52">
        <v>3878.9</v>
      </c>
      <c r="V141" s="52">
        <v>3754.4</v>
      </c>
      <c r="W141" s="52">
        <v>3461.2</v>
      </c>
      <c r="X141" s="52">
        <v>3409.1</v>
      </c>
      <c r="Y141" s="52">
        <v>3663.3</v>
      </c>
      <c r="Z141" s="52">
        <v>3835.1</v>
      </c>
      <c r="AA141" s="52">
        <v>3866.5</v>
      </c>
      <c r="AB141" s="52">
        <v>4219.8999999999996</v>
      </c>
      <c r="AC141" s="52">
        <v>3827.3</v>
      </c>
      <c r="AD141" s="52">
        <v>3809.6</v>
      </c>
      <c r="AE141" s="52">
        <v>3801.4</v>
      </c>
      <c r="AF141" s="52">
        <v>3961.7</v>
      </c>
      <c r="AG141" s="52">
        <v>3973.2</v>
      </c>
      <c r="AH141" s="52">
        <v>3907.4</v>
      </c>
      <c r="AI141" s="52">
        <v>3740.6</v>
      </c>
      <c r="AJ141" s="52">
        <v>3743.3</v>
      </c>
      <c r="AK141" s="52">
        <v>3827.6</v>
      </c>
      <c r="AL141" s="52">
        <v>3834.6</v>
      </c>
      <c r="AM141" s="52">
        <v>3695.6</v>
      </c>
      <c r="AN141" s="52">
        <v>3870.3</v>
      </c>
      <c r="AO141" s="52">
        <v>3958.7</v>
      </c>
      <c r="AP141" s="52">
        <v>4089</v>
      </c>
      <c r="AQ141" s="52">
        <v>4048.7</v>
      </c>
      <c r="AR141" s="52">
        <v>3268.3</v>
      </c>
      <c r="AS141" s="52">
        <v>3246.9</v>
      </c>
      <c r="AT141" s="52">
        <v>3225.3</v>
      </c>
      <c r="AU141" s="52">
        <v>2892.5</v>
      </c>
      <c r="AV141" s="52">
        <v>2855.4</v>
      </c>
      <c r="AW141" s="52">
        <v>2872.1</v>
      </c>
      <c r="AX141" s="52">
        <v>2898.1</v>
      </c>
      <c r="AY141" s="52">
        <v>3035.5</v>
      </c>
      <c r="AZ141" s="52">
        <v>3041.2</v>
      </c>
      <c r="BA141" s="52">
        <v>2921</v>
      </c>
      <c r="BB141" s="52">
        <v>2963.8</v>
      </c>
      <c r="BC141" s="52">
        <v>2854.4</v>
      </c>
      <c r="BD141" s="52">
        <v>3003.9</v>
      </c>
      <c r="BE141" s="52">
        <v>2998</v>
      </c>
      <c r="BF141" s="52">
        <v>3077.1</v>
      </c>
      <c r="BG141" s="52">
        <v>3085.5</v>
      </c>
      <c r="BH141" s="52">
        <v>3049.2</v>
      </c>
      <c r="BI141" s="52">
        <v>2975.9</v>
      </c>
      <c r="BJ141" s="52">
        <v>2981.5</v>
      </c>
      <c r="BK141" s="52">
        <v>2864.9</v>
      </c>
      <c r="BL141" s="52">
        <v>2870.7</v>
      </c>
      <c r="BM141" s="52">
        <v>2854.8</v>
      </c>
      <c r="BN141" s="52">
        <v>2940.2</v>
      </c>
      <c r="BO141" s="52">
        <v>2961.4</v>
      </c>
      <c r="BP141" s="52">
        <v>2958.4</v>
      </c>
      <c r="BQ141" s="52">
        <v>2733.7</v>
      </c>
      <c r="BR141" s="52">
        <v>2658.3</v>
      </c>
      <c r="BS141" s="52">
        <v>2590.6999999999998</v>
      </c>
      <c r="BT141" s="52">
        <v>2563.6999999999998</v>
      </c>
      <c r="BU141" s="52">
        <v>2603.6999999999998</v>
      </c>
      <c r="BV141" s="52">
        <v>2587.4</v>
      </c>
      <c r="BW141" s="52">
        <v>2602.4</v>
      </c>
      <c r="BX141" s="52">
        <v>2634.1</v>
      </c>
      <c r="BY141" s="52">
        <v>2498.3000000000002</v>
      </c>
      <c r="BZ141" s="52">
        <v>2515.5</v>
      </c>
      <c r="CA141" s="52">
        <v>2464.9</v>
      </c>
      <c r="CB141" s="52">
        <v>2269.3000000000002</v>
      </c>
      <c r="CC141" s="52">
        <v>2277.5</v>
      </c>
      <c r="CD141" s="52">
        <v>2318.5</v>
      </c>
      <c r="CE141" s="52">
        <v>2377.9</v>
      </c>
      <c r="CF141" s="52">
        <v>2394.1999999999998</v>
      </c>
      <c r="CG141" s="52">
        <v>2402.1</v>
      </c>
      <c r="CH141" s="52">
        <v>2248.1999999999998</v>
      </c>
      <c r="CI141" s="52">
        <v>2245.3000000000002</v>
      </c>
      <c r="CJ141" s="52">
        <v>2221.8000000000002</v>
      </c>
      <c r="CK141" s="52">
        <v>2209.3000000000002</v>
      </c>
      <c r="CL141" s="52">
        <v>2242.6999999999998</v>
      </c>
      <c r="CM141" s="52"/>
      <c r="CN141" s="52"/>
      <c r="CO141" s="52"/>
      <c r="CP141" s="52"/>
      <c r="CQ141" s="52"/>
      <c r="CR141" s="31" t="s">
        <v>201</v>
      </c>
      <c r="CS141" s="49"/>
      <c r="CT141" s="50"/>
      <c r="CU141" s="50"/>
      <c r="CV141" s="9"/>
      <c r="CW141" s="8" t="s">
        <v>27</v>
      </c>
      <c r="CX141" s="334" t="s">
        <v>263</v>
      </c>
      <c r="CY141" s="334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14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>
        <v>-10.8</v>
      </c>
      <c r="GB141" s="30"/>
      <c r="GC141" s="30"/>
      <c r="GD141" s="30"/>
      <c r="GE141" s="30"/>
      <c r="GF141" s="30"/>
      <c r="GG141" s="31" t="s">
        <v>201</v>
      </c>
      <c r="GH141" s="6" t="s">
        <v>162</v>
      </c>
      <c r="GI141" s="6"/>
      <c r="GJ141" s="6" t="s">
        <v>118</v>
      </c>
    </row>
    <row r="142" spans="1:192" s="5" customFormat="1" ht="18" customHeight="1">
      <c r="A142" s="1" t="s">
        <v>311</v>
      </c>
      <c r="B142" s="2"/>
      <c r="C142" s="124" t="s">
        <v>312</v>
      </c>
      <c r="D142" s="49"/>
      <c r="E142" s="50"/>
      <c r="F142" s="50"/>
      <c r="G142" s="9"/>
      <c r="H142" s="8" t="s">
        <v>27</v>
      </c>
      <c r="I142" s="334" t="s">
        <v>312</v>
      </c>
      <c r="J142" s="334"/>
      <c r="K142" s="2" t="s">
        <v>26</v>
      </c>
      <c r="L142" s="52">
        <v>105.7</v>
      </c>
      <c r="M142" s="52">
        <v>111.7</v>
      </c>
      <c r="N142" s="52">
        <v>111.9</v>
      </c>
      <c r="O142" s="52">
        <v>109.8</v>
      </c>
      <c r="P142" s="52">
        <v>111.7</v>
      </c>
      <c r="Q142" s="52">
        <v>146.6</v>
      </c>
      <c r="R142" s="52">
        <v>146.5</v>
      </c>
      <c r="S142" s="52">
        <v>168.9</v>
      </c>
      <c r="T142" s="52">
        <v>169.2</v>
      </c>
      <c r="U142" s="52">
        <v>168.3</v>
      </c>
      <c r="V142" s="52">
        <v>168.5</v>
      </c>
      <c r="W142" s="52">
        <v>134.6</v>
      </c>
      <c r="X142" s="52">
        <v>134.6</v>
      </c>
      <c r="Y142" s="52">
        <v>135.5</v>
      </c>
      <c r="Z142" s="52">
        <v>122</v>
      </c>
      <c r="AA142" s="52">
        <v>121.4</v>
      </c>
      <c r="AB142" s="52">
        <v>121.1</v>
      </c>
      <c r="AC142" s="52">
        <v>110.6</v>
      </c>
      <c r="AD142" s="52">
        <v>96.6</v>
      </c>
      <c r="AE142" s="52">
        <v>96.4</v>
      </c>
      <c r="AF142" s="52">
        <v>96.4</v>
      </c>
      <c r="AG142" s="52">
        <v>187.6</v>
      </c>
      <c r="AH142" s="52">
        <v>188.5</v>
      </c>
      <c r="AI142" s="52">
        <v>188.6</v>
      </c>
      <c r="AJ142" s="52">
        <v>188.4</v>
      </c>
      <c r="AK142" s="52">
        <v>186.4</v>
      </c>
      <c r="AL142" s="52">
        <v>186.6</v>
      </c>
      <c r="AM142" s="52">
        <v>185</v>
      </c>
      <c r="AN142" s="52">
        <v>184.6</v>
      </c>
      <c r="AO142" s="52">
        <v>179.9</v>
      </c>
      <c r="AP142" s="52">
        <v>208.7</v>
      </c>
      <c r="AQ142" s="52">
        <v>214</v>
      </c>
      <c r="AR142" s="52">
        <v>213.1</v>
      </c>
      <c r="AS142" s="52">
        <v>197.8</v>
      </c>
      <c r="AT142" s="52">
        <v>187.8</v>
      </c>
      <c r="AU142" s="52">
        <v>270</v>
      </c>
      <c r="AV142" s="52">
        <v>267.3</v>
      </c>
      <c r="AW142" s="52">
        <v>268.5</v>
      </c>
      <c r="AX142" s="52">
        <v>398.3</v>
      </c>
      <c r="AY142" s="52">
        <v>401.6</v>
      </c>
      <c r="AZ142" s="52">
        <v>502.6</v>
      </c>
      <c r="BA142" s="52">
        <v>486.7</v>
      </c>
      <c r="BB142" s="52">
        <v>487</v>
      </c>
      <c r="BC142" s="52">
        <v>365.9</v>
      </c>
      <c r="BD142" s="52">
        <v>332.8</v>
      </c>
      <c r="BE142" s="52">
        <v>333.2</v>
      </c>
      <c r="BF142" s="52">
        <v>320.60000000000002</v>
      </c>
      <c r="BG142" s="52">
        <v>287.2</v>
      </c>
      <c r="BH142" s="52">
        <v>283.3</v>
      </c>
      <c r="BI142" s="52">
        <v>285.2</v>
      </c>
      <c r="BJ142" s="52">
        <v>277.8</v>
      </c>
      <c r="BK142" s="52">
        <v>242.4</v>
      </c>
      <c r="BL142" s="52">
        <v>246</v>
      </c>
      <c r="BM142" s="52">
        <v>232.2</v>
      </c>
      <c r="BN142" s="52">
        <v>205.7</v>
      </c>
      <c r="BO142" s="52">
        <v>209.4</v>
      </c>
      <c r="BP142" s="52">
        <v>212.7</v>
      </c>
      <c r="BQ142" s="52">
        <v>223.1</v>
      </c>
      <c r="BR142" s="52">
        <v>219.3</v>
      </c>
      <c r="BS142" s="52">
        <v>219.8</v>
      </c>
      <c r="BT142" s="52">
        <v>226</v>
      </c>
      <c r="BU142" s="52">
        <v>228.7</v>
      </c>
      <c r="BV142" s="52">
        <v>228.4</v>
      </c>
      <c r="BW142" s="52">
        <v>228.3</v>
      </c>
      <c r="BX142" s="52">
        <v>234.5</v>
      </c>
      <c r="BY142" s="52">
        <v>239.7</v>
      </c>
      <c r="BZ142" s="52">
        <v>242.5</v>
      </c>
      <c r="CA142" s="52">
        <v>299.10000000000002</v>
      </c>
      <c r="CB142" s="52">
        <v>248.4</v>
      </c>
      <c r="CC142" s="52">
        <v>249.8</v>
      </c>
      <c r="CD142" s="52">
        <v>261.2</v>
      </c>
      <c r="CE142" s="52">
        <v>215.5</v>
      </c>
      <c r="CF142" s="52">
        <v>219.3</v>
      </c>
      <c r="CG142" s="52">
        <v>239.6</v>
      </c>
      <c r="CH142" s="52">
        <v>235.2</v>
      </c>
      <c r="CI142" s="52">
        <v>280.2</v>
      </c>
      <c r="CJ142" s="52">
        <v>348.5</v>
      </c>
      <c r="CK142" s="52">
        <v>354.7</v>
      </c>
      <c r="CL142" s="52">
        <v>371</v>
      </c>
      <c r="CM142" s="52"/>
      <c r="CN142" s="52"/>
      <c r="CO142" s="52"/>
      <c r="CP142" s="52"/>
      <c r="CQ142" s="52"/>
      <c r="CR142" s="31" t="s">
        <v>201</v>
      </c>
      <c r="CS142" s="49"/>
      <c r="CT142" s="50"/>
      <c r="CU142" s="50"/>
      <c r="CV142" s="9"/>
      <c r="CW142" s="8" t="s">
        <v>27</v>
      </c>
      <c r="CX142" s="334" t="s">
        <v>312</v>
      </c>
      <c r="CY142" s="334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>
        <v>53</v>
      </c>
      <c r="GB142" s="30"/>
      <c r="GC142" s="30"/>
      <c r="GD142" s="30"/>
      <c r="GE142" s="30"/>
      <c r="GF142" s="30"/>
      <c r="GG142" s="31" t="s">
        <v>201</v>
      </c>
      <c r="GH142" s="6" t="s">
        <v>162</v>
      </c>
      <c r="GI142" s="6"/>
      <c r="GJ142" s="6" t="s">
        <v>118</v>
      </c>
    </row>
    <row r="143" spans="1:192" s="5" customFormat="1" ht="33" customHeight="1">
      <c r="A143" s="1" t="s">
        <v>313</v>
      </c>
      <c r="B143" s="2"/>
      <c r="C143" s="124" t="s">
        <v>314</v>
      </c>
      <c r="D143" s="49"/>
      <c r="E143" s="50"/>
      <c r="F143" s="50"/>
      <c r="G143" s="9"/>
      <c r="H143" s="8" t="s">
        <v>27</v>
      </c>
      <c r="I143" s="334" t="s">
        <v>315</v>
      </c>
      <c r="J143" s="334"/>
      <c r="K143" s="2" t="s">
        <v>26</v>
      </c>
      <c r="L143" s="52">
        <v>2360</v>
      </c>
      <c r="M143" s="52">
        <v>2386.3000000000002</v>
      </c>
      <c r="N143" s="52">
        <v>2356</v>
      </c>
      <c r="O143" s="52">
        <v>2401</v>
      </c>
      <c r="P143" s="52">
        <v>2308.1999999999998</v>
      </c>
      <c r="Q143" s="52">
        <v>2231.9</v>
      </c>
      <c r="R143" s="52">
        <v>2221.8000000000002</v>
      </c>
      <c r="S143" s="52">
        <v>2309.1999999999998</v>
      </c>
      <c r="T143" s="52">
        <v>2384.1</v>
      </c>
      <c r="U143" s="52">
        <v>2385.6</v>
      </c>
      <c r="V143" s="52">
        <v>2356.1999999999998</v>
      </c>
      <c r="W143" s="52">
        <v>2160.5</v>
      </c>
      <c r="X143" s="52">
        <v>2204.1</v>
      </c>
      <c r="Y143" s="52">
        <v>2206.3000000000002</v>
      </c>
      <c r="Z143" s="52">
        <v>2209.1999999999998</v>
      </c>
      <c r="AA143" s="52">
        <v>2236.9</v>
      </c>
      <c r="AB143" s="52">
        <v>2276.3000000000002</v>
      </c>
      <c r="AC143" s="52">
        <v>2257.1999999999998</v>
      </c>
      <c r="AD143" s="52">
        <v>2266.4</v>
      </c>
      <c r="AE143" s="52">
        <v>2176.1</v>
      </c>
      <c r="AF143" s="52">
        <v>2086.5</v>
      </c>
      <c r="AG143" s="52">
        <v>2111</v>
      </c>
      <c r="AH143" s="52">
        <v>2175.8000000000002</v>
      </c>
      <c r="AI143" s="52">
        <v>2250.1999999999998</v>
      </c>
      <c r="AJ143" s="52">
        <v>2431.6</v>
      </c>
      <c r="AK143" s="52">
        <v>2428.4</v>
      </c>
      <c r="AL143" s="52">
        <v>2461.6</v>
      </c>
      <c r="AM143" s="52">
        <v>2474</v>
      </c>
      <c r="AN143" s="52">
        <v>2460.6999999999998</v>
      </c>
      <c r="AO143" s="52">
        <v>2512.6999999999998</v>
      </c>
      <c r="AP143" s="52">
        <v>2609.1</v>
      </c>
      <c r="AQ143" s="52">
        <v>2668.4</v>
      </c>
      <c r="AR143" s="52">
        <v>2602.1999999999998</v>
      </c>
      <c r="AS143" s="52">
        <v>2597.1999999999998</v>
      </c>
      <c r="AT143" s="52">
        <v>2642</v>
      </c>
      <c r="AU143" s="52">
        <v>2555.6999999999998</v>
      </c>
      <c r="AV143" s="52">
        <v>2568.3000000000002</v>
      </c>
      <c r="AW143" s="52">
        <v>2609.4</v>
      </c>
      <c r="AX143" s="52">
        <v>2632.4</v>
      </c>
      <c r="AY143" s="52">
        <v>2705.6</v>
      </c>
      <c r="AZ143" s="52">
        <v>2815.6</v>
      </c>
      <c r="BA143" s="52">
        <v>2823</v>
      </c>
      <c r="BB143" s="52">
        <v>2868.4</v>
      </c>
      <c r="BC143" s="52">
        <v>3004.4</v>
      </c>
      <c r="BD143" s="52">
        <v>3018.3</v>
      </c>
      <c r="BE143" s="52">
        <v>3044.5</v>
      </c>
      <c r="BF143" s="52">
        <v>3014.9</v>
      </c>
      <c r="BG143" s="52">
        <v>3021.3</v>
      </c>
      <c r="BH143" s="52">
        <v>3078.9</v>
      </c>
      <c r="BI143" s="52">
        <v>3098.8</v>
      </c>
      <c r="BJ143" s="52">
        <v>3082.1</v>
      </c>
      <c r="BK143" s="52">
        <v>3144.7</v>
      </c>
      <c r="BL143" s="52">
        <v>3347.7</v>
      </c>
      <c r="BM143" s="52">
        <v>3518.8</v>
      </c>
      <c r="BN143" s="52">
        <v>3796.3</v>
      </c>
      <c r="BO143" s="52">
        <v>3944.7</v>
      </c>
      <c r="BP143" s="52">
        <v>3917.5</v>
      </c>
      <c r="BQ143" s="52">
        <v>3966</v>
      </c>
      <c r="BR143" s="52">
        <v>4015.2</v>
      </c>
      <c r="BS143" s="52">
        <v>4051.7</v>
      </c>
      <c r="BT143" s="52">
        <v>4134.2</v>
      </c>
      <c r="BU143" s="52">
        <v>4270.1000000000004</v>
      </c>
      <c r="BV143" s="52">
        <v>4174</v>
      </c>
      <c r="BW143" s="52">
        <v>4196.8</v>
      </c>
      <c r="BX143" s="52">
        <v>4224.5</v>
      </c>
      <c r="BY143" s="52">
        <v>4150.5</v>
      </c>
      <c r="BZ143" s="52">
        <v>4236.8</v>
      </c>
      <c r="CA143" s="52">
        <v>4287.8999999999996</v>
      </c>
      <c r="CB143" s="52">
        <v>4235.7</v>
      </c>
      <c r="CC143" s="52">
        <v>4230.3</v>
      </c>
      <c r="CD143" s="52">
        <v>4169.8999999999996</v>
      </c>
      <c r="CE143" s="52">
        <v>4045.7</v>
      </c>
      <c r="CF143" s="52">
        <v>4094.3</v>
      </c>
      <c r="CG143" s="52">
        <v>4129.3</v>
      </c>
      <c r="CH143" s="52">
        <v>4098.3999999999996</v>
      </c>
      <c r="CI143" s="52">
        <v>4057.7</v>
      </c>
      <c r="CJ143" s="52">
        <v>4143.3</v>
      </c>
      <c r="CK143" s="52">
        <v>4160.7</v>
      </c>
      <c r="CL143" s="52">
        <v>4308.6000000000004</v>
      </c>
      <c r="CM143" s="52"/>
      <c r="CN143" s="52"/>
      <c r="CO143" s="52"/>
      <c r="CP143" s="52"/>
      <c r="CQ143" s="52"/>
      <c r="CR143" s="31" t="s">
        <v>201</v>
      </c>
      <c r="CS143" s="49"/>
      <c r="CT143" s="50"/>
      <c r="CU143" s="50"/>
      <c r="CV143" s="9"/>
      <c r="CW143" s="8" t="s">
        <v>27</v>
      </c>
      <c r="CX143" s="334" t="s">
        <v>315</v>
      </c>
      <c r="CY143" s="334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>
        <v>1.7</v>
      </c>
      <c r="GB143" s="30"/>
      <c r="GC143" s="30"/>
      <c r="GD143" s="30"/>
      <c r="GE143" s="30"/>
      <c r="GF143" s="30"/>
      <c r="GG143" s="31" t="s">
        <v>201</v>
      </c>
      <c r="GH143" s="6" t="s">
        <v>162</v>
      </c>
      <c r="GI143" s="6"/>
      <c r="GJ143" s="6" t="s">
        <v>118</v>
      </c>
    </row>
    <row r="144" spans="1:192" s="5" customFormat="1" ht="18" customHeight="1">
      <c r="A144" s="1" t="s">
        <v>316</v>
      </c>
      <c r="B144" s="2"/>
      <c r="C144" s="124" t="s">
        <v>267</v>
      </c>
      <c r="D144" s="49"/>
      <c r="E144" s="50"/>
      <c r="F144" s="50"/>
      <c r="G144" s="9"/>
      <c r="H144" s="8" t="s">
        <v>27</v>
      </c>
      <c r="I144" s="334" t="s">
        <v>267</v>
      </c>
      <c r="J144" s="334"/>
      <c r="K144" s="2" t="s">
        <v>26</v>
      </c>
      <c r="L144" s="52">
        <v>2426.5</v>
      </c>
      <c r="M144" s="52">
        <v>2987</v>
      </c>
      <c r="N144" s="52">
        <v>2444.1999999999998</v>
      </c>
      <c r="O144" s="52">
        <v>2412.1999999999998</v>
      </c>
      <c r="P144" s="52">
        <v>2283</v>
      </c>
      <c r="Q144" s="52">
        <v>2371.6999999999998</v>
      </c>
      <c r="R144" s="52">
        <v>2451.3000000000002</v>
      </c>
      <c r="S144" s="52">
        <v>2505.6999999999998</v>
      </c>
      <c r="T144" s="52">
        <v>2442</v>
      </c>
      <c r="U144" s="52">
        <v>2651.6</v>
      </c>
      <c r="V144" s="52">
        <v>2609.6999999999998</v>
      </c>
      <c r="W144" s="52">
        <v>2655</v>
      </c>
      <c r="X144" s="52">
        <v>2782.5</v>
      </c>
      <c r="Y144" s="52">
        <v>2685.6</v>
      </c>
      <c r="Z144" s="52">
        <v>2577.1999999999998</v>
      </c>
      <c r="AA144" s="52">
        <v>2576.5</v>
      </c>
      <c r="AB144" s="52">
        <v>2494.8000000000002</v>
      </c>
      <c r="AC144" s="52">
        <v>2308.9</v>
      </c>
      <c r="AD144" s="52">
        <v>2291.6999999999998</v>
      </c>
      <c r="AE144" s="52">
        <v>2271.3000000000002</v>
      </c>
      <c r="AF144" s="52">
        <v>2316.4</v>
      </c>
      <c r="AG144" s="52">
        <v>2321.1999999999998</v>
      </c>
      <c r="AH144" s="52">
        <v>2265.8000000000002</v>
      </c>
      <c r="AI144" s="52">
        <v>2706.8</v>
      </c>
      <c r="AJ144" s="52">
        <v>2706.4</v>
      </c>
      <c r="AK144" s="52">
        <v>2737.4</v>
      </c>
      <c r="AL144" s="52">
        <v>2485.9</v>
      </c>
      <c r="AM144" s="52">
        <v>2544.1999999999998</v>
      </c>
      <c r="AN144" s="52">
        <v>2575.6</v>
      </c>
      <c r="AO144" s="52">
        <v>2803.7</v>
      </c>
      <c r="AP144" s="52">
        <v>3545.4</v>
      </c>
      <c r="AQ144" s="52">
        <v>3571.7</v>
      </c>
      <c r="AR144" s="52">
        <v>3214.8</v>
      </c>
      <c r="AS144" s="52">
        <v>3242.9</v>
      </c>
      <c r="AT144" s="52">
        <v>3143.4</v>
      </c>
      <c r="AU144" s="52">
        <v>3323.6</v>
      </c>
      <c r="AV144" s="52">
        <v>3322.8</v>
      </c>
      <c r="AW144" s="52">
        <v>3378.6</v>
      </c>
      <c r="AX144" s="52">
        <v>3745.5</v>
      </c>
      <c r="AY144" s="52">
        <v>3759.9</v>
      </c>
      <c r="AZ144" s="52">
        <v>3990.2</v>
      </c>
      <c r="BA144" s="52">
        <v>4185.3</v>
      </c>
      <c r="BB144" s="52">
        <v>4817.6000000000004</v>
      </c>
      <c r="BC144" s="52">
        <v>4922.3</v>
      </c>
      <c r="BD144" s="52">
        <v>5074.5</v>
      </c>
      <c r="BE144" s="52">
        <v>5098.5</v>
      </c>
      <c r="BF144" s="52">
        <v>5087.7</v>
      </c>
      <c r="BG144" s="52">
        <v>4922.8999999999996</v>
      </c>
      <c r="BH144" s="52">
        <v>4972.6000000000004</v>
      </c>
      <c r="BI144" s="52">
        <v>5016.8999999999996</v>
      </c>
      <c r="BJ144" s="52">
        <v>5149.2</v>
      </c>
      <c r="BK144" s="52">
        <v>5160.7</v>
      </c>
      <c r="BL144" s="52">
        <v>5193</v>
      </c>
      <c r="BM144" s="52">
        <v>4905.8</v>
      </c>
      <c r="BN144" s="52">
        <v>4977.8</v>
      </c>
      <c r="BO144" s="52">
        <v>5071.8</v>
      </c>
      <c r="BP144" s="52">
        <v>4929.3999999999996</v>
      </c>
      <c r="BQ144" s="52">
        <v>4965.8</v>
      </c>
      <c r="BR144" s="52">
        <v>4877.7</v>
      </c>
      <c r="BS144" s="52">
        <v>4693.3</v>
      </c>
      <c r="BT144" s="52">
        <v>4715.5</v>
      </c>
      <c r="BU144" s="52">
        <v>4803.6000000000004</v>
      </c>
      <c r="BV144" s="52">
        <v>4855.8</v>
      </c>
      <c r="BW144" s="52">
        <v>4909.3999999999996</v>
      </c>
      <c r="BX144" s="52">
        <v>5004.1000000000004</v>
      </c>
      <c r="BY144" s="52">
        <v>5093.3999999999996</v>
      </c>
      <c r="BZ144" s="52">
        <v>4953.6000000000004</v>
      </c>
      <c r="CA144" s="52">
        <v>5077.2</v>
      </c>
      <c r="CB144" s="52">
        <v>4945.3999999999996</v>
      </c>
      <c r="CC144" s="52">
        <v>4910.7</v>
      </c>
      <c r="CD144" s="52">
        <v>4882.3</v>
      </c>
      <c r="CE144" s="52">
        <v>4626.2</v>
      </c>
      <c r="CF144" s="52">
        <v>4646.8999999999996</v>
      </c>
      <c r="CG144" s="52">
        <v>4425.3999999999996</v>
      </c>
      <c r="CH144" s="52">
        <v>4391.3999999999996</v>
      </c>
      <c r="CI144" s="52">
        <v>4352.2</v>
      </c>
      <c r="CJ144" s="52">
        <v>4467.6000000000004</v>
      </c>
      <c r="CK144" s="52">
        <v>4210.5</v>
      </c>
      <c r="CL144" s="52">
        <v>4684.3999999999996</v>
      </c>
      <c r="CM144" s="52"/>
      <c r="CN144" s="52"/>
      <c r="CO144" s="52"/>
      <c r="CP144" s="52"/>
      <c r="CQ144" s="52"/>
      <c r="CR144" s="31" t="s">
        <v>201</v>
      </c>
      <c r="CS144" s="49"/>
      <c r="CT144" s="50"/>
      <c r="CU144" s="50"/>
      <c r="CV144" s="9"/>
      <c r="CW144" s="8" t="s">
        <v>27</v>
      </c>
      <c r="CX144" s="334" t="s">
        <v>267</v>
      </c>
      <c r="CY144" s="334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>
        <v>-5.4</v>
      </c>
      <c r="GB144" s="30"/>
      <c r="GC144" s="30"/>
      <c r="GD144" s="30"/>
      <c r="GE144" s="30"/>
      <c r="GF144" s="30"/>
      <c r="GG144" s="31" t="s">
        <v>201</v>
      </c>
      <c r="GH144" s="6" t="s">
        <v>162</v>
      </c>
      <c r="GI144" s="6"/>
      <c r="GJ144" s="6" t="s">
        <v>118</v>
      </c>
    </row>
    <row r="145" spans="1:192" s="5" customFormat="1" ht="33" customHeight="1">
      <c r="A145" s="1" t="s">
        <v>317</v>
      </c>
      <c r="B145" s="2"/>
      <c r="C145" s="124" t="s">
        <v>318</v>
      </c>
      <c r="D145" s="49"/>
      <c r="E145" s="50"/>
      <c r="F145" s="50"/>
      <c r="G145" s="9"/>
      <c r="H145" s="8" t="s">
        <v>27</v>
      </c>
      <c r="I145" s="334" t="s">
        <v>319</v>
      </c>
      <c r="J145" s="334"/>
      <c r="K145" s="2" t="s">
        <v>26</v>
      </c>
      <c r="L145" s="52">
        <v>2172.5</v>
      </c>
      <c r="M145" s="52">
        <v>2193</v>
      </c>
      <c r="N145" s="52">
        <v>2194.4</v>
      </c>
      <c r="O145" s="52">
        <v>2250.8000000000002</v>
      </c>
      <c r="P145" s="52">
        <v>2338.5</v>
      </c>
      <c r="Q145" s="52">
        <v>2323</v>
      </c>
      <c r="R145" s="52">
        <v>2290</v>
      </c>
      <c r="S145" s="52">
        <v>2281.6</v>
      </c>
      <c r="T145" s="52">
        <v>2249.4</v>
      </c>
      <c r="U145" s="52">
        <v>2230.1999999999998</v>
      </c>
      <c r="V145" s="52">
        <v>2220.5</v>
      </c>
      <c r="W145" s="52">
        <v>1926.8</v>
      </c>
      <c r="X145" s="52">
        <v>1926.5</v>
      </c>
      <c r="Y145" s="52">
        <v>2021.9</v>
      </c>
      <c r="Z145" s="52">
        <v>2024.9</v>
      </c>
      <c r="AA145" s="52">
        <v>2015</v>
      </c>
      <c r="AB145" s="52">
        <v>1731.1</v>
      </c>
      <c r="AC145" s="52">
        <v>1795.4</v>
      </c>
      <c r="AD145" s="52">
        <v>1856.1</v>
      </c>
      <c r="AE145" s="52">
        <v>1809.2</v>
      </c>
      <c r="AF145" s="52">
        <v>1875.3</v>
      </c>
      <c r="AG145" s="52">
        <v>1801.9</v>
      </c>
      <c r="AH145" s="52">
        <v>1766.3</v>
      </c>
      <c r="AI145" s="52">
        <v>2157.6999999999998</v>
      </c>
      <c r="AJ145" s="52">
        <v>2173.1</v>
      </c>
      <c r="AK145" s="52">
        <v>2175.5</v>
      </c>
      <c r="AL145" s="52">
        <v>2237.3000000000002</v>
      </c>
      <c r="AM145" s="52">
        <v>2222.8000000000002</v>
      </c>
      <c r="AN145" s="52">
        <v>2215.4</v>
      </c>
      <c r="AO145" s="52">
        <v>2190</v>
      </c>
      <c r="AP145" s="52">
        <v>3171.2</v>
      </c>
      <c r="AQ145" s="52">
        <v>3166.9</v>
      </c>
      <c r="AR145" s="52">
        <v>3153.6</v>
      </c>
      <c r="AS145" s="52">
        <v>3099.8</v>
      </c>
      <c r="AT145" s="52">
        <v>3091.7</v>
      </c>
      <c r="AU145" s="52">
        <v>3009.8</v>
      </c>
      <c r="AV145" s="52">
        <v>2983.3</v>
      </c>
      <c r="AW145" s="52">
        <v>2988.2</v>
      </c>
      <c r="AX145" s="52">
        <v>2894.8</v>
      </c>
      <c r="AY145" s="52">
        <v>2881.4</v>
      </c>
      <c r="AZ145" s="52">
        <v>2835.6</v>
      </c>
      <c r="BA145" s="52">
        <v>2767.7</v>
      </c>
      <c r="BB145" s="52">
        <v>2764.4</v>
      </c>
      <c r="BC145" s="52">
        <v>2755.3</v>
      </c>
      <c r="BD145" s="52">
        <v>2712.1</v>
      </c>
      <c r="BE145" s="52">
        <v>2653.3</v>
      </c>
      <c r="BF145" s="52">
        <v>2655.2</v>
      </c>
      <c r="BG145" s="52">
        <v>851</v>
      </c>
      <c r="BH145" s="52">
        <v>849.2</v>
      </c>
      <c r="BI145" s="52">
        <v>849.8</v>
      </c>
      <c r="BJ145" s="52">
        <v>828.2</v>
      </c>
      <c r="BK145" s="52">
        <v>840.8</v>
      </c>
      <c r="BL145" s="52">
        <v>852</v>
      </c>
      <c r="BM145" s="52">
        <v>1019.9</v>
      </c>
      <c r="BN145" s="52">
        <v>734.1</v>
      </c>
      <c r="BO145" s="52">
        <v>1103.3</v>
      </c>
      <c r="BP145" s="52">
        <v>1105.7</v>
      </c>
      <c r="BQ145" s="52">
        <v>1010.5</v>
      </c>
      <c r="BR145" s="52">
        <v>1050.5</v>
      </c>
      <c r="BS145" s="52">
        <v>1123.7</v>
      </c>
      <c r="BT145" s="52">
        <v>1135.2</v>
      </c>
      <c r="BU145" s="52">
        <v>965.6</v>
      </c>
      <c r="BV145" s="52">
        <v>986.3</v>
      </c>
      <c r="BW145" s="52">
        <v>1130.2</v>
      </c>
      <c r="BX145" s="52">
        <v>981.7</v>
      </c>
      <c r="BY145" s="52">
        <v>984.9</v>
      </c>
      <c r="BZ145" s="52">
        <v>995.4</v>
      </c>
      <c r="CA145" s="52">
        <v>1014.8</v>
      </c>
      <c r="CB145" s="52">
        <v>1025.4000000000001</v>
      </c>
      <c r="CC145" s="52">
        <v>1025.3</v>
      </c>
      <c r="CD145" s="52">
        <v>1036.9000000000001</v>
      </c>
      <c r="CE145" s="52">
        <v>570.5</v>
      </c>
      <c r="CF145" s="52">
        <v>582.5</v>
      </c>
      <c r="CG145" s="52">
        <v>585.79999999999995</v>
      </c>
      <c r="CH145" s="52">
        <v>572.79999999999995</v>
      </c>
      <c r="CI145" s="52">
        <v>571.20000000000005</v>
      </c>
      <c r="CJ145" s="52">
        <v>565.1</v>
      </c>
      <c r="CK145" s="52">
        <v>592.6</v>
      </c>
      <c r="CL145" s="52">
        <v>598.4</v>
      </c>
      <c r="CM145" s="52"/>
      <c r="CN145" s="52"/>
      <c r="CO145" s="52"/>
      <c r="CP145" s="52"/>
      <c r="CQ145" s="52"/>
      <c r="CR145" s="31" t="s">
        <v>201</v>
      </c>
      <c r="CS145" s="49"/>
      <c r="CT145" s="50"/>
      <c r="CU145" s="50"/>
      <c r="CV145" s="9"/>
      <c r="CW145" s="8" t="s">
        <v>27</v>
      </c>
      <c r="CX145" s="334" t="s">
        <v>319</v>
      </c>
      <c r="CY145" s="334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>
        <v>-39.9</v>
      </c>
      <c r="GB145" s="30"/>
      <c r="GC145" s="30"/>
      <c r="GD145" s="30"/>
      <c r="GE145" s="30"/>
      <c r="GF145" s="30"/>
      <c r="GG145" s="31" t="s">
        <v>201</v>
      </c>
      <c r="GH145" s="6" t="s">
        <v>162</v>
      </c>
      <c r="GI145" s="6"/>
      <c r="GJ145" s="6" t="s">
        <v>118</v>
      </c>
    </row>
    <row r="146" spans="1:192" s="5" customFormat="1" ht="33" customHeight="1">
      <c r="A146" s="1" t="s">
        <v>320</v>
      </c>
      <c r="B146" s="2"/>
      <c r="C146" s="124" t="s">
        <v>321</v>
      </c>
      <c r="D146" s="49"/>
      <c r="E146" s="50"/>
      <c r="F146" s="50"/>
      <c r="G146" s="9"/>
      <c r="H146" s="8" t="s">
        <v>27</v>
      </c>
      <c r="I146" s="334" t="s">
        <v>322</v>
      </c>
      <c r="J146" s="334"/>
      <c r="K146" s="2" t="s">
        <v>26</v>
      </c>
      <c r="L146" s="52">
        <v>3762.9</v>
      </c>
      <c r="M146" s="52">
        <v>3757.6</v>
      </c>
      <c r="N146" s="52">
        <v>3647.2</v>
      </c>
      <c r="O146" s="52">
        <v>3780.6</v>
      </c>
      <c r="P146" s="52">
        <v>3838.6</v>
      </c>
      <c r="Q146" s="52">
        <v>3490.4</v>
      </c>
      <c r="R146" s="52">
        <v>3415.2</v>
      </c>
      <c r="S146" s="52">
        <v>3302.7</v>
      </c>
      <c r="T146" s="52">
        <v>3410.1</v>
      </c>
      <c r="U146" s="52">
        <v>3311.6</v>
      </c>
      <c r="V146" s="52">
        <v>3293.4</v>
      </c>
      <c r="W146" s="52">
        <v>3313.9</v>
      </c>
      <c r="X146" s="52">
        <v>3283</v>
      </c>
      <c r="Y146" s="52">
        <v>3299.4</v>
      </c>
      <c r="Z146" s="52">
        <v>3295.3</v>
      </c>
      <c r="AA146" s="52">
        <v>3503.9</v>
      </c>
      <c r="AB146" s="52">
        <v>3489.5</v>
      </c>
      <c r="AC146" s="52">
        <v>3504.2</v>
      </c>
      <c r="AD146" s="52">
        <v>3452.8</v>
      </c>
      <c r="AE146" s="52">
        <v>3464.3</v>
      </c>
      <c r="AF146" s="52">
        <v>3413.1</v>
      </c>
      <c r="AG146" s="52">
        <v>3472.6</v>
      </c>
      <c r="AH146" s="52">
        <v>3287.8</v>
      </c>
      <c r="AI146" s="52">
        <v>3124.5</v>
      </c>
      <c r="AJ146" s="52">
        <v>3191</v>
      </c>
      <c r="AK146" s="52">
        <v>3196.9</v>
      </c>
      <c r="AL146" s="52">
        <v>3238.3</v>
      </c>
      <c r="AM146" s="52">
        <v>3340.2</v>
      </c>
      <c r="AN146" s="52">
        <v>3342.2</v>
      </c>
      <c r="AO146" s="52">
        <v>3579.4</v>
      </c>
      <c r="AP146" s="52">
        <v>3371.4</v>
      </c>
      <c r="AQ146" s="52">
        <v>3368.2</v>
      </c>
      <c r="AR146" s="52">
        <v>3175.5</v>
      </c>
      <c r="AS146" s="52">
        <v>3149.9</v>
      </c>
      <c r="AT146" s="52">
        <v>3096.9</v>
      </c>
      <c r="AU146" s="52">
        <v>3673.1</v>
      </c>
      <c r="AV146" s="52">
        <v>3750.7</v>
      </c>
      <c r="AW146" s="52">
        <v>3747.5</v>
      </c>
      <c r="AX146" s="52">
        <v>3498.4</v>
      </c>
      <c r="AY146" s="52">
        <v>3491.8</v>
      </c>
      <c r="AZ146" s="52">
        <v>3865.7</v>
      </c>
      <c r="BA146" s="52">
        <v>4036</v>
      </c>
      <c r="BB146" s="52">
        <v>3919.5</v>
      </c>
      <c r="BC146" s="52">
        <v>4274.3999999999996</v>
      </c>
      <c r="BD146" s="52">
        <v>4109.1000000000004</v>
      </c>
      <c r="BE146" s="52">
        <v>4122.7</v>
      </c>
      <c r="BF146" s="52">
        <v>4221.7</v>
      </c>
      <c r="BG146" s="52">
        <v>4240.5</v>
      </c>
      <c r="BH146" s="52">
        <v>4356.3</v>
      </c>
      <c r="BI146" s="52">
        <v>4110.5</v>
      </c>
      <c r="BJ146" s="52">
        <v>4335</v>
      </c>
      <c r="BK146" s="52">
        <v>4335.6000000000004</v>
      </c>
      <c r="BL146" s="52">
        <v>4202</v>
      </c>
      <c r="BM146" s="52">
        <v>4340.1000000000004</v>
      </c>
      <c r="BN146" s="52">
        <v>4379.7</v>
      </c>
      <c r="BO146" s="52">
        <v>4398.8</v>
      </c>
      <c r="BP146" s="52">
        <v>4414.8</v>
      </c>
      <c r="BQ146" s="52">
        <v>4315.8</v>
      </c>
      <c r="BR146" s="52">
        <v>4266.7</v>
      </c>
      <c r="BS146" s="52">
        <v>4252.7</v>
      </c>
      <c r="BT146" s="52">
        <v>4232.2</v>
      </c>
      <c r="BU146" s="52">
        <v>4156.8999999999996</v>
      </c>
      <c r="BV146" s="52">
        <v>4214.6000000000004</v>
      </c>
      <c r="BW146" s="52">
        <v>4228.5</v>
      </c>
      <c r="BX146" s="52">
        <v>4564.1000000000004</v>
      </c>
      <c r="BY146" s="52">
        <v>4529.7</v>
      </c>
      <c r="BZ146" s="52">
        <v>4533.8</v>
      </c>
      <c r="CA146" s="52">
        <v>4581.7</v>
      </c>
      <c r="CB146" s="52">
        <v>4469.7</v>
      </c>
      <c r="CC146" s="52">
        <v>4474.8999999999996</v>
      </c>
      <c r="CD146" s="52">
        <v>4320</v>
      </c>
      <c r="CE146" s="52">
        <v>4250.3</v>
      </c>
      <c r="CF146" s="52">
        <v>4260.3999999999996</v>
      </c>
      <c r="CG146" s="52">
        <v>4286.8999999999996</v>
      </c>
      <c r="CH146" s="52">
        <v>4255.1000000000004</v>
      </c>
      <c r="CI146" s="52">
        <v>4294</v>
      </c>
      <c r="CJ146" s="52">
        <v>4344.2</v>
      </c>
      <c r="CK146" s="52">
        <v>4362.6000000000004</v>
      </c>
      <c r="CL146" s="52">
        <v>4344.1000000000004</v>
      </c>
      <c r="CM146" s="52"/>
      <c r="CN146" s="52"/>
      <c r="CO146" s="52"/>
      <c r="CP146" s="52"/>
      <c r="CQ146" s="52"/>
      <c r="CR146" s="31" t="s">
        <v>201</v>
      </c>
      <c r="CS146" s="49"/>
      <c r="CT146" s="50"/>
      <c r="CU146" s="50"/>
      <c r="CV146" s="9"/>
      <c r="CW146" s="8" t="s">
        <v>27</v>
      </c>
      <c r="CX146" s="334" t="s">
        <v>322</v>
      </c>
      <c r="CY146" s="334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>
        <v>-4.2</v>
      </c>
      <c r="GB146" s="30"/>
      <c r="GC146" s="30"/>
      <c r="GD146" s="30"/>
      <c r="GE146" s="30"/>
      <c r="GF146" s="30"/>
      <c r="GG146" s="31" t="s">
        <v>201</v>
      </c>
      <c r="GH146" s="6" t="s">
        <v>162</v>
      </c>
      <c r="GI146" s="6"/>
      <c r="GJ146" s="6" t="s">
        <v>118</v>
      </c>
    </row>
    <row r="147" spans="1:192" s="5" customFormat="1" ht="18" customHeight="1">
      <c r="A147" s="1" t="s">
        <v>323</v>
      </c>
      <c r="B147" s="2"/>
      <c r="C147" s="124" t="s">
        <v>324</v>
      </c>
      <c r="D147" s="49"/>
      <c r="E147" s="50"/>
      <c r="F147" s="50"/>
      <c r="G147" s="9"/>
      <c r="H147" s="8" t="s">
        <v>27</v>
      </c>
      <c r="I147" s="334" t="s">
        <v>324</v>
      </c>
      <c r="J147" s="334"/>
      <c r="K147" s="2" t="s">
        <v>26</v>
      </c>
      <c r="L147" s="52">
        <v>374.8</v>
      </c>
      <c r="M147" s="52">
        <v>379.3</v>
      </c>
      <c r="N147" s="52">
        <v>368.5</v>
      </c>
      <c r="O147" s="52">
        <v>375.5</v>
      </c>
      <c r="P147" s="52">
        <v>371</v>
      </c>
      <c r="Q147" s="52">
        <v>369.8</v>
      </c>
      <c r="R147" s="52">
        <v>371.8</v>
      </c>
      <c r="S147" s="52">
        <v>365</v>
      </c>
      <c r="T147" s="52">
        <v>380.8</v>
      </c>
      <c r="U147" s="52">
        <v>382.6</v>
      </c>
      <c r="V147" s="52">
        <v>384.6</v>
      </c>
      <c r="W147" s="52">
        <v>459.9</v>
      </c>
      <c r="X147" s="52">
        <v>463.5</v>
      </c>
      <c r="Y147" s="52">
        <v>467.4</v>
      </c>
      <c r="Z147" s="52">
        <v>469.5</v>
      </c>
      <c r="AA147" s="52">
        <v>485.5</v>
      </c>
      <c r="AB147" s="52">
        <v>519.6</v>
      </c>
      <c r="AC147" s="52">
        <v>510.2</v>
      </c>
      <c r="AD147" s="52">
        <v>519.20000000000005</v>
      </c>
      <c r="AE147" s="52">
        <v>519.4</v>
      </c>
      <c r="AF147" s="52">
        <v>509.2</v>
      </c>
      <c r="AG147" s="52">
        <v>510.1</v>
      </c>
      <c r="AH147" s="52">
        <v>904.2</v>
      </c>
      <c r="AI147" s="52">
        <v>819.3</v>
      </c>
      <c r="AJ147" s="52">
        <v>851.9</v>
      </c>
      <c r="AK147" s="52">
        <v>831.4</v>
      </c>
      <c r="AL147" s="52">
        <v>817</v>
      </c>
      <c r="AM147" s="52">
        <v>814.1</v>
      </c>
      <c r="AN147" s="52">
        <v>814.7</v>
      </c>
      <c r="AO147" s="52">
        <v>815.8</v>
      </c>
      <c r="AP147" s="52">
        <v>1067.2</v>
      </c>
      <c r="AQ147" s="52">
        <v>1019.5</v>
      </c>
      <c r="AR147" s="52">
        <v>1055.4000000000001</v>
      </c>
      <c r="AS147" s="52">
        <v>986.4</v>
      </c>
      <c r="AT147" s="52">
        <v>986</v>
      </c>
      <c r="AU147" s="52">
        <v>951.7</v>
      </c>
      <c r="AV147" s="52">
        <v>958.9</v>
      </c>
      <c r="AW147" s="52">
        <v>962.4</v>
      </c>
      <c r="AX147" s="52">
        <v>976</v>
      </c>
      <c r="AY147" s="52">
        <v>952.6</v>
      </c>
      <c r="AZ147" s="52">
        <v>889.1</v>
      </c>
      <c r="BA147" s="52">
        <v>881</v>
      </c>
      <c r="BB147" s="52">
        <v>864.6</v>
      </c>
      <c r="BC147" s="52">
        <v>870.8</v>
      </c>
      <c r="BD147" s="52">
        <v>819.4</v>
      </c>
      <c r="BE147" s="52">
        <v>802</v>
      </c>
      <c r="BF147" s="52">
        <v>793.1</v>
      </c>
      <c r="BG147" s="52">
        <v>675.4</v>
      </c>
      <c r="BH147" s="52">
        <v>750.6</v>
      </c>
      <c r="BI147" s="52">
        <v>740.6</v>
      </c>
      <c r="BJ147" s="52">
        <v>599.9</v>
      </c>
      <c r="BK147" s="52">
        <v>595.9</v>
      </c>
      <c r="BL147" s="52">
        <v>603.70000000000005</v>
      </c>
      <c r="BM147" s="52">
        <v>614.20000000000005</v>
      </c>
      <c r="BN147" s="52">
        <v>728.1</v>
      </c>
      <c r="BO147" s="52">
        <v>624</v>
      </c>
      <c r="BP147" s="52">
        <v>634.70000000000005</v>
      </c>
      <c r="BQ147" s="52">
        <v>617.79999999999995</v>
      </c>
      <c r="BR147" s="52">
        <v>605.5</v>
      </c>
      <c r="BS147" s="52">
        <v>614.79999999999995</v>
      </c>
      <c r="BT147" s="52">
        <v>635.9</v>
      </c>
      <c r="BU147" s="52">
        <v>632.79999999999995</v>
      </c>
      <c r="BV147" s="52">
        <v>567</v>
      </c>
      <c r="BW147" s="52">
        <v>568.9</v>
      </c>
      <c r="BX147" s="52">
        <v>548.5</v>
      </c>
      <c r="BY147" s="52">
        <v>543.20000000000005</v>
      </c>
      <c r="BZ147" s="52">
        <v>548.70000000000005</v>
      </c>
      <c r="CA147" s="52">
        <v>527.20000000000005</v>
      </c>
      <c r="CB147" s="52">
        <v>525.29999999999995</v>
      </c>
      <c r="CC147" s="52">
        <v>528.9</v>
      </c>
      <c r="CD147" s="52">
        <v>524.5</v>
      </c>
      <c r="CE147" s="52">
        <v>525.4</v>
      </c>
      <c r="CF147" s="52">
        <v>553.1</v>
      </c>
      <c r="CG147" s="52">
        <v>566.70000000000005</v>
      </c>
      <c r="CH147" s="52">
        <v>557.70000000000005</v>
      </c>
      <c r="CI147" s="52">
        <v>549.79999999999995</v>
      </c>
      <c r="CJ147" s="52">
        <v>552.6</v>
      </c>
      <c r="CK147" s="52">
        <v>618</v>
      </c>
      <c r="CL147" s="52">
        <v>624.29999999999995</v>
      </c>
      <c r="CM147" s="52"/>
      <c r="CN147" s="52"/>
      <c r="CO147" s="52"/>
      <c r="CP147" s="52"/>
      <c r="CQ147" s="52"/>
      <c r="CR147" s="31" t="s">
        <v>201</v>
      </c>
      <c r="CS147" s="49"/>
      <c r="CT147" s="50"/>
      <c r="CU147" s="50"/>
      <c r="CV147" s="9"/>
      <c r="CW147" s="8" t="s">
        <v>27</v>
      </c>
      <c r="CX147" s="334" t="s">
        <v>324</v>
      </c>
      <c r="CY147" s="334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-10.4</v>
      </c>
      <c r="FW147" s="30">
        <v>-1.6</v>
      </c>
      <c r="FX147" s="30">
        <v>-3.4</v>
      </c>
      <c r="FY147" s="30">
        <v>0.7</v>
      </c>
      <c r="FZ147" s="30">
        <v>13.8</v>
      </c>
      <c r="GA147" s="30">
        <v>13.8</v>
      </c>
      <c r="GB147" s="30"/>
      <c r="GC147" s="30"/>
      <c r="GD147" s="30"/>
      <c r="GE147" s="30"/>
      <c r="GF147" s="30"/>
      <c r="GG147" s="31" t="s">
        <v>201</v>
      </c>
      <c r="GH147" s="6" t="s">
        <v>162</v>
      </c>
      <c r="GI147" s="6"/>
      <c r="GJ147" s="6" t="s">
        <v>118</v>
      </c>
    </row>
    <row r="148" spans="1:192" s="5" customFormat="1" ht="18" customHeight="1">
      <c r="A148" s="1" t="s">
        <v>325</v>
      </c>
      <c r="B148" s="2"/>
      <c r="C148" s="124" t="s">
        <v>272</v>
      </c>
      <c r="D148" s="49"/>
      <c r="E148" s="50"/>
      <c r="F148" s="50"/>
      <c r="G148" s="9"/>
      <c r="H148" s="8" t="s">
        <v>27</v>
      </c>
      <c r="I148" s="334" t="s">
        <v>272</v>
      </c>
      <c r="J148" s="334"/>
      <c r="K148" s="2" t="s">
        <v>26</v>
      </c>
      <c r="L148" s="52">
        <v>9859.5</v>
      </c>
      <c r="M148" s="52">
        <v>10088</v>
      </c>
      <c r="N148" s="52">
        <v>9894.4</v>
      </c>
      <c r="O148" s="52">
        <v>9772.7000000000007</v>
      </c>
      <c r="P148" s="52">
        <v>9967.6</v>
      </c>
      <c r="Q148" s="52">
        <v>10127.299999999999</v>
      </c>
      <c r="R148" s="52">
        <v>10304.4</v>
      </c>
      <c r="S148" s="52">
        <v>10356.700000000001</v>
      </c>
      <c r="T148" s="52">
        <v>10684.9</v>
      </c>
      <c r="U148" s="52">
        <v>10707.5</v>
      </c>
      <c r="V148" s="52">
        <v>10814.5</v>
      </c>
      <c r="W148" s="52">
        <v>10603.7</v>
      </c>
      <c r="X148" s="52">
        <v>10941.3</v>
      </c>
      <c r="Y148" s="52">
        <v>11025</v>
      </c>
      <c r="Z148" s="52">
        <v>11327.2</v>
      </c>
      <c r="AA148" s="52">
        <v>10883.9</v>
      </c>
      <c r="AB148" s="52">
        <v>10461.200000000001</v>
      </c>
      <c r="AC148" s="52">
        <v>9772.4</v>
      </c>
      <c r="AD148" s="52">
        <v>9264.2999999999993</v>
      </c>
      <c r="AE148" s="52">
        <v>8899.9</v>
      </c>
      <c r="AF148" s="52">
        <v>8591.6</v>
      </c>
      <c r="AG148" s="52">
        <v>9434.4</v>
      </c>
      <c r="AH148" s="52">
        <v>11456.6</v>
      </c>
      <c r="AI148" s="52">
        <v>11783.2</v>
      </c>
      <c r="AJ148" s="52">
        <v>12261.8</v>
      </c>
      <c r="AK148" s="52">
        <v>12078</v>
      </c>
      <c r="AL148" s="52">
        <v>12195.2</v>
      </c>
      <c r="AM148" s="52">
        <v>11920.6</v>
      </c>
      <c r="AN148" s="52">
        <v>12260.2</v>
      </c>
      <c r="AO148" s="52">
        <v>12162</v>
      </c>
      <c r="AP148" s="52">
        <v>14028</v>
      </c>
      <c r="AQ148" s="52">
        <v>14140</v>
      </c>
      <c r="AR148" s="52">
        <v>14302.6</v>
      </c>
      <c r="AS148" s="52">
        <v>13930.1</v>
      </c>
      <c r="AT148" s="52">
        <v>13370.4</v>
      </c>
      <c r="AU148" s="52">
        <v>12814.2</v>
      </c>
      <c r="AV148" s="52">
        <v>12984.2</v>
      </c>
      <c r="AW148" s="52">
        <v>13214.5</v>
      </c>
      <c r="AX148" s="52">
        <v>13299.4</v>
      </c>
      <c r="AY148" s="52">
        <v>13634.2</v>
      </c>
      <c r="AZ148" s="52">
        <v>14310.5</v>
      </c>
      <c r="BA148" s="52">
        <v>14542.2</v>
      </c>
      <c r="BB148" s="52">
        <v>14759.1</v>
      </c>
      <c r="BC148" s="52">
        <v>14373.3</v>
      </c>
      <c r="BD148" s="52">
        <v>14367.2</v>
      </c>
      <c r="BE148" s="52">
        <v>14583.2</v>
      </c>
      <c r="BF148" s="52">
        <v>14641.4</v>
      </c>
      <c r="BG148" s="52">
        <v>14775</v>
      </c>
      <c r="BH148" s="52">
        <v>14770.3</v>
      </c>
      <c r="BI148" s="52">
        <v>15012.5</v>
      </c>
      <c r="BJ148" s="52">
        <v>14642</v>
      </c>
      <c r="BK148" s="52">
        <v>15278.1</v>
      </c>
      <c r="BL148" s="52">
        <v>15648.1</v>
      </c>
      <c r="BM148" s="52">
        <v>15599.5</v>
      </c>
      <c r="BN148" s="52">
        <v>16395.400000000001</v>
      </c>
      <c r="BO148" s="52">
        <v>16401.900000000001</v>
      </c>
      <c r="BP148" s="52">
        <v>15545.8</v>
      </c>
      <c r="BQ148" s="52">
        <v>15703.1</v>
      </c>
      <c r="BR148" s="52">
        <v>15727.4</v>
      </c>
      <c r="BS148" s="52">
        <v>15595.6</v>
      </c>
      <c r="BT148" s="52">
        <v>15777.7</v>
      </c>
      <c r="BU148" s="52">
        <v>16043.5</v>
      </c>
      <c r="BV148" s="52">
        <v>15753.7</v>
      </c>
      <c r="BW148" s="52">
        <v>15752.6</v>
      </c>
      <c r="BX148" s="52">
        <v>15447.5</v>
      </c>
      <c r="BY148" s="52">
        <v>15182.9</v>
      </c>
      <c r="BZ148" s="52">
        <v>15131.5</v>
      </c>
      <c r="CA148" s="52">
        <v>15000.1</v>
      </c>
      <c r="CB148" s="52">
        <v>14965.1</v>
      </c>
      <c r="CC148" s="52">
        <v>14773.3</v>
      </c>
      <c r="CD148" s="52">
        <v>14834.9</v>
      </c>
      <c r="CE148" s="52">
        <v>14517.6</v>
      </c>
      <c r="CF148" s="52">
        <v>14841.1</v>
      </c>
      <c r="CG148" s="52">
        <v>14855.1</v>
      </c>
      <c r="CH148" s="52">
        <v>14487.9</v>
      </c>
      <c r="CI148" s="52">
        <v>14703</v>
      </c>
      <c r="CJ148" s="52">
        <v>15117.4</v>
      </c>
      <c r="CK148" s="52">
        <v>14815.5</v>
      </c>
      <c r="CL148" s="52">
        <v>14645.1</v>
      </c>
      <c r="CM148" s="52"/>
      <c r="CN148" s="52"/>
      <c r="CO148" s="52"/>
      <c r="CP148" s="52"/>
      <c r="CQ148" s="52"/>
      <c r="CR148" s="31" t="s">
        <v>201</v>
      </c>
      <c r="CS148" s="49"/>
      <c r="CT148" s="50"/>
      <c r="CU148" s="50"/>
      <c r="CV148" s="9"/>
      <c r="CW148" s="8" t="s">
        <v>27</v>
      </c>
      <c r="CX148" s="334" t="s">
        <v>272</v>
      </c>
      <c r="CY148" s="334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>
        <v>-3.2</v>
      </c>
      <c r="GB148" s="30"/>
      <c r="GC148" s="30"/>
      <c r="GD148" s="30"/>
      <c r="GE148" s="30"/>
      <c r="GF148" s="30"/>
      <c r="GG148" s="31" t="s">
        <v>201</v>
      </c>
      <c r="GH148" s="6" t="s">
        <v>162</v>
      </c>
      <c r="GI148" s="6"/>
      <c r="GJ148" s="6" t="s">
        <v>118</v>
      </c>
    </row>
    <row r="149" spans="1:192" s="5" customFormat="1" ht="18" customHeight="1">
      <c r="A149" s="1" t="s">
        <v>326</v>
      </c>
      <c r="B149" s="2"/>
      <c r="C149" s="124" t="s">
        <v>327</v>
      </c>
      <c r="D149" s="49"/>
      <c r="E149" s="50"/>
      <c r="F149" s="50"/>
      <c r="G149" s="9"/>
      <c r="H149" s="8" t="s">
        <v>27</v>
      </c>
      <c r="I149" s="334" t="s">
        <v>274</v>
      </c>
      <c r="J149" s="334"/>
      <c r="K149" s="2" t="s">
        <v>26</v>
      </c>
      <c r="L149" s="52">
        <v>731.2</v>
      </c>
      <c r="M149" s="52">
        <v>726</v>
      </c>
      <c r="N149" s="52">
        <v>710.8</v>
      </c>
      <c r="O149" s="52">
        <v>704.4</v>
      </c>
      <c r="P149" s="52">
        <v>707.9</v>
      </c>
      <c r="Q149" s="52">
        <v>705.8</v>
      </c>
      <c r="R149" s="52">
        <v>725.5</v>
      </c>
      <c r="S149" s="52">
        <v>717.2</v>
      </c>
      <c r="T149" s="52">
        <v>635.6</v>
      </c>
      <c r="U149" s="52">
        <v>651.5</v>
      </c>
      <c r="V149" s="52">
        <v>551.20000000000005</v>
      </c>
      <c r="W149" s="52">
        <v>529.9</v>
      </c>
      <c r="X149" s="52">
        <v>525.1</v>
      </c>
      <c r="Y149" s="52">
        <v>551.9</v>
      </c>
      <c r="Z149" s="52">
        <v>581.6</v>
      </c>
      <c r="AA149" s="52">
        <v>584</v>
      </c>
      <c r="AB149" s="52">
        <v>577</v>
      </c>
      <c r="AC149" s="52">
        <v>398.6</v>
      </c>
      <c r="AD149" s="52">
        <v>396</v>
      </c>
      <c r="AE149" s="52">
        <v>404.4</v>
      </c>
      <c r="AF149" s="52">
        <v>397.2</v>
      </c>
      <c r="AG149" s="52">
        <v>384</v>
      </c>
      <c r="AH149" s="52">
        <v>382.2</v>
      </c>
      <c r="AI149" s="52">
        <v>358.9</v>
      </c>
      <c r="AJ149" s="52">
        <v>378.2</v>
      </c>
      <c r="AK149" s="52">
        <v>380.3</v>
      </c>
      <c r="AL149" s="52">
        <v>386.6</v>
      </c>
      <c r="AM149" s="52">
        <v>361.4</v>
      </c>
      <c r="AN149" s="52">
        <v>364.2</v>
      </c>
      <c r="AO149" s="52">
        <v>429.7</v>
      </c>
      <c r="AP149" s="52">
        <v>172.2</v>
      </c>
      <c r="AQ149" s="52">
        <v>157.6</v>
      </c>
      <c r="AR149" s="52">
        <v>156.4</v>
      </c>
      <c r="AS149" s="52">
        <v>152.5</v>
      </c>
      <c r="AT149" s="52">
        <v>147.69999999999999</v>
      </c>
      <c r="AU149" s="52">
        <v>91.7</v>
      </c>
      <c r="AV149" s="52">
        <v>93.9</v>
      </c>
      <c r="AW149" s="52">
        <v>92.6</v>
      </c>
      <c r="AX149" s="52">
        <v>91.2</v>
      </c>
      <c r="AY149" s="52">
        <v>73.8</v>
      </c>
      <c r="AZ149" s="52">
        <v>74.900000000000006</v>
      </c>
      <c r="BA149" s="52">
        <v>75.599999999999994</v>
      </c>
      <c r="BB149" s="52">
        <v>80.599999999999994</v>
      </c>
      <c r="BC149" s="52">
        <v>181.4</v>
      </c>
      <c r="BD149" s="52">
        <v>182.5</v>
      </c>
      <c r="BE149" s="52">
        <v>174.5</v>
      </c>
      <c r="BF149" s="52">
        <v>159</v>
      </c>
      <c r="BG149" s="52">
        <v>167.7</v>
      </c>
      <c r="BH149" s="52">
        <v>89.1</v>
      </c>
      <c r="BI149" s="52">
        <v>95.8</v>
      </c>
      <c r="BJ149" s="52">
        <v>91.7</v>
      </c>
      <c r="BK149" s="52">
        <v>86.2</v>
      </c>
      <c r="BL149" s="52">
        <v>83.3</v>
      </c>
      <c r="BM149" s="52">
        <v>81.5</v>
      </c>
      <c r="BN149" s="52">
        <v>76.099999999999994</v>
      </c>
      <c r="BO149" s="52">
        <v>77.400000000000006</v>
      </c>
      <c r="BP149" s="52">
        <v>76.900000000000006</v>
      </c>
      <c r="BQ149" s="52">
        <v>78.3</v>
      </c>
      <c r="BR149" s="52">
        <v>73.900000000000006</v>
      </c>
      <c r="BS149" s="52">
        <v>69.400000000000006</v>
      </c>
      <c r="BT149" s="52">
        <v>69.099999999999994</v>
      </c>
      <c r="BU149" s="52">
        <v>69.599999999999994</v>
      </c>
      <c r="BV149" s="52">
        <v>70.099999999999994</v>
      </c>
      <c r="BW149" s="52">
        <v>83.8</v>
      </c>
      <c r="BX149" s="52">
        <v>82.4</v>
      </c>
      <c r="BY149" s="52">
        <v>81.099999999999994</v>
      </c>
      <c r="BZ149" s="52">
        <v>74.099999999999994</v>
      </c>
      <c r="CA149" s="52">
        <v>70.900000000000006</v>
      </c>
      <c r="CB149" s="52">
        <v>50.8</v>
      </c>
      <c r="CC149" s="52">
        <v>52</v>
      </c>
      <c r="CD149" s="52">
        <v>48.9</v>
      </c>
      <c r="CE149" s="52">
        <v>37.1</v>
      </c>
      <c r="CF149" s="52">
        <v>36.299999999999997</v>
      </c>
      <c r="CG149" s="52">
        <v>36.4</v>
      </c>
      <c r="CH149" s="52">
        <v>37.9</v>
      </c>
      <c r="CI149" s="52">
        <v>34.4</v>
      </c>
      <c r="CJ149" s="52">
        <v>36.700000000000003</v>
      </c>
      <c r="CK149" s="52">
        <v>37.799999999999997</v>
      </c>
      <c r="CL149" s="52">
        <v>34.4</v>
      </c>
      <c r="CM149" s="52"/>
      <c r="CN149" s="52"/>
      <c r="CO149" s="52"/>
      <c r="CP149" s="52"/>
      <c r="CQ149" s="52"/>
      <c r="CR149" s="31" t="s">
        <v>201</v>
      </c>
      <c r="CS149" s="49"/>
      <c r="CT149" s="50"/>
      <c r="CU149" s="50"/>
      <c r="CV149" s="9"/>
      <c r="CW149" s="8" t="s">
        <v>27</v>
      </c>
      <c r="CX149" s="334" t="s">
        <v>274</v>
      </c>
      <c r="CY149" s="334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-47.4</v>
      </c>
      <c r="FV149" s="30">
        <v>-47.7</v>
      </c>
      <c r="FW149" s="30">
        <v>-46</v>
      </c>
      <c r="FX149" s="30">
        <v>-59</v>
      </c>
      <c r="FY149" s="30">
        <v>-55.5</v>
      </c>
      <c r="FZ149" s="30">
        <v>-53.4</v>
      </c>
      <c r="GA149" s="30">
        <v>-53.6</v>
      </c>
      <c r="GB149" s="30"/>
      <c r="GC149" s="30"/>
      <c r="GD149" s="30"/>
      <c r="GE149" s="30"/>
      <c r="GF149" s="30"/>
      <c r="GG149" s="31" t="s">
        <v>201</v>
      </c>
      <c r="GH149" s="6" t="s">
        <v>162</v>
      </c>
      <c r="GI149" s="6"/>
      <c r="GJ149" s="6" t="s">
        <v>118</v>
      </c>
    </row>
    <row r="150" spans="1:192" s="5" customFormat="1" ht="18" customHeight="1">
      <c r="A150" s="1" t="s">
        <v>328</v>
      </c>
      <c r="B150" s="2"/>
      <c r="C150" s="124" t="s">
        <v>329</v>
      </c>
      <c r="D150" s="49"/>
      <c r="E150" s="50"/>
      <c r="F150" s="50"/>
      <c r="G150" s="9"/>
      <c r="H150" s="8" t="s">
        <v>27</v>
      </c>
      <c r="I150" s="334" t="s">
        <v>330</v>
      </c>
      <c r="J150" s="334"/>
      <c r="K150" s="2" t="s">
        <v>26</v>
      </c>
      <c r="L150" s="52">
        <v>25051.4</v>
      </c>
      <c r="M150" s="52">
        <v>25882</v>
      </c>
      <c r="N150" s="52">
        <v>25003.7</v>
      </c>
      <c r="O150" s="52">
        <v>25916.7</v>
      </c>
      <c r="P150" s="52">
        <v>26100.400000000001</v>
      </c>
      <c r="Q150" s="52">
        <v>26924.1</v>
      </c>
      <c r="R150" s="52">
        <v>27283</v>
      </c>
      <c r="S150" s="52">
        <v>27618.400000000001</v>
      </c>
      <c r="T150" s="52">
        <v>27855.8</v>
      </c>
      <c r="U150" s="52">
        <v>27975.4</v>
      </c>
      <c r="V150" s="52">
        <v>27757.1</v>
      </c>
      <c r="W150" s="52">
        <v>26793.599999999999</v>
      </c>
      <c r="X150" s="52">
        <v>27211.5</v>
      </c>
      <c r="Y150" s="52">
        <v>27524.1</v>
      </c>
      <c r="Z150" s="52">
        <v>27937.9</v>
      </c>
      <c r="AA150" s="52">
        <v>27776.400000000001</v>
      </c>
      <c r="AB150" s="52">
        <v>27401.1</v>
      </c>
      <c r="AC150" s="52">
        <v>25975.1</v>
      </c>
      <c r="AD150" s="52">
        <v>25436</v>
      </c>
      <c r="AE150" s="52">
        <v>25117.5</v>
      </c>
      <c r="AF150" s="52">
        <v>24900.6</v>
      </c>
      <c r="AG150" s="52">
        <v>25711</v>
      </c>
      <c r="AH150" s="52">
        <v>27844.799999999999</v>
      </c>
      <c r="AI150" s="52">
        <v>28631.5</v>
      </c>
      <c r="AJ150" s="52">
        <v>29434.1</v>
      </c>
      <c r="AK150" s="52">
        <v>29347.5</v>
      </c>
      <c r="AL150" s="52">
        <v>29353.1</v>
      </c>
      <c r="AM150" s="52">
        <v>29059.200000000001</v>
      </c>
      <c r="AN150" s="52">
        <v>29598.5</v>
      </c>
      <c r="AO150" s="52">
        <v>30231.3</v>
      </c>
      <c r="AP150" s="52">
        <v>33778.5</v>
      </c>
      <c r="AQ150" s="52">
        <v>33942.6</v>
      </c>
      <c r="AR150" s="52">
        <v>32488.799999999999</v>
      </c>
      <c r="AS150" s="52">
        <v>31849</v>
      </c>
      <c r="AT150" s="52">
        <v>31151.1</v>
      </c>
      <c r="AU150" s="52">
        <v>32081.7</v>
      </c>
      <c r="AV150" s="52">
        <v>32292.7</v>
      </c>
      <c r="AW150" s="52">
        <v>32625.4</v>
      </c>
      <c r="AX150" s="52">
        <v>33085.1</v>
      </c>
      <c r="AY150" s="52">
        <v>33529.699999999997</v>
      </c>
      <c r="AZ150" s="52">
        <v>34943.300000000003</v>
      </c>
      <c r="BA150" s="52">
        <v>35611</v>
      </c>
      <c r="BB150" s="52">
        <v>36439.4</v>
      </c>
      <c r="BC150" s="52">
        <v>36530.400000000001</v>
      </c>
      <c r="BD150" s="52">
        <v>36392.199999999997</v>
      </c>
      <c r="BE150" s="52">
        <v>36670</v>
      </c>
      <c r="BF150" s="52">
        <v>36776.400000000001</v>
      </c>
      <c r="BG150" s="52">
        <v>34795.199999999997</v>
      </c>
      <c r="BH150" s="52">
        <v>34939</v>
      </c>
      <c r="BI150" s="52">
        <v>35002.400000000001</v>
      </c>
      <c r="BJ150" s="52">
        <v>34790.699999999997</v>
      </c>
      <c r="BK150" s="52">
        <v>35390.400000000001</v>
      </c>
      <c r="BL150" s="52">
        <v>35933.5</v>
      </c>
      <c r="BM150" s="52">
        <v>35192.1</v>
      </c>
      <c r="BN150" s="52">
        <v>36245.300000000003</v>
      </c>
      <c r="BO150" s="52">
        <v>36823.4</v>
      </c>
      <c r="BP150" s="52">
        <v>35850.9</v>
      </c>
      <c r="BQ150" s="52">
        <v>35678.400000000001</v>
      </c>
      <c r="BR150" s="52">
        <v>35546.9</v>
      </c>
      <c r="BS150" s="52">
        <v>35241.4</v>
      </c>
      <c r="BT150" s="52">
        <v>35046.400000000001</v>
      </c>
      <c r="BU150" s="52">
        <v>35322.9</v>
      </c>
      <c r="BV150" s="52">
        <v>34989.1</v>
      </c>
      <c r="BW150" s="52">
        <v>35240.6</v>
      </c>
      <c r="BX150" s="52">
        <v>35263.5</v>
      </c>
      <c r="BY150" s="52">
        <v>34848.699999999997</v>
      </c>
      <c r="BZ150" s="52">
        <v>34561</v>
      </c>
      <c r="CA150" s="52">
        <v>34652.9</v>
      </c>
      <c r="CB150" s="52">
        <v>34042.400000000001</v>
      </c>
      <c r="CC150" s="52">
        <v>33840.6</v>
      </c>
      <c r="CD150" s="52">
        <v>33720.400000000001</v>
      </c>
      <c r="CE150" s="52">
        <v>32469.5</v>
      </c>
      <c r="CF150" s="52">
        <v>32932.1</v>
      </c>
      <c r="CG150" s="52">
        <v>32817.1</v>
      </c>
      <c r="CH150" s="52">
        <v>32178.2</v>
      </c>
      <c r="CI150" s="52">
        <v>32394.6</v>
      </c>
      <c r="CJ150" s="52">
        <v>33145.300000000003</v>
      </c>
      <c r="CK150" s="52">
        <v>32681.3</v>
      </c>
      <c r="CL150" s="52">
        <v>33174.400000000001</v>
      </c>
      <c r="CM150" s="52"/>
      <c r="CN150" s="52"/>
      <c r="CO150" s="52"/>
      <c r="CP150" s="52"/>
      <c r="CQ150" s="52"/>
      <c r="CR150" s="31" t="s">
        <v>201</v>
      </c>
      <c r="CS150" s="49"/>
      <c r="CT150" s="50"/>
      <c r="CU150" s="50"/>
      <c r="CV150" s="9"/>
      <c r="CW150" s="8" t="s">
        <v>27</v>
      </c>
      <c r="CX150" s="334" t="s">
        <v>330</v>
      </c>
      <c r="CY150" s="334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>
        <v>-4</v>
      </c>
      <c r="GB150" s="30"/>
      <c r="GC150" s="30"/>
      <c r="GD150" s="30"/>
      <c r="GE150" s="30"/>
      <c r="GF150" s="30"/>
      <c r="GG150" s="31" t="s">
        <v>201</v>
      </c>
      <c r="GH150" s="6" t="s">
        <v>162</v>
      </c>
      <c r="GI150" s="6"/>
      <c r="GJ150" s="6" t="s">
        <v>118</v>
      </c>
    </row>
    <row r="151" spans="1:192">
      <c r="C151" s="2"/>
      <c r="J151" s="2"/>
      <c r="K151" s="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31"/>
      <c r="CY151" s="2"/>
      <c r="DA151" s="63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30"/>
      <c r="FG151" s="30"/>
      <c r="FH151" s="63"/>
      <c r="FI151" s="63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  <c r="FU151" s="63"/>
      <c r="FV151" s="63"/>
      <c r="FW151" s="63"/>
      <c r="FX151" s="63"/>
      <c r="FY151" s="63"/>
      <c r="FZ151" s="63"/>
      <c r="GA151" s="63"/>
      <c r="GB151" s="63"/>
      <c r="GC151" s="63"/>
      <c r="GD151" s="63"/>
      <c r="GE151" s="63"/>
      <c r="GF151" s="63"/>
      <c r="GG151" s="31"/>
    </row>
    <row r="152" spans="1:192">
      <c r="C152" s="2"/>
      <c r="J152" s="2"/>
      <c r="K152" s="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31"/>
      <c r="CY152" s="2"/>
      <c r="DA152" s="63"/>
      <c r="DB152" s="63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30"/>
      <c r="FG152" s="30"/>
      <c r="FH152" s="63"/>
      <c r="FI152" s="63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  <c r="FU152" s="63"/>
      <c r="FV152" s="63"/>
      <c r="FW152" s="63"/>
      <c r="FX152" s="63"/>
      <c r="FY152" s="63"/>
      <c r="FZ152" s="63"/>
      <c r="GA152" s="63"/>
      <c r="GB152" s="63"/>
      <c r="GC152" s="63"/>
      <c r="GD152" s="63"/>
      <c r="GE152" s="63"/>
      <c r="GF152" s="63"/>
      <c r="GG152" s="31"/>
    </row>
    <row r="153" spans="1:192" ht="18" customHeight="1">
      <c r="A153" s="7">
        <v>0</v>
      </c>
      <c r="C153" s="64" t="s">
        <v>331</v>
      </c>
      <c r="D153" s="19" t="s">
        <v>332</v>
      </c>
      <c r="E153" s="335" t="s">
        <v>331</v>
      </c>
      <c r="F153" s="335"/>
      <c r="G153" s="335"/>
      <c r="H153" s="335"/>
      <c r="I153" s="335"/>
      <c r="J153" s="335"/>
      <c r="K153" s="65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7"/>
      <c r="CS153" s="19" t="s">
        <v>332</v>
      </c>
      <c r="CT153" s="335" t="s">
        <v>331</v>
      </c>
      <c r="CU153" s="335"/>
      <c r="CV153" s="335"/>
      <c r="CW153" s="335"/>
      <c r="CX153" s="335"/>
      <c r="CY153" s="335"/>
      <c r="CZ153" s="68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7"/>
      <c r="GH153" s="70"/>
      <c r="GI153" s="70"/>
    </row>
    <row r="154" spans="1:192" ht="18" customHeight="1">
      <c r="A154" s="7">
        <v>0</v>
      </c>
      <c r="C154" s="45" t="s">
        <v>333</v>
      </c>
      <c r="D154" s="9"/>
      <c r="E154" s="46" t="s">
        <v>334</v>
      </c>
      <c r="F154" s="328" t="s">
        <v>333</v>
      </c>
      <c r="G154" s="328"/>
      <c r="H154" s="328"/>
      <c r="I154" s="328"/>
      <c r="J154" s="328"/>
      <c r="K154" s="2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31"/>
      <c r="CS154" s="9"/>
      <c r="CT154" s="46" t="s">
        <v>334</v>
      </c>
      <c r="CU154" s="328" t="s">
        <v>333</v>
      </c>
      <c r="CV154" s="328"/>
      <c r="CW154" s="328"/>
      <c r="CX154" s="328"/>
      <c r="CY154" s="328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55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55"/>
      <c r="DZ154" s="55"/>
      <c r="EA154" s="55"/>
      <c r="EB154" s="55"/>
      <c r="EC154" s="55"/>
      <c r="ED154" s="55"/>
      <c r="EE154" s="55"/>
      <c r="EF154" s="55"/>
      <c r="EG154" s="55"/>
      <c r="EH154" s="55"/>
      <c r="EI154" s="55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30"/>
      <c r="FG154" s="30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31"/>
    </row>
    <row r="155" spans="1:192" ht="18" customHeight="1">
      <c r="A155" s="7" t="s">
        <v>335</v>
      </c>
      <c r="C155" s="125" t="s">
        <v>336</v>
      </c>
      <c r="F155" s="9" t="s">
        <v>337</v>
      </c>
      <c r="G155" s="2" t="s">
        <v>336</v>
      </c>
      <c r="I155" s="2"/>
      <c r="K155" s="2" t="s">
        <v>338</v>
      </c>
      <c r="L155" s="52">
        <v>15508.5</v>
      </c>
      <c r="M155" s="52">
        <v>15543.2</v>
      </c>
      <c r="N155" s="52">
        <v>15556.6</v>
      </c>
      <c r="O155" s="52">
        <v>15613.1</v>
      </c>
      <c r="P155" s="52">
        <v>15642.3</v>
      </c>
      <c r="Q155" s="52">
        <v>15655.9</v>
      </c>
      <c r="R155" s="52">
        <v>15704.6</v>
      </c>
      <c r="S155" s="52">
        <v>15706</v>
      </c>
      <c r="T155" s="52">
        <v>15751.2</v>
      </c>
      <c r="U155" s="52">
        <v>15777.7</v>
      </c>
      <c r="V155" s="52">
        <v>15828.9</v>
      </c>
      <c r="W155" s="52">
        <v>15803</v>
      </c>
      <c r="X155" s="52">
        <v>15829.3</v>
      </c>
      <c r="Y155" s="52">
        <v>15869.8</v>
      </c>
      <c r="Z155" s="52">
        <v>15842.9</v>
      </c>
      <c r="AA155" s="52">
        <v>15712.2</v>
      </c>
      <c r="AB155" s="52">
        <v>15714</v>
      </c>
      <c r="AC155" s="52">
        <v>15763.5</v>
      </c>
      <c r="AD155" s="52">
        <v>15818.5</v>
      </c>
      <c r="AE155" s="52">
        <v>15895.1</v>
      </c>
      <c r="AF155" s="52">
        <v>15930.6</v>
      </c>
      <c r="AG155" s="52">
        <v>15955.3</v>
      </c>
      <c r="AH155" s="52">
        <v>15960.5</v>
      </c>
      <c r="AI155" s="52">
        <v>15988.3</v>
      </c>
      <c r="AJ155" s="52">
        <v>16019.8</v>
      </c>
      <c r="AK155" s="52">
        <v>16048.2</v>
      </c>
      <c r="AL155" s="52">
        <v>16082.5</v>
      </c>
      <c r="AM155" s="52">
        <v>16094.7</v>
      </c>
      <c r="AN155" s="52">
        <v>16098.9</v>
      </c>
      <c r="AO155" s="52">
        <v>16066.2</v>
      </c>
      <c r="AP155" s="52">
        <v>16072.9</v>
      </c>
      <c r="AQ155" s="52">
        <v>16125.4</v>
      </c>
      <c r="AR155" s="52">
        <v>16193.1</v>
      </c>
      <c r="AS155" s="52">
        <v>16259.6</v>
      </c>
      <c r="AT155" s="52">
        <v>16304.7</v>
      </c>
      <c r="AU155" s="52">
        <v>16336.2</v>
      </c>
      <c r="AV155" s="52">
        <v>16336.4</v>
      </c>
      <c r="AW155" s="52">
        <v>16402.7</v>
      </c>
      <c r="AX155" s="52">
        <v>16438.5</v>
      </c>
      <c r="AY155" s="52">
        <v>16502.8</v>
      </c>
      <c r="AZ155" s="52">
        <v>16537.8</v>
      </c>
      <c r="BA155" s="52">
        <v>16566.900000000001</v>
      </c>
      <c r="BB155" s="52">
        <v>16599.2</v>
      </c>
      <c r="BC155" s="52">
        <v>16629.7</v>
      </c>
      <c r="BD155" s="52">
        <v>16657.2</v>
      </c>
      <c r="BE155" s="52">
        <v>16683.5</v>
      </c>
      <c r="BF155" s="52">
        <v>16709.400000000001</v>
      </c>
      <c r="BG155" s="52">
        <v>16730</v>
      </c>
      <c r="BH155" s="52">
        <v>16755.400000000001</v>
      </c>
      <c r="BI155" s="52">
        <v>16781.2</v>
      </c>
      <c r="BJ155" s="52">
        <v>16811.7</v>
      </c>
      <c r="BK155" s="52">
        <v>16838.400000000001</v>
      </c>
      <c r="BL155" s="52">
        <v>16864.099999999999</v>
      </c>
      <c r="BM155" s="52">
        <v>16889.400000000001</v>
      </c>
      <c r="BN155" s="52">
        <v>16914.2</v>
      </c>
      <c r="BO155" s="52">
        <v>16932.099999999999</v>
      </c>
      <c r="BP155" s="52">
        <v>16948.8</v>
      </c>
      <c r="BQ155" s="52">
        <v>16974.099999999999</v>
      </c>
      <c r="BR155" s="52">
        <v>17000.400000000001</v>
      </c>
      <c r="BS155" s="52">
        <v>17025.5</v>
      </c>
      <c r="BT155" s="126" t="s">
        <v>339</v>
      </c>
      <c r="BU155" s="59" t="s">
        <v>340</v>
      </c>
      <c r="BV155" s="127" t="s">
        <v>341</v>
      </c>
      <c r="BW155" s="128" t="s">
        <v>342</v>
      </c>
      <c r="BX155" s="30" t="s">
        <v>343</v>
      </c>
      <c r="BY155" s="129" t="s">
        <v>344</v>
      </c>
      <c r="BZ155" s="130" t="s">
        <v>345</v>
      </c>
      <c r="CA155" s="52">
        <v>17219.900000000001</v>
      </c>
      <c r="CB155" s="52">
        <v>17244.3</v>
      </c>
      <c r="CC155" s="52">
        <v>17095.5</v>
      </c>
      <c r="CD155" s="52">
        <v>17127.5</v>
      </c>
      <c r="CE155" s="52">
        <v>17168.400000000001</v>
      </c>
      <c r="CF155" s="52">
        <v>17218.2</v>
      </c>
      <c r="CG155" s="52">
        <v>17266.900000000001</v>
      </c>
      <c r="CH155" s="52">
        <v>17308.099999999999</v>
      </c>
      <c r="CI155" s="52">
        <v>17344.5</v>
      </c>
      <c r="CJ155" s="52">
        <v>17384.8</v>
      </c>
      <c r="CK155" s="52">
        <v>17434</v>
      </c>
      <c r="CL155" s="52">
        <v>17470.5</v>
      </c>
      <c r="CM155" s="52" t="e">
        <f t="shared" ref="CM155:CQ155" si="3">VLOOKUP($A155,Monthly_I,MATCH(CM$2,Monthly_H,0),0)</f>
        <v>#N/A</v>
      </c>
      <c r="CN155" s="52" t="e">
        <f t="shared" si="3"/>
        <v>#N/A</v>
      </c>
      <c r="CO155" s="52" t="e">
        <f t="shared" si="3"/>
        <v>#N/A</v>
      </c>
      <c r="CP155" s="52" t="e">
        <f t="shared" si="3"/>
        <v>#N/A</v>
      </c>
      <c r="CQ155" s="52" t="e">
        <f t="shared" si="3"/>
        <v>#N/A</v>
      </c>
      <c r="CR155" s="131" t="s">
        <v>28</v>
      </c>
      <c r="CU155" s="9" t="s">
        <v>337</v>
      </c>
      <c r="CV155" s="2" t="s">
        <v>336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0.5</v>
      </c>
      <c r="FP155" s="30">
        <v>1.7</v>
      </c>
      <c r="FQ155" s="30">
        <v>1.7</v>
      </c>
      <c r="FR155" s="30">
        <v>0.7</v>
      </c>
      <c r="FS155" s="30">
        <v>0.7</v>
      </c>
      <c r="FT155" s="30">
        <v>0.8</v>
      </c>
      <c r="FU155" s="30">
        <v>2.6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>
        <v>2.8</v>
      </c>
      <c r="GB155" s="30"/>
      <c r="GC155" s="30"/>
      <c r="GD155" s="30"/>
      <c r="GE155" s="30"/>
      <c r="GF155" s="30"/>
      <c r="GG155" s="131" t="s">
        <v>28</v>
      </c>
      <c r="GJ155" s="6" t="s">
        <v>346</v>
      </c>
    </row>
    <row r="156" spans="1:192" ht="18" customHeight="1">
      <c r="A156" s="7" t="s">
        <v>347</v>
      </c>
      <c r="C156" s="132" t="s">
        <v>348</v>
      </c>
      <c r="G156" s="8" t="s">
        <v>142</v>
      </c>
      <c r="H156" s="133" t="s">
        <v>348</v>
      </c>
      <c r="K156" s="2" t="s">
        <v>338</v>
      </c>
      <c r="L156" s="52">
        <v>14992.8</v>
      </c>
      <c r="M156" s="52">
        <v>15026.8</v>
      </c>
      <c r="N156" s="52">
        <v>15035.2</v>
      </c>
      <c r="O156" s="52">
        <v>15089.8</v>
      </c>
      <c r="P156" s="52">
        <v>15122.5</v>
      </c>
      <c r="Q156" s="52">
        <v>15134.6</v>
      </c>
      <c r="R156" s="52">
        <v>15179.8</v>
      </c>
      <c r="S156" s="52">
        <v>15185.8</v>
      </c>
      <c r="T156" s="52">
        <v>15229.9</v>
      </c>
      <c r="U156" s="52">
        <v>15265.6</v>
      </c>
      <c r="V156" s="52">
        <v>15315</v>
      </c>
      <c r="W156" s="52">
        <v>15286</v>
      </c>
      <c r="X156" s="52">
        <v>15317.6</v>
      </c>
      <c r="Y156" s="52">
        <v>15344.5</v>
      </c>
      <c r="Z156" s="52">
        <v>15232.4</v>
      </c>
      <c r="AA156" s="52">
        <v>14933.4</v>
      </c>
      <c r="AB156" s="52">
        <v>14887.9</v>
      </c>
      <c r="AC156" s="52">
        <v>14990.2</v>
      </c>
      <c r="AD156" s="52">
        <v>15073.4</v>
      </c>
      <c r="AE156" s="52">
        <v>15153.5</v>
      </c>
      <c r="AF156" s="52">
        <v>15193.1</v>
      </c>
      <c r="AG156" s="52">
        <v>15207.1</v>
      </c>
      <c r="AH156" s="52">
        <v>15196.1</v>
      </c>
      <c r="AI156" s="52">
        <v>15215.4</v>
      </c>
      <c r="AJ156" s="52">
        <v>15237.3</v>
      </c>
      <c r="AK156" s="52">
        <v>15270.6</v>
      </c>
      <c r="AL156" s="52">
        <v>15329.3</v>
      </c>
      <c r="AM156" s="52">
        <v>15352</v>
      </c>
      <c r="AN156" s="52">
        <v>15370.8</v>
      </c>
      <c r="AO156" s="52">
        <v>15297.5</v>
      </c>
      <c r="AP156" s="52">
        <v>15294.8</v>
      </c>
      <c r="AQ156" s="52">
        <v>15376.6</v>
      </c>
      <c r="AR156" s="52">
        <v>15463.5</v>
      </c>
      <c r="AS156" s="52">
        <v>15554.6</v>
      </c>
      <c r="AT156" s="52">
        <v>15610.3</v>
      </c>
      <c r="AU156" s="52">
        <v>15648.6</v>
      </c>
      <c r="AV156" s="52">
        <v>15686.1</v>
      </c>
      <c r="AW156" s="52">
        <v>15730.9</v>
      </c>
      <c r="AX156" s="52">
        <v>15769.4</v>
      </c>
      <c r="AY156" s="52">
        <v>15853.5</v>
      </c>
      <c r="AZ156" s="52">
        <v>15900</v>
      </c>
      <c r="BA156" s="52">
        <v>15936.3</v>
      </c>
      <c r="BB156" s="52">
        <v>15978.4</v>
      </c>
      <c r="BC156" s="52">
        <v>16017.7</v>
      </c>
      <c r="BD156" s="52">
        <v>16052.2</v>
      </c>
      <c r="BE156" s="52">
        <v>16081.5</v>
      </c>
      <c r="BF156" s="52">
        <v>16108.6</v>
      </c>
      <c r="BG156" s="52">
        <v>16130.4</v>
      </c>
      <c r="BH156" s="52">
        <v>16159.3</v>
      </c>
      <c r="BI156" s="52">
        <v>16189.3</v>
      </c>
      <c r="BJ156" s="52">
        <v>16223</v>
      </c>
      <c r="BK156" s="52">
        <v>16251.4</v>
      </c>
      <c r="BL156" s="52">
        <v>16279.5</v>
      </c>
      <c r="BM156" s="52">
        <v>16307.8</v>
      </c>
      <c r="BN156" s="52">
        <v>16335</v>
      </c>
      <c r="BO156" s="52">
        <v>16354.9</v>
      </c>
      <c r="BP156" s="52">
        <v>16375.1</v>
      </c>
      <c r="BQ156" s="52">
        <v>16403.2</v>
      </c>
      <c r="BR156" s="52">
        <v>16431.099999999999</v>
      </c>
      <c r="BS156" s="52">
        <v>16457.7</v>
      </c>
      <c r="BT156" s="126" t="s">
        <v>349</v>
      </c>
      <c r="BU156" s="59" t="s">
        <v>350</v>
      </c>
      <c r="BV156" s="127" t="s">
        <v>351</v>
      </c>
      <c r="BW156" s="128" t="s">
        <v>352</v>
      </c>
      <c r="BX156" s="30" t="s">
        <v>353</v>
      </c>
      <c r="BY156" s="129" t="s">
        <v>354</v>
      </c>
      <c r="BZ156" s="130" t="s">
        <v>355</v>
      </c>
      <c r="CA156" s="52">
        <v>16661.400000000001</v>
      </c>
      <c r="CB156" s="52">
        <v>16689</v>
      </c>
      <c r="CC156" s="52">
        <v>16549.8</v>
      </c>
      <c r="CD156" s="52">
        <v>16585.7</v>
      </c>
      <c r="CE156" s="52">
        <v>16629.900000000001</v>
      </c>
      <c r="CF156" s="52">
        <v>16684.400000000001</v>
      </c>
      <c r="CG156" s="52">
        <v>16734.099999999999</v>
      </c>
      <c r="CH156" s="52">
        <v>16778.5</v>
      </c>
      <c r="CI156" s="52">
        <v>16818.599999999999</v>
      </c>
      <c r="CJ156" s="52">
        <v>16862.400000000001</v>
      </c>
      <c r="CK156" s="52">
        <v>16915.3</v>
      </c>
      <c r="CL156" s="52">
        <v>16948.900000000001</v>
      </c>
      <c r="CM156" s="52"/>
      <c r="CN156" s="52"/>
      <c r="CO156" s="52"/>
      <c r="CP156" s="52"/>
      <c r="CQ156" s="52"/>
      <c r="CR156" s="131" t="s">
        <v>28</v>
      </c>
      <c r="CV156" s="8" t="s">
        <v>142</v>
      </c>
      <c r="CW156" s="133" t="s">
        <v>348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0.7</v>
      </c>
      <c r="FP156" s="30">
        <v>1.9</v>
      </c>
      <c r="FQ156" s="30">
        <v>1.9</v>
      </c>
      <c r="FR156" s="30">
        <v>0.9</v>
      </c>
      <c r="FS156" s="30">
        <v>0.9</v>
      </c>
      <c r="FT156" s="30">
        <v>1</v>
      </c>
      <c r="FU156" s="30">
        <v>2.8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>
        <v>3.1</v>
      </c>
      <c r="GB156" s="30"/>
      <c r="GC156" s="30"/>
      <c r="GD156" s="30"/>
      <c r="GE156" s="30"/>
      <c r="GF156" s="30"/>
      <c r="GG156" s="131" t="s">
        <v>28</v>
      </c>
      <c r="GJ156" s="6" t="s">
        <v>346</v>
      </c>
    </row>
    <row r="157" spans="1:192" ht="18" customHeight="1">
      <c r="A157" s="7" t="s">
        <v>356</v>
      </c>
      <c r="C157" s="132" t="s">
        <v>357</v>
      </c>
      <c r="G157" s="8" t="s">
        <v>147</v>
      </c>
      <c r="H157" s="133" t="s">
        <v>357</v>
      </c>
      <c r="K157" s="2" t="s">
        <v>338</v>
      </c>
      <c r="L157" s="52">
        <v>515.6</v>
      </c>
      <c r="M157" s="52">
        <v>516.4</v>
      </c>
      <c r="N157" s="52">
        <v>521.29999999999995</v>
      </c>
      <c r="O157" s="52">
        <v>523.29999999999995</v>
      </c>
      <c r="P157" s="52">
        <v>519.79999999999995</v>
      </c>
      <c r="Q157" s="52">
        <v>521.4</v>
      </c>
      <c r="R157" s="52">
        <v>524.79999999999995</v>
      </c>
      <c r="S157" s="52">
        <v>520.20000000000005</v>
      </c>
      <c r="T157" s="52">
        <v>521.4</v>
      </c>
      <c r="U157" s="52">
        <v>512.1</v>
      </c>
      <c r="V157" s="52">
        <v>513.9</v>
      </c>
      <c r="W157" s="52">
        <v>517</v>
      </c>
      <c r="X157" s="52">
        <v>511.7</v>
      </c>
      <c r="Y157" s="52">
        <v>525.20000000000005</v>
      </c>
      <c r="Z157" s="52">
        <v>610.5</v>
      </c>
      <c r="AA157" s="52">
        <v>778.8</v>
      </c>
      <c r="AB157" s="52">
        <v>826.1</v>
      </c>
      <c r="AC157" s="52">
        <v>773.2</v>
      </c>
      <c r="AD157" s="52">
        <v>745.1</v>
      </c>
      <c r="AE157" s="52">
        <v>741.6</v>
      </c>
      <c r="AF157" s="52">
        <v>737.5</v>
      </c>
      <c r="AG157" s="52">
        <v>748.2</v>
      </c>
      <c r="AH157" s="52">
        <v>764.4</v>
      </c>
      <c r="AI157" s="52">
        <v>772.9</v>
      </c>
      <c r="AJ157" s="52">
        <v>782.5</v>
      </c>
      <c r="AK157" s="52">
        <v>777.5</v>
      </c>
      <c r="AL157" s="52">
        <v>753.2</v>
      </c>
      <c r="AM157" s="52">
        <v>742.7</v>
      </c>
      <c r="AN157" s="52">
        <v>728.1</v>
      </c>
      <c r="AO157" s="52">
        <v>768.7</v>
      </c>
      <c r="AP157" s="52">
        <v>778.2</v>
      </c>
      <c r="AQ157" s="52">
        <v>748.8</v>
      </c>
      <c r="AR157" s="52">
        <v>729.6</v>
      </c>
      <c r="AS157" s="52">
        <v>705</v>
      </c>
      <c r="AT157" s="52">
        <v>694.4</v>
      </c>
      <c r="AU157" s="52">
        <v>687.6</v>
      </c>
      <c r="AV157" s="52">
        <v>680.4</v>
      </c>
      <c r="AW157" s="52">
        <v>671.8</v>
      </c>
      <c r="AX157" s="52">
        <v>669.2</v>
      </c>
      <c r="AY157" s="52">
        <v>649.29999999999995</v>
      </c>
      <c r="AZ157" s="52">
        <v>637.70000000000005</v>
      </c>
      <c r="BA157" s="52">
        <v>630.6</v>
      </c>
      <c r="BB157" s="52">
        <v>620.70000000000005</v>
      </c>
      <c r="BC157" s="52">
        <v>612</v>
      </c>
      <c r="BD157" s="52">
        <v>605</v>
      </c>
      <c r="BE157" s="52">
        <v>602</v>
      </c>
      <c r="BF157" s="52">
        <v>600.9</v>
      </c>
      <c r="BG157" s="52">
        <v>599.6</v>
      </c>
      <c r="BH157" s="52">
        <v>596.1</v>
      </c>
      <c r="BI157" s="52">
        <v>591.9</v>
      </c>
      <c r="BJ157" s="52">
        <v>588.70000000000005</v>
      </c>
      <c r="BK157" s="52">
        <v>586.9</v>
      </c>
      <c r="BL157" s="52">
        <v>584.6</v>
      </c>
      <c r="BM157" s="52">
        <v>581.70000000000005</v>
      </c>
      <c r="BN157" s="52">
        <v>579.20000000000005</v>
      </c>
      <c r="BO157" s="52">
        <v>577.29999999999995</v>
      </c>
      <c r="BP157" s="52">
        <v>573.70000000000005</v>
      </c>
      <c r="BQ157" s="52">
        <v>570.9</v>
      </c>
      <c r="BR157" s="52">
        <v>569.20000000000005</v>
      </c>
      <c r="BS157" s="52">
        <v>567.79999999999995</v>
      </c>
      <c r="BT157" s="126" t="s">
        <v>358</v>
      </c>
      <c r="BU157" s="59" t="s">
        <v>359</v>
      </c>
      <c r="BV157" s="127" t="s">
        <v>360</v>
      </c>
      <c r="BW157" s="128" t="s">
        <v>361</v>
      </c>
      <c r="BX157" s="30" t="s">
        <v>362</v>
      </c>
      <c r="BY157" s="134" t="s">
        <v>363</v>
      </c>
      <c r="BZ157" s="135" t="s">
        <v>364</v>
      </c>
      <c r="CA157" s="52">
        <v>558.5</v>
      </c>
      <c r="CB157" s="52">
        <v>555.29999999999995</v>
      </c>
      <c r="CC157" s="52">
        <v>545.70000000000005</v>
      </c>
      <c r="CD157" s="52">
        <v>541.79999999999995</v>
      </c>
      <c r="CE157" s="52">
        <v>538.5</v>
      </c>
      <c r="CF157" s="52">
        <v>533.79999999999995</v>
      </c>
      <c r="CG157" s="52">
        <v>532.79999999999995</v>
      </c>
      <c r="CH157" s="52">
        <v>529.6</v>
      </c>
      <c r="CI157" s="52">
        <v>525.9</v>
      </c>
      <c r="CJ157" s="52">
        <v>522.4</v>
      </c>
      <c r="CK157" s="52">
        <v>518.70000000000005</v>
      </c>
      <c r="CL157" s="52">
        <v>521.6</v>
      </c>
      <c r="CM157" s="52"/>
      <c r="CN157" s="52"/>
      <c r="CO157" s="52"/>
      <c r="CP157" s="52"/>
      <c r="CQ157" s="52"/>
      <c r="CR157" s="131" t="s">
        <v>28</v>
      </c>
      <c r="CV157" s="8" t="s">
        <v>147</v>
      </c>
      <c r="CW157" s="133" t="s">
        <v>357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-4.5</v>
      </c>
      <c r="FP157" s="30">
        <v>-3.3</v>
      </c>
      <c r="FQ157" s="30">
        <v>-3.2</v>
      </c>
      <c r="FR157" s="30">
        <v>-4.4000000000000004</v>
      </c>
      <c r="FS157" s="30">
        <v>-4.8</v>
      </c>
      <c r="FT157" s="30">
        <v>-5.2</v>
      </c>
      <c r="FU157" s="30">
        <v>-4.7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>
        <v>-5.7</v>
      </c>
      <c r="GB157" s="30"/>
      <c r="GC157" s="30"/>
      <c r="GD157" s="30"/>
      <c r="GE157" s="30"/>
      <c r="GF157" s="30"/>
      <c r="GG157" s="131" t="s">
        <v>28</v>
      </c>
      <c r="GJ157" s="6" t="s">
        <v>346</v>
      </c>
    </row>
    <row r="158" spans="1:192" ht="18" customHeight="1">
      <c r="A158" s="7" t="s">
        <v>365</v>
      </c>
      <c r="C158" s="125" t="s">
        <v>366</v>
      </c>
      <c r="F158" s="9" t="s">
        <v>367</v>
      </c>
      <c r="G158" s="2" t="s">
        <v>366</v>
      </c>
      <c r="I158" s="2"/>
      <c r="K158" s="2" t="s">
        <v>240</v>
      </c>
      <c r="L158" s="52">
        <v>68.599999999999994</v>
      </c>
      <c r="M158" s="52">
        <v>68.5</v>
      </c>
      <c r="N158" s="52">
        <v>68.5</v>
      </c>
      <c r="O158" s="52">
        <v>68.5</v>
      </c>
      <c r="P158" s="52">
        <v>68.5</v>
      </c>
      <c r="Q158" s="52">
        <v>68.599999999999994</v>
      </c>
      <c r="R158" s="52">
        <v>68.5</v>
      </c>
      <c r="S158" s="52">
        <v>68.599999999999994</v>
      </c>
      <c r="T158" s="52">
        <v>68.7</v>
      </c>
      <c r="U158" s="52">
        <v>68.7</v>
      </c>
      <c r="V158" s="52">
        <v>68.8</v>
      </c>
      <c r="W158" s="52">
        <v>68.900000000000006</v>
      </c>
      <c r="X158" s="52">
        <v>68.900000000000006</v>
      </c>
      <c r="Y158" s="52">
        <v>68.7</v>
      </c>
      <c r="Z158" s="52">
        <v>68.599999999999994</v>
      </c>
      <c r="AA158" s="52">
        <v>68.099999999999994</v>
      </c>
      <c r="AB158" s="52">
        <v>68</v>
      </c>
      <c r="AC158" s="52">
        <v>68.099999999999994</v>
      </c>
      <c r="AD158" s="52">
        <v>68.099999999999994</v>
      </c>
      <c r="AE158" s="52">
        <v>68.400000000000006</v>
      </c>
      <c r="AF158" s="52">
        <v>68.400000000000006</v>
      </c>
      <c r="AG158" s="52">
        <v>68.5</v>
      </c>
      <c r="AH158" s="52">
        <v>68.400000000000006</v>
      </c>
      <c r="AI158" s="52">
        <v>68.400000000000006</v>
      </c>
      <c r="AJ158" s="52">
        <v>68.5</v>
      </c>
      <c r="AK158" s="52">
        <v>68.5</v>
      </c>
      <c r="AL158" s="52">
        <v>68.599999999999994</v>
      </c>
      <c r="AM158" s="52">
        <v>68.599999999999994</v>
      </c>
      <c r="AN158" s="52">
        <v>68.5</v>
      </c>
      <c r="AO158" s="52">
        <v>68.3</v>
      </c>
      <c r="AP158" s="52">
        <v>68.3</v>
      </c>
      <c r="AQ158" s="52">
        <v>68.400000000000006</v>
      </c>
      <c r="AR158" s="52">
        <v>68.599999999999994</v>
      </c>
      <c r="AS158" s="52">
        <v>68.8</v>
      </c>
      <c r="AT158" s="52">
        <v>68.900000000000006</v>
      </c>
      <c r="AU158" s="52">
        <v>69</v>
      </c>
      <c r="AV158" s="52">
        <v>69.099999999999994</v>
      </c>
      <c r="AW158" s="52">
        <v>69.099999999999994</v>
      </c>
      <c r="AX158" s="52">
        <v>69.2</v>
      </c>
      <c r="AY158" s="52">
        <v>69.400000000000006</v>
      </c>
      <c r="AZ158" s="52">
        <v>69.5</v>
      </c>
      <c r="BA158" s="52">
        <v>69.5</v>
      </c>
      <c r="BB158" s="52">
        <v>69.599999999999994</v>
      </c>
      <c r="BC158" s="52">
        <v>69.7</v>
      </c>
      <c r="BD158" s="52">
        <v>69.7</v>
      </c>
      <c r="BE158" s="52">
        <v>69.7</v>
      </c>
      <c r="BF158" s="52">
        <v>69.8</v>
      </c>
      <c r="BG158" s="52">
        <v>69.8</v>
      </c>
      <c r="BH158" s="52">
        <v>69.8</v>
      </c>
      <c r="BI158" s="52">
        <v>69.900000000000006</v>
      </c>
      <c r="BJ158" s="52">
        <v>69.900000000000006</v>
      </c>
      <c r="BK158" s="52">
        <v>70</v>
      </c>
      <c r="BL158" s="52">
        <v>70</v>
      </c>
      <c r="BM158" s="52">
        <v>70</v>
      </c>
      <c r="BN158" s="52">
        <v>70.099999999999994</v>
      </c>
      <c r="BO158" s="52">
        <v>70.099999999999994</v>
      </c>
      <c r="BP158" s="52">
        <v>70.099999999999994</v>
      </c>
      <c r="BQ158" s="52">
        <v>70.099999999999994</v>
      </c>
      <c r="BR158" s="52">
        <v>70.099999999999994</v>
      </c>
      <c r="BS158" s="52">
        <v>70.2</v>
      </c>
      <c r="BT158" s="126" t="s">
        <v>368</v>
      </c>
      <c r="BU158" s="59" t="s">
        <v>368</v>
      </c>
      <c r="BV158" s="127" t="s">
        <v>368</v>
      </c>
      <c r="BW158" s="128" t="s">
        <v>369</v>
      </c>
      <c r="BX158" s="30" t="s">
        <v>369</v>
      </c>
      <c r="BY158" s="134" t="s">
        <v>369</v>
      </c>
      <c r="BZ158" s="135" t="s">
        <v>370</v>
      </c>
      <c r="CA158" s="52">
        <v>70.400000000000006</v>
      </c>
      <c r="CB158" s="52">
        <v>70.5</v>
      </c>
      <c r="CC158" s="52">
        <v>70.599999999999994</v>
      </c>
      <c r="CD158" s="52">
        <v>70.5</v>
      </c>
      <c r="CE158" s="52">
        <v>70.599999999999994</v>
      </c>
      <c r="CF158" s="52">
        <v>70.599999999999994</v>
      </c>
      <c r="CG158" s="52">
        <v>70.7</v>
      </c>
      <c r="CH158" s="52">
        <v>70.7</v>
      </c>
      <c r="CI158" s="52">
        <v>70.8</v>
      </c>
      <c r="CJ158" s="52">
        <v>70.8</v>
      </c>
      <c r="CK158" s="52">
        <v>70.8</v>
      </c>
      <c r="CL158" s="52">
        <v>70.8</v>
      </c>
      <c r="CM158" s="52"/>
      <c r="CN158" s="52"/>
      <c r="CO158" s="52"/>
      <c r="CP158" s="52"/>
      <c r="CQ158" s="52"/>
      <c r="CR158" s="131" t="s">
        <v>28</v>
      </c>
      <c r="CU158" s="9" t="s">
        <v>367</v>
      </c>
      <c r="CV158" s="2" t="s">
        <v>366</v>
      </c>
      <c r="CW158" s="2"/>
      <c r="DA158" s="30" t="s">
        <v>27</v>
      </c>
      <c r="DB158" s="30" t="s">
        <v>27</v>
      </c>
      <c r="DC158" s="30" t="s">
        <v>27</v>
      </c>
      <c r="DD158" s="30" t="s">
        <v>27</v>
      </c>
      <c r="DE158" s="30" t="s">
        <v>27</v>
      </c>
      <c r="DF158" s="30" t="s">
        <v>27</v>
      </c>
      <c r="DG158" s="30" t="s">
        <v>27</v>
      </c>
      <c r="DH158" s="30" t="s">
        <v>27</v>
      </c>
      <c r="DI158" s="30" t="s">
        <v>27</v>
      </c>
      <c r="DJ158" s="30" t="s">
        <v>27</v>
      </c>
      <c r="DK158" s="30" t="s">
        <v>27</v>
      </c>
      <c r="DL158" s="30" t="s">
        <v>27</v>
      </c>
      <c r="DM158" s="30" t="s">
        <v>27</v>
      </c>
      <c r="DN158" s="30" t="s">
        <v>27</v>
      </c>
      <c r="DO158" s="30" t="s">
        <v>27</v>
      </c>
      <c r="DP158" s="30" t="s">
        <v>27</v>
      </c>
      <c r="DQ158" s="30" t="s">
        <v>27</v>
      </c>
      <c r="DR158" s="30" t="s">
        <v>27</v>
      </c>
      <c r="DS158" s="30" t="s">
        <v>27</v>
      </c>
      <c r="DT158" s="30" t="s">
        <v>27</v>
      </c>
      <c r="DU158" s="30" t="s">
        <v>27</v>
      </c>
      <c r="DV158" s="30" t="s">
        <v>27</v>
      </c>
      <c r="DW158" s="30" t="s">
        <v>27</v>
      </c>
      <c r="DX158" s="30" t="s">
        <v>27</v>
      </c>
      <c r="DY158" s="30" t="s">
        <v>27</v>
      </c>
      <c r="DZ158" s="30" t="s">
        <v>27</v>
      </c>
      <c r="EA158" s="30" t="s">
        <v>27</v>
      </c>
      <c r="EB158" s="30" t="s">
        <v>27</v>
      </c>
      <c r="EC158" s="30" t="s">
        <v>27</v>
      </c>
      <c r="ED158" s="30" t="s">
        <v>27</v>
      </c>
      <c r="EE158" s="30" t="s">
        <v>27</v>
      </c>
      <c r="EF158" s="30" t="s">
        <v>27</v>
      </c>
      <c r="EG158" s="30" t="s">
        <v>27</v>
      </c>
      <c r="EH158" s="30" t="s">
        <v>27</v>
      </c>
      <c r="EI158" s="30" t="s">
        <v>27</v>
      </c>
      <c r="EJ158" s="30" t="s">
        <v>27</v>
      </c>
      <c r="EK158" s="30" t="s">
        <v>27</v>
      </c>
      <c r="EL158" s="30" t="s">
        <v>27</v>
      </c>
      <c r="EM158" s="30" t="s">
        <v>27</v>
      </c>
      <c r="EN158" s="30" t="s">
        <v>27</v>
      </c>
      <c r="EO158" s="30" t="s">
        <v>27</v>
      </c>
      <c r="EP158" s="30" t="s">
        <v>27</v>
      </c>
      <c r="EQ158" s="30" t="s">
        <v>27</v>
      </c>
      <c r="ER158" s="30" t="s">
        <v>27</v>
      </c>
      <c r="ES158" s="30" t="s">
        <v>27</v>
      </c>
      <c r="ET158" s="30" t="s">
        <v>27</v>
      </c>
      <c r="EU158" s="30" t="s">
        <v>27</v>
      </c>
      <c r="EV158" s="30" t="s">
        <v>27</v>
      </c>
      <c r="EW158" s="30" t="s">
        <v>27</v>
      </c>
      <c r="EX158" s="30" t="s">
        <v>27</v>
      </c>
      <c r="EY158" s="30" t="s">
        <v>27</v>
      </c>
      <c r="EZ158" s="30" t="s">
        <v>27</v>
      </c>
      <c r="FA158" s="30" t="s">
        <v>27</v>
      </c>
      <c r="FB158" s="30" t="s">
        <v>27</v>
      </c>
      <c r="FC158" s="30" t="s">
        <v>27</v>
      </c>
      <c r="FD158" s="30" t="s">
        <v>27</v>
      </c>
      <c r="FE158" s="30" t="s">
        <v>27</v>
      </c>
      <c r="FF158" s="30" t="s">
        <v>27</v>
      </c>
      <c r="FG158" s="30" t="s">
        <v>27</v>
      </c>
      <c r="FH158" s="30" t="s">
        <v>27</v>
      </c>
      <c r="FI158" s="30" t="s">
        <v>27</v>
      </c>
      <c r="FJ158" s="30" t="s">
        <v>27</v>
      </c>
      <c r="FK158" s="30" t="s">
        <v>27</v>
      </c>
      <c r="FL158" s="30" t="s">
        <v>27</v>
      </c>
      <c r="FM158" s="30" t="s">
        <v>27</v>
      </c>
      <c r="FN158" s="30" t="s">
        <v>27</v>
      </c>
      <c r="FO158" s="30" t="s">
        <v>27</v>
      </c>
      <c r="FP158" s="30" t="s">
        <v>27</v>
      </c>
      <c r="FQ158" s="30" t="s">
        <v>27</v>
      </c>
      <c r="FR158" s="30" t="s">
        <v>27</v>
      </c>
      <c r="FS158" s="30" t="s">
        <v>27</v>
      </c>
      <c r="FT158" s="30" t="s">
        <v>27</v>
      </c>
      <c r="FU158" s="30" t="s">
        <v>27</v>
      </c>
      <c r="FV158" s="30" t="s">
        <v>27</v>
      </c>
      <c r="FW158" s="30" t="s">
        <v>27</v>
      </c>
      <c r="FX158" s="30" t="s">
        <v>27</v>
      </c>
      <c r="FY158" s="30" t="s">
        <v>27</v>
      </c>
      <c r="FZ158" s="30" t="s">
        <v>27</v>
      </c>
      <c r="GA158" s="30" t="s">
        <v>27</v>
      </c>
      <c r="GB158" s="30"/>
      <c r="GC158" s="30"/>
      <c r="GD158" s="30"/>
      <c r="GE158" s="30"/>
      <c r="GF158" s="30"/>
      <c r="GG158" s="131" t="s">
        <v>28</v>
      </c>
      <c r="GJ158" s="6" t="s">
        <v>346</v>
      </c>
    </row>
    <row r="159" spans="1:192" ht="18" customHeight="1">
      <c r="A159" s="7" t="s">
        <v>371</v>
      </c>
      <c r="C159" s="125" t="s">
        <v>372</v>
      </c>
      <c r="F159" s="9" t="s">
        <v>373</v>
      </c>
      <c r="G159" s="2" t="s">
        <v>372</v>
      </c>
      <c r="I159" s="2"/>
      <c r="K159" s="2" t="s">
        <v>240</v>
      </c>
      <c r="L159" s="52">
        <v>3.3</v>
      </c>
      <c r="M159" s="52">
        <v>3.3</v>
      </c>
      <c r="N159" s="52">
        <v>3.4</v>
      </c>
      <c r="O159" s="52">
        <v>3.4</v>
      </c>
      <c r="P159" s="52">
        <v>3.3</v>
      </c>
      <c r="Q159" s="52">
        <v>3.3</v>
      </c>
      <c r="R159" s="52">
        <v>3.3</v>
      </c>
      <c r="S159" s="52">
        <v>3.3</v>
      </c>
      <c r="T159" s="52">
        <v>3.3</v>
      </c>
      <c r="U159" s="52">
        <v>3.2</v>
      </c>
      <c r="V159" s="52">
        <v>3.2</v>
      </c>
      <c r="W159" s="52">
        <v>3.3</v>
      </c>
      <c r="X159" s="52">
        <v>3.2</v>
      </c>
      <c r="Y159" s="52">
        <v>3.3</v>
      </c>
      <c r="Z159" s="52">
        <v>3.9</v>
      </c>
      <c r="AA159" s="52">
        <v>5</v>
      </c>
      <c r="AB159" s="52">
        <v>5.3</v>
      </c>
      <c r="AC159" s="52">
        <v>4.9000000000000004</v>
      </c>
      <c r="AD159" s="52">
        <v>4.7</v>
      </c>
      <c r="AE159" s="52">
        <v>4.7</v>
      </c>
      <c r="AF159" s="52">
        <v>4.5999999999999996</v>
      </c>
      <c r="AG159" s="52">
        <v>4.7</v>
      </c>
      <c r="AH159" s="52">
        <v>4.8</v>
      </c>
      <c r="AI159" s="52">
        <v>4.8</v>
      </c>
      <c r="AJ159" s="52">
        <v>4.9000000000000004</v>
      </c>
      <c r="AK159" s="52">
        <v>4.8</v>
      </c>
      <c r="AL159" s="52">
        <v>4.7</v>
      </c>
      <c r="AM159" s="52">
        <v>4.5999999999999996</v>
      </c>
      <c r="AN159" s="52">
        <v>4.5</v>
      </c>
      <c r="AO159" s="52">
        <v>4.8</v>
      </c>
      <c r="AP159" s="52">
        <v>4.8</v>
      </c>
      <c r="AQ159" s="52">
        <v>4.5999999999999996</v>
      </c>
      <c r="AR159" s="52">
        <v>4.5</v>
      </c>
      <c r="AS159" s="52">
        <v>4.3</v>
      </c>
      <c r="AT159" s="52">
        <v>4.3</v>
      </c>
      <c r="AU159" s="52">
        <v>4.2</v>
      </c>
      <c r="AV159" s="52">
        <v>4.2</v>
      </c>
      <c r="AW159" s="52">
        <v>4.0999999999999996</v>
      </c>
      <c r="AX159" s="52">
        <v>4.0999999999999996</v>
      </c>
      <c r="AY159" s="52">
        <v>3.9</v>
      </c>
      <c r="AZ159" s="52">
        <v>3.9</v>
      </c>
      <c r="BA159" s="52">
        <v>3.8</v>
      </c>
      <c r="BB159" s="52">
        <v>3.7</v>
      </c>
      <c r="BC159" s="52">
        <v>3.7</v>
      </c>
      <c r="BD159" s="52">
        <v>3.6</v>
      </c>
      <c r="BE159" s="52">
        <v>3.6</v>
      </c>
      <c r="BF159" s="52">
        <v>3.6</v>
      </c>
      <c r="BG159" s="52">
        <v>3.6</v>
      </c>
      <c r="BH159" s="52">
        <v>3.6</v>
      </c>
      <c r="BI159" s="52">
        <v>3.5</v>
      </c>
      <c r="BJ159" s="52">
        <v>3.5</v>
      </c>
      <c r="BK159" s="52">
        <v>3.5</v>
      </c>
      <c r="BL159" s="52">
        <v>3.5</v>
      </c>
      <c r="BM159" s="52">
        <v>3.4</v>
      </c>
      <c r="BN159" s="52">
        <v>3.4</v>
      </c>
      <c r="BO159" s="52">
        <v>3.4</v>
      </c>
      <c r="BP159" s="52">
        <v>3.4</v>
      </c>
      <c r="BQ159" s="52">
        <v>3.4</v>
      </c>
      <c r="BR159" s="52">
        <v>3.3</v>
      </c>
      <c r="BS159" s="52">
        <v>3.3</v>
      </c>
      <c r="BT159" s="126" t="s">
        <v>374</v>
      </c>
      <c r="BU159" s="59" t="s">
        <v>374</v>
      </c>
      <c r="BV159" s="127" t="s">
        <v>374</v>
      </c>
      <c r="BW159" s="128" t="s">
        <v>374</v>
      </c>
      <c r="BX159" s="30" t="s">
        <v>374</v>
      </c>
      <c r="BY159" s="134" t="s">
        <v>374</v>
      </c>
      <c r="BZ159" s="135" t="s">
        <v>375</v>
      </c>
      <c r="CA159" s="52">
        <v>3.2</v>
      </c>
      <c r="CB159" s="52">
        <v>3.2</v>
      </c>
      <c r="CC159" s="52">
        <v>3.2</v>
      </c>
      <c r="CD159" s="52">
        <v>3.2</v>
      </c>
      <c r="CE159" s="52">
        <v>3.1</v>
      </c>
      <c r="CF159" s="52">
        <v>3.1</v>
      </c>
      <c r="CG159" s="52">
        <v>3.1</v>
      </c>
      <c r="CH159" s="52">
        <v>3.1</v>
      </c>
      <c r="CI159" s="52">
        <v>3</v>
      </c>
      <c r="CJ159" s="52">
        <v>3</v>
      </c>
      <c r="CK159" s="52">
        <v>3</v>
      </c>
      <c r="CL159" s="52">
        <v>3</v>
      </c>
      <c r="CM159" s="52"/>
      <c r="CN159" s="52"/>
      <c r="CO159" s="52"/>
      <c r="CP159" s="52"/>
      <c r="CQ159" s="52"/>
      <c r="CR159" s="131" t="s">
        <v>28</v>
      </c>
      <c r="CU159" s="9" t="s">
        <v>373</v>
      </c>
      <c r="CV159" s="2" t="s">
        <v>372</v>
      </c>
      <c r="CW159" s="2"/>
      <c r="DA159" s="30" t="s">
        <v>27</v>
      </c>
      <c r="DB159" s="30" t="s">
        <v>27</v>
      </c>
      <c r="DC159" s="30" t="s">
        <v>27</v>
      </c>
      <c r="DD159" s="30" t="s">
        <v>27</v>
      </c>
      <c r="DE159" s="30" t="s">
        <v>27</v>
      </c>
      <c r="DF159" s="30" t="s">
        <v>27</v>
      </c>
      <c r="DG159" s="30" t="s">
        <v>27</v>
      </c>
      <c r="DH159" s="30" t="s">
        <v>27</v>
      </c>
      <c r="DI159" s="30" t="s">
        <v>27</v>
      </c>
      <c r="DJ159" s="30" t="s">
        <v>27</v>
      </c>
      <c r="DK159" s="30" t="s">
        <v>27</v>
      </c>
      <c r="DL159" s="30" t="s">
        <v>27</v>
      </c>
      <c r="DM159" s="30" t="s">
        <v>27</v>
      </c>
      <c r="DN159" s="30" t="s">
        <v>27</v>
      </c>
      <c r="DO159" s="30" t="s">
        <v>27</v>
      </c>
      <c r="DP159" s="30" t="s">
        <v>27</v>
      </c>
      <c r="DQ159" s="30" t="s">
        <v>27</v>
      </c>
      <c r="DR159" s="30" t="s">
        <v>27</v>
      </c>
      <c r="DS159" s="30" t="s">
        <v>27</v>
      </c>
      <c r="DT159" s="30" t="s">
        <v>27</v>
      </c>
      <c r="DU159" s="30" t="s">
        <v>27</v>
      </c>
      <c r="DV159" s="30" t="s">
        <v>27</v>
      </c>
      <c r="DW159" s="30" t="s">
        <v>27</v>
      </c>
      <c r="DX159" s="30" t="s">
        <v>27</v>
      </c>
      <c r="DY159" s="30" t="s">
        <v>27</v>
      </c>
      <c r="DZ159" s="30" t="s">
        <v>27</v>
      </c>
      <c r="EA159" s="30" t="s">
        <v>27</v>
      </c>
      <c r="EB159" s="30" t="s">
        <v>27</v>
      </c>
      <c r="EC159" s="30" t="s">
        <v>27</v>
      </c>
      <c r="ED159" s="30" t="s">
        <v>27</v>
      </c>
      <c r="EE159" s="30" t="s">
        <v>27</v>
      </c>
      <c r="EF159" s="30" t="s">
        <v>27</v>
      </c>
      <c r="EG159" s="30" t="s">
        <v>27</v>
      </c>
      <c r="EH159" s="30" t="s">
        <v>27</v>
      </c>
      <c r="EI159" s="30" t="s">
        <v>27</v>
      </c>
      <c r="EJ159" s="30" t="s">
        <v>27</v>
      </c>
      <c r="EK159" s="30" t="s">
        <v>27</v>
      </c>
      <c r="EL159" s="30" t="s">
        <v>27</v>
      </c>
      <c r="EM159" s="30" t="s">
        <v>27</v>
      </c>
      <c r="EN159" s="30" t="s">
        <v>27</v>
      </c>
      <c r="EO159" s="30" t="s">
        <v>27</v>
      </c>
      <c r="EP159" s="30" t="s">
        <v>27</v>
      </c>
      <c r="EQ159" s="30" t="s">
        <v>27</v>
      </c>
      <c r="ER159" s="30" t="s">
        <v>27</v>
      </c>
      <c r="ES159" s="30" t="s">
        <v>27</v>
      </c>
      <c r="ET159" s="30" t="s">
        <v>27</v>
      </c>
      <c r="EU159" s="30" t="s">
        <v>27</v>
      </c>
      <c r="EV159" s="30" t="s">
        <v>27</v>
      </c>
      <c r="EW159" s="30" t="s">
        <v>27</v>
      </c>
      <c r="EX159" s="30" t="s">
        <v>27</v>
      </c>
      <c r="EY159" s="30" t="s">
        <v>27</v>
      </c>
      <c r="EZ159" s="30" t="s">
        <v>27</v>
      </c>
      <c r="FA159" s="30" t="s">
        <v>27</v>
      </c>
      <c r="FB159" s="30" t="s">
        <v>27</v>
      </c>
      <c r="FC159" s="30" t="s">
        <v>27</v>
      </c>
      <c r="FD159" s="30" t="s">
        <v>27</v>
      </c>
      <c r="FE159" s="30" t="s">
        <v>27</v>
      </c>
      <c r="FF159" s="30" t="s">
        <v>27</v>
      </c>
      <c r="FG159" s="30" t="s">
        <v>27</v>
      </c>
      <c r="FH159" s="30" t="s">
        <v>27</v>
      </c>
      <c r="FI159" s="30" t="s">
        <v>27</v>
      </c>
      <c r="FJ159" s="30" t="s">
        <v>27</v>
      </c>
      <c r="FK159" s="30" t="s">
        <v>27</v>
      </c>
      <c r="FL159" s="30" t="s">
        <v>27</v>
      </c>
      <c r="FM159" s="30" t="s">
        <v>27</v>
      </c>
      <c r="FN159" s="30" t="s">
        <v>27</v>
      </c>
      <c r="FO159" s="30" t="s">
        <v>27</v>
      </c>
      <c r="FP159" s="30" t="s">
        <v>27</v>
      </c>
      <c r="FQ159" s="30" t="s">
        <v>27</v>
      </c>
      <c r="FR159" s="30" t="s">
        <v>27</v>
      </c>
      <c r="FS159" s="30" t="s">
        <v>27</v>
      </c>
      <c r="FT159" s="30" t="s">
        <v>27</v>
      </c>
      <c r="FU159" s="30" t="s">
        <v>27</v>
      </c>
      <c r="FV159" s="30" t="s">
        <v>27</v>
      </c>
      <c r="FW159" s="30" t="s">
        <v>27</v>
      </c>
      <c r="FX159" s="30" t="s">
        <v>27</v>
      </c>
      <c r="FY159" s="30" t="s">
        <v>27</v>
      </c>
      <c r="FZ159" s="30" t="s">
        <v>27</v>
      </c>
      <c r="GA159" s="30" t="s">
        <v>27</v>
      </c>
      <c r="GB159" s="30"/>
      <c r="GC159" s="30"/>
      <c r="GD159" s="30"/>
      <c r="GE159" s="30"/>
      <c r="GF159" s="30"/>
      <c r="GG159" s="131" t="s">
        <v>28</v>
      </c>
      <c r="GJ159" s="6" t="s">
        <v>346</v>
      </c>
    </row>
    <row r="160" spans="1:192" ht="20.100000000000001" customHeight="1">
      <c r="A160" s="7" t="s">
        <v>376</v>
      </c>
      <c r="C160" s="125" t="s">
        <v>377</v>
      </c>
      <c r="F160" s="9" t="s">
        <v>378</v>
      </c>
      <c r="G160" s="2" t="s">
        <v>379</v>
      </c>
      <c r="I160" s="2"/>
      <c r="K160" s="2" t="s">
        <v>380</v>
      </c>
      <c r="L160" s="52" t="s">
        <v>117</v>
      </c>
      <c r="M160" s="52" t="s">
        <v>117</v>
      </c>
      <c r="N160" s="52" t="s">
        <v>117</v>
      </c>
      <c r="O160" s="52" t="s">
        <v>117</v>
      </c>
      <c r="P160" s="52" t="s">
        <v>117</v>
      </c>
      <c r="Q160" s="52" t="s">
        <v>117</v>
      </c>
      <c r="R160" s="52" t="s">
        <v>117</v>
      </c>
      <c r="S160" s="52" t="s">
        <v>117</v>
      </c>
      <c r="T160" s="52" t="s">
        <v>117</v>
      </c>
      <c r="U160" s="52" t="s">
        <v>117</v>
      </c>
      <c r="V160" s="52" t="s">
        <v>117</v>
      </c>
      <c r="W160" s="52" t="s">
        <v>117</v>
      </c>
      <c r="X160" s="76">
        <v>5778</v>
      </c>
      <c r="Y160" s="76">
        <v>4562</v>
      </c>
      <c r="Z160" s="76">
        <v>5262</v>
      </c>
      <c r="AA160" s="76">
        <v>6143</v>
      </c>
      <c r="AB160" s="76">
        <v>10084</v>
      </c>
      <c r="AC160" s="76">
        <v>18579</v>
      </c>
      <c r="AD160" s="76">
        <v>16660</v>
      </c>
      <c r="AE160" s="76">
        <v>9261</v>
      </c>
      <c r="AF160" s="76">
        <v>7388</v>
      </c>
      <c r="AG160" s="76">
        <v>7416</v>
      </c>
      <c r="AH160" s="76">
        <v>9086</v>
      </c>
      <c r="AI160" s="76">
        <v>6805</v>
      </c>
      <c r="AJ160" s="76">
        <v>8334</v>
      </c>
      <c r="AK160" s="76">
        <v>6296</v>
      </c>
      <c r="AL160" s="76">
        <v>5788</v>
      </c>
      <c r="AM160" s="76">
        <v>4963</v>
      </c>
      <c r="AN160" s="76">
        <v>3727</v>
      </c>
      <c r="AO160" s="76">
        <v>5621</v>
      </c>
      <c r="AP160" s="76">
        <v>6012</v>
      </c>
      <c r="AQ160" s="76">
        <v>4326</v>
      </c>
      <c r="AR160" s="76">
        <v>5415</v>
      </c>
      <c r="AS160" s="76">
        <v>4399</v>
      </c>
      <c r="AT160" s="76">
        <v>3308</v>
      </c>
      <c r="AU160" s="76">
        <v>3171</v>
      </c>
      <c r="AV160" s="76">
        <v>4556</v>
      </c>
      <c r="AW160" s="76">
        <v>2785</v>
      </c>
      <c r="AX160" s="76">
        <v>3092</v>
      </c>
      <c r="AY160" s="76">
        <v>3029</v>
      </c>
      <c r="AZ160" s="76">
        <v>2172</v>
      </c>
      <c r="BA160" s="76">
        <v>2442</v>
      </c>
      <c r="BB160" s="76">
        <v>2645</v>
      </c>
      <c r="BC160" s="76">
        <v>2120</v>
      </c>
      <c r="BD160" s="76">
        <v>2786</v>
      </c>
      <c r="BE160" s="76">
        <v>2692</v>
      </c>
      <c r="BF160" s="76">
        <v>2780</v>
      </c>
      <c r="BG160" s="76">
        <v>3289</v>
      </c>
      <c r="BH160" s="76">
        <v>4042</v>
      </c>
      <c r="BI160" s="52">
        <v>3089</v>
      </c>
      <c r="BJ160" s="52">
        <v>3854</v>
      </c>
      <c r="BK160" s="52">
        <v>3499</v>
      </c>
      <c r="BL160" s="52">
        <v>3542</v>
      </c>
      <c r="BM160" s="52">
        <v>3345</v>
      </c>
      <c r="BN160" s="52">
        <v>4283</v>
      </c>
      <c r="BO160" s="52">
        <v>4560</v>
      </c>
      <c r="BP160" s="52">
        <v>4165</v>
      </c>
      <c r="BQ160" s="52">
        <v>5985</v>
      </c>
      <c r="BR160" s="52">
        <v>4994</v>
      </c>
      <c r="BS160" s="52">
        <v>4624</v>
      </c>
      <c r="BT160" s="52">
        <v>5779</v>
      </c>
      <c r="BU160" s="52">
        <v>3658</v>
      </c>
      <c r="BV160" s="52">
        <v>4098</v>
      </c>
      <c r="BW160" s="52">
        <v>3886</v>
      </c>
      <c r="BX160" s="30">
        <v>4894</v>
      </c>
      <c r="BY160" s="52">
        <v>3481</v>
      </c>
      <c r="BZ160" s="52">
        <v>5184</v>
      </c>
      <c r="CA160" s="52">
        <v>4974</v>
      </c>
      <c r="CB160" s="52">
        <v>5281</v>
      </c>
      <c r="CC160" s="52">
        <v>6851</v>
      </c>
      <c r="CD160" s="52">
        <v>5162</v>
      </c>
      <c r="CE160" s="52">
        <v>4546</v>
      </c>
      <c r="CF160" s="52">
        <v>6275</v>
      </c>
      <c r="CG160" s="52">
        <v>4970</v>
      </c>
      <c r="CH160" s="52">
        <v>4929</v>
      </c>
      <c r="CI160" s="52">
        <v>6391</v>
      </c>
      <c r="CJ160" s="52">
        <v>6163</v>
      </c>
      <c r="CK160" s="52">
        <v>5227</v>
      </c>
      <c r="CL160" s="52">
        <v>6365</v>
      </c>
      <c r="CM160" s="52"/>
      <c r="CN160" s="52"/>
      <c r="CO160" s="52"/>
      <c r="CP160" s="52"/>
      <c r="CQ160" s="52"/>
      <c r="CR160" s="31" t="s">
        <v>381</v>
      </c>
      <c r="CU160" s="9" t="s">
        <v>378</v>
      </c>
      <c r="CV160" s="2" t="s">
        <v>379</v>
      </c>
      <c r="CW160" s="2"/>
      <c r="DA160" s="30" t="s">
        <v>117</v>
      </c>
      <c r="DB160" s="30" t="s">
        <v>117</v>
      </c>
      <c r="DC160" s="30" t="s">
        <v>117</v>
      </c>
      <c r="DD160" s="30" t="s">
        <v>117</v>
      </c>
      <c r="DE160" s="30" t="s">
        <v>117</v>
      </c>
      <c r="DF160" s="30" t="s">
        <v>117</v>
      </c>
      <c r="DG160" s="30" t="s">
        <v>117</v>
      </c>
      <c r="DH160" s="30" t="s">
        <v>117</v>
      </c>
      <c r="DI160" s="30" t="s">
        <v>117</v>
      </c>
      <c r="DJ160" s="30" t="s">
        <v>117</v>
      </c>
      <c r="DK160" s="30" t="s">
        <v>117</v>
      </c>
      <c r="DL160" s="30" t="s">
        <v>117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>
        <v>22.8</v>
      </c>
      <c r="GB160" s="30"/>
      <c r="GC160" s="30"/>
      <c r="GD160" s="30"/>
      <c r="GE160" s="30"/>
      <c r="GF160" s="30"/>
      <c r="GG160" s="31" t="s">
        <v>381</v>
      </c>
      <c r="GJ160" s="6" t="s">
        <v>346</v>
      </c>
    </row>
    <row r="161" spans="1:192" ht="20.100000000000001" customHeight="1">
      <c r="C161" s="125"/>
      <c r="G161" s="2"/>
      <c r="I161" s="2"/>
      <c r="K161" s="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92" ht="18" customHeight="1">
      <c r="A162" s="7">
        <v>0</v>
      </c>
      <c r="C162" s="136" t="s">
        <v>382</v>
      </c>
      <c r="D162" s="50"/>
      <c r="E162" s="46" t="s">
        <v>383</v>
      </c>
      <c r="F162" s="333" t="s">
        <v>382</v>
      </c>
      <c r="G162" s="333"/>
      <c r="H162" s="333"/>
      <c r="I162" s="333"/>
      <c r="J162" s="333"/>
      <c r="K162" s="137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31"/>
      <c r="CS162" s="50"/>
      <c r="CT162" s="46" t="s">
        <v>383</v>
      </c>
      <c r="CU162" s="333" t="s">
        <v>382</v>
      </c>
      <c r="CV162" s="333"/>
      <c r="CW162" s="333"/>
      <c r="CX162" s="333"/>
      <c r="CY162" s="333"/>
      <c r="CZ162" s="137"/>
      <c r="DA162" s="138"/>
      <c r="DB162" s="138"/>
      <c r="DC162" s="138"/>
      <c r="DD162" s="138"/>
      <c r="DE162" s="138"/>
      <c r="DF162" s="138"/>
      <c r="DG162" s="138"/>
      <c r="DH162" s="138"/>
      <c r="DI162" s="138"/>
      <c r="DJ162" s="138"/>
      <c r="DK162" s="138"/>
      <c r="DL162" s="138"/>
      <c r="DM162" s="138"/>
      <c r="DN162" s="138"/>
      <c r="DO162" s="138"/>
      <c r="DP162" s="138"/>
      <c r="DQ162" s="138"/>
      <c r="DR162" s="138"/>
      <c r="DS162" s="138"/>
      <c r="DT162" s="138"/>
      <c r="DU162" s="138"/>
      <c r="DV162" s="138"/>
      <c r="DW162" s="138"/>
      <c r="DX162" s="138"/>
      <c r="DY162" s="138"/>
      <c r="DZ162" s="138"/>
      <c r="EA162" s="138"/>
      <c r="EB162" s="138"/>
      <c r="EC162" s="138"/>
      <c r="ED162" s="138"/>
      <c r="EE162" s="138"/>
      <c r="EF162" s="138"/>
      <c r="EG162" s="138"/>
      <c r="EH162" s="138"/>
      <c r="EI162" s="138"/>
      <c r="EJ162" s="138"/>
      <c r="EK162" s="138"/>
      <c r="EL162" s="138"/>
      <c r="EM162" s="138"/>
      <c r="EN162" s="138"/>
      <c r="EO162" s="138"/>
      <c r="EP162" s="138"/>
      <c r="EQ162" s="138"/>
      <c r="ER162" s="138"/>
      <c r="ES162" s="138"/>
      <c r="ET162" s="138"/>
      <c r="EU162" s="138"/>
      <c r="EV162" s="138"/>
      <c r="EW162" s="138"/>
      <c r="EX162" s="138"/>
      <c r="EY162" s="138"/>
      <c r="EZ162" s="138"/>
      <c r="FA162" s="138"/>
      <c r="FB162" s="138"/>
      <c r="FC162" s="138"/>
      <c r="FD162" s="138"/>
      <c r="FE162" s="138"/>
      <c r="FF162" s="30"/>
      <c r="FG162" s="30"/>
      <c r="FH162" s="138"/>
      <c r="FI162" s="138"/>
      <c r="FJ162" s="138"/>
      <c r="FK162" s="138"/>
      <c r="FL162" s="138"/>
      <c r="FM162" s="138"/>
      <c r="FN162" s="138"/>
      <c r="FO162" s="138"/>
      <c r="FP162" s="138"/>
      <c r="FQ162" s="138"/>
      <c r="FR162" s="138"/>
      <c r="FS162" s="138"/>
      <c r="FT162" s="138"/>
      <c r="FU162" s="138"/>
      <c r="FV162" s="138"/>
      <c r="FW162" s="138"/>
      <c r="FX162" s="138"/>
      <c r="FY162" s="138"/>
      <c r="FZ162" s="138"/>
      <c r="GA162" s="138"/>
      <c r="GB162" s="138"/>
      <c r="GC162" s="138"/>
      <c r="GD162" s="138"/>
      <c r="GE162" s="138"/>
      <c r="GF162" s="138"/>
      <c r="GG162" s="31"/>
    </row>
    <row r="163" spans="1:192" ht="32.1" customHeight="1">
      <c r="A163" s="7" t="s">
        <v>384</v>
      </c>
      <c r="C163" s="72" t="s">
        <v>385</v>
      </c>
      <c r="D163" s="49"/>
      <c r="F163" s="50" t="s">
        <v>386</v>
      </c>
      <c r="G163" s="51" t="s">
        <v>385</v>
      </c>
      <c r="I163" s="51"/>
      <c r="K163" s="2" t="s">
        <v>185</v>
      </c>
      <c r="L163" s="52">
        <v>4112</v>
      </c>
      <c r="M163" s="52">
        <v>2771</v>
      </c>
      <c r="N163" s="52">
        <v>3946</v>
      </c>
      <c r="O163" s="52">
        <v>4768</v>
      </c>
      <c r="P163" s="52">
        <v>4081</v>
      </c>
      <c r="Q163" s="52">
        <v>3132</v>
      </c>
      <c r="R163" s="76">
        <v>4228</v>
      </c>
      <c r="S163" s="76">
        <v>4351</v>
      </c>
      <c r="T163" s="76">
        <v>3758</v>
      </c>
      <c r="U163" s="76">
        <v>4274</v>
      </c>
      <c r="V163" s="76">
        <v>3945</v>
      </c>
      <c r="W163" s="76">
        <v>3623</v>
      </c>
      <c r="X163" s="76">
        <v>3600</v>
      </c>
      <c r="Y163" s="76">
        <v>3805</v>
      </c>
      <c r="Z163" s="76">
        <v>2375</v>
      </c>
      <c r="AA163" s="76">
        <v>895</v>
      </c>
      <c r="AB163" s="76">
        <v>1937</v>
      </c>
      <c r="AC163" s="76">
        <v>3416</v>
      </c>
      <c r="AD163" s="76">
        <v>5522</v>
      </c>
      <c r="AE163" s="76">
        <v>4228</v>
      </c>
      <c r="AF163" s="76">
        <v>4925</v>
      </c>
      <c r="AG163" s="76">
        <v>4366</v>
      </c>
      <c r="AH163" s="76">
        <v>4120</v>
      </c>
      <c r="AI163" s="76">
        <v>4787</v>
      </c>
      <c r="AJ163" s="76">
        <v>3635</v>
      </c>
      <c r="AK163" s="76">
        <v>3385</v>
      </c>
      <c r="AL163" s="76">
        <v>4816</v>
      </c>
      <c r="AM163" s="76">
        <v>4629</v>
      </c>
      <c r="AN163" s="76">
        <v>3710</v>
      </c>
      <c r="AO163" s="76">
        <v>2729</v>
      </c>
      <c r="AP163" s="76">
        <v>2646</v>
      </c>
      <c r="AQ163" s="76">
        <v>2676</v>
      </c>
      <c r="AR163" s="76">
        <v>3719</v>
      </c>
      <c r="AS163" s="76">
        <v>4195</v>
      </c>
      <c r="AT163" s="76">
        <v>4367</v>
      </c>
      <c r="AU163" s="76">
        <v>4887</v>
      </c>
      <c r="AV163" s="76">
        <v>4139</v>
      </c>
      <c r="AW163" s="76">
        <v>3187</v>
      </c>
      <c r="AX163" s="76">
        <v>4537</v>
      </c>
      <c r="AY163" s="76">
        <v>3995</v>
      </c>
      <c r="AZ163" s="76">
        <v>3560</v>
      </c>
      <c r="BA163" s="76">
        <v>4242</v>
      </c>
      <c r="BB163" s="76">
        <v>4261</v>
      </c>
      <c r="BC163" s="76">
        <v>4351</v>
      </c>
      <c r="BD163" s="76">
        <v>4226</v>
      </c>
      <c r="BE163" s="76">
        <v>3903</v>
      </c>
      <c r="BF163" s="76">
        <v>3950</v>
      </c>
      <c r="BG163" s="76">
        <v>3869</v>
      </c>
      <c r="BH163" s="76">
        <v>3367</v>
      </c>
      <c r="BI163" s="76">
        <v>3833</v>
      </c>
      <c r="BJ163" s="76">
        <v>5264</v>
      </c>
      <c r="BK163" s="76">
        <v>3779</v>
      </c>
      <c r="BL163" s="76">
        <v>4408</v>
      </c>
      <c r="BM163" s="76">
        <v>4288</v>
      </c>
      <c r="BN163" s="76">
        <v>4432</v>
      </c>
      <c r="BO163" s="76">
        <v>4903</v>
      </c>
      <c r="BP163" s="76">
        <v>4112</v>
      </c>
      <c r="BQ163" s="76">
        <v>4790</v>
      </c>
      <c r="BR163" s="76">
        <v>4518</v>
      </c>
      <c r="BS163" s="76">
        <v>4234</v>
      </c>
      <c r="BT163" s="76">
        <v>4610</v>
      </c>
      <c r="BU163" s="76">
        <v>3546</v>
      </c>
      <c r="BV163" s="76">
        <v>4687</v>
      </c>
      <c r="BW163" s="76">
        <v>4189</v>
      </c>
      <c r="BX163" s="76">
        <v>4829</v>
      </c>
      <c r="BY163" s="76">
        <v>4162</v>
      </c>
      <c r="BZ163" s="76">
        <v>5217</v>
      </c>
      <c r="CA163" s="76">
        <v>5424</v>
      </c>
      <c r="CB163" s="76">
        <v>4216</v>
      </c>
      <c r="CC163" s="76">
        <v>4946</v>
      </c>
      <c r="CD163" s="76">
        <v>4832</v>
      </c>
      <c r="CE163" s="76">
        <v>4902</v>
      </c>
      <c r="CF163" s="76">
        <v>4663</v>
      </c>
      <c r="CG163" s="76">
        <v>3884</v>
      </c>
      <c r="CH163" s="76">
        <v>5205</v>
      </c>
      <c r="CI163" s="76">
        <v>5174</v>
      </c>
      <c r="CJ163" s="76">
        <v>5612</v>
      </c>
      <c r="CK163" s="76">
        <v>5005</v>
      </c>
      <c r="CL163" s="76">
        <v>6193</v>
      </c>
      <c r="CM163" s="76"/>
      <c r="CN163" s="76"/>
      <c r="CO163" s="76"/>
      <c r="CP163" s="76"/>
      <c r="CQ163" s="76"/>
      <c r="CR163" s="31" t="s">
        <v>387</v>
      </c>
      <c r="CS163" s="49"/>
      <c r="CU163" s="50" t="s">
        <v>386</v>
      </c>
      <c r="CV163" s="329" t="s">
        <v>385</v>
      </c>
      <c r="CW163" s="329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>
        <v>18.7</v>
      </c>
      <c r="GB163" s="30"/>
      <c r="GC163" s="30"/>
      <c r="GD163" s="30"/>
      <c r="GE163" s="30"/>
      <c r="GF163" s="30"/>
      <c r="GG163" s="31" t="s">
        <v>387</v>
      </c>
      <c r="GH163" s="6" t="s">
        <v>162</v>
      </c>
      <c r="GI163" s="2"/>
      <c r="GJ163" s="6" t="s">
        <v>388</v>
      </c>
    </row>
    <row r="164" spans="1:192" ht="32.1" customHeight="1">
      <c r="A164" s="7" t="s">
        <v>389</v>
      </c>
      <c r="C164" s="72" t="s">
        <v>390</v>
      </c>
      <c r="D164" s="49"/>
      <c r="F164" s="50" t="s">
        <v>391</v>
      </c>
      <c r="G164" s="51" t="s">
        <v>390</v>
      </c>
      <c r="I164" s="51"/>
      <c r="K164" s="2" t="s">
        <v>185</v>
      </c>
      <c r="L164" s="52">
        <v>8</v>
      </c>
      <c r="M164" s="52">
        <v>4</v>
      </c>
      <c r="N164" s="52">
        <v>1</v>
      </c>
      <c r="O164" s="52">
        <v>5</v>
      </c>
      <c r="P164" s="52">
        <v>3</v>
      </c>
      <c r="Q164" s="52">
        <v>1</v>
      </c>
      <c r="R164" s="76">
        <v>3</v>
      </c>
      <c r="S164" s="76">
        <v>2</v>
      </c>
      <c r="T164" s="76">
        <v>5</v>
      </c>
      <c r="U164" s="76">
        <v>2</v>
      </c>
      <c r="V164" s="76">
        <v>2</v>
      </c>
      <c r="W164" s="76">
        <v>3</v>
      </c>
      <c r="X164" s="76">
        <v>3</v>
      </c>
      <c r="Y164" s="76">
        <v>2</v>
      </c>
      <c r="Z164" s="76">
        <v>0</v>
      </c>
      <c r="AA164" s="76">
        <v>0</v>
      </c>
      <c r="AB164" s="76">
        <v>0</v>
      </c>
      <c r="AC164" s="76">
        <v>1</v>
      </c>
      <c r="AD164" s="76">
        <v>3</v>
      </c>
      <c r="AE164" s="76">
        <v>1</v>
      </c>
      <c r="AF164" s="76">
        <v>5</v>
      </c>
      <c r="AG164" s="76">
        <v>2</v>
      </c>
      <c r="AH164" s="76">
        <v>3</v>
      </c>
      <c r="AI164" s="52">
        <v>0</v>
      </c>
      <c r="AJ164" s="76">
        <v>1</v>
      </c>
      <c r="AK164" s="76">
        <v>3</v>
      </c>
      <c r="AL164" s="76">
        <v>2</v>
      </c>
      <c r="AM164" s="76">
        <v>2</v>
      </c>
      <c r="AN164" s="76">
        <v>0</v>
      </c>
      <c r="AO164" s="76">
        <v>0</v>
      </c>
      <c r="AP164" s="76">
        <v>2</v>
      </c>
      <c r="AQ164" s="76">
        <v>2</v>
      </c>
      <c r="AR164" s="76">
        <v>3</v>
      </c>
      <c r="AS164" s="76">
        <v>2</v>
      </c>
      <c r="AT164" s="76">
        <v>2</v>
      </c>
      <c r="AU164" s="76">
        <v>3</v>
      </c>
      <c r="AV164" s="76">
        <v>4</v>
      </c>
      <c r="AW164" s="76">
        <v>1</v>
      </c>
      <c r="AX164" s="76">
        <v>2</v>
      </c>
      <c r="AY164" s="76">
        <v>0</v>
      </c>
      <c r="AZ164" s="76">
        <v>0</v>
      </c>
      <c r="BA164" s="76">
        <v>8</v>
      </c>
      <c r="BB164" s="76">
        <v>1</v>
      </c>
      <c r="BC164" s="76">
        <v>2</v>
      </c>
      <c r="BD164" s="76">
        <v>1</v>
      </c>
      <c r="BE164" s="76">
        <v>2</v>
      </c>
      <c r="BF164" s="76">
        <v>5</v>
      </c>
      <c r="BG164" s="76">
        <v>6</v>
      </c>
      <c r="BH164" s="139">
        <v>0</v>
      </c>
      <c r="BI164" s="76">
        <v>4</v>
      </c>
      <c r="BJ164" s="76">
        <v>1</v>
      </c>
      <c r="BK164" s="76">
        <v>4</v>
      </c>
      <c r="BL164" s="76">
        <v>2</v>
      </c>
      <c r="BM164" s="76">
        <v>6</v>
      </c>
      <c r="BN164" s="76">
        <v>5</v>
      </c>
      <c r="BO164" s="76">
        <v>2</v>
      </c>
      <c r="BP164" s="139">
        <v>0</v>
      </c>
      <c r="BQ164" s="76">
        <v>7</v>
      </c>
      <c r="BR164" s="76">
        <v>4</v>
      </c>
      <c r="BS164" s="139">
        <v>0</v>
      </c>
      <c r="BT164" s="76">
        <v>1</v>
      </c>
      <c r="BU164" s="76">
        <v>2</v>
      </c>
      <c r="BV164" s="76">
        <v>3</v>
      </c>
      <c r="BW164" s="76">
        <v>2</v>
      </c>
      <c r="BX164" s="76">
        <v>2</v>
      </c>
      <c r="BY164" s="76">
        <v>1</v>
      </c>
      <c r="BZ164" s="76">
        <v>5</v>
      </c>
      <c r="CA164" s="76">
        <v>6</v>
      </c>
      <c r="CB164" s="76">
        <v>4</v>
      </c>
      <c r="CC164" s="76">
        <v>4</v>
      </c>
      <c r="CD164" s="76">
        <v>2</v>
      </c>
      <c r="CE164" s="76">
        <v>4</v>
      </c>
      <c r="CF164" s="76">
        <v>3</v>
      </c>
      <c r="CG164" s="127">
        <v>0</v>
      </c>
      <c r="CH164" s="76">
        <v>3</v>
      </c>
      <c r="CI164" s="76">
        <v>4</v>
      </c>
      <c r="CJ164" s="76">
        <v>4</v>
      </c>
      <c r="CK164" s="76">
        <v>4</v>
      </c>
      <c r="CL164" s="76">
        <v>3</v>
      </c>
      <c r="CM164" s="76"/>
      <c r="CN164" s="76"/>
      <c r="CO164" s="76"/>
      <c r="CP164" s="76"/>
      <c r="CQ164" s="76"/>
      <c r="CR164" s="31" t="s">
        <v>387</v>
      </c>
      <c r="CS164" s="49"/>
      <c r="CU164" s="50" t="s">
        <v>391</v>
      </c>
      <c r="CV164" s="329" t="s">
        <v>390</v>
      </c>
      <c r="CW164" s="329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9" t="e">
        <v>#DIV/0!</v>
      </c>
      <c r="EB164" s="59" t="e">
        <v>#DIV/0!</v>
      </c>
      <c r="EC164" s="59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>
        <v>-40</v>
      </c>
      <c r="GB164" s="30"/>
      <c r="GC164" s="30"/>
      <c r="GD164" s="30"/>
      <c r="GE164" s="30"/>
      <c r="GF164" s="30"/>
      <c r="GG164" s="31" t="s">
        <v>387</v>
      </c>
      <c r="GH164" s="6" t="s">
        <v>162</v>
      </c>
      <c r="GI164" s="2"/>
      <c r="GJ164" s="6" t="s">
        <v>388</v>
      </c>
    </row>
    <row r="165" spans="1:192" ht="18" customHeight="1">
      <c r="C165" s="72"/>
      <c r="D165" s="49"/>
      <c r="F165" s="50"/>
      <c r="G165" s="51"/>
      <c r="I165" s="51"/>
      <c r="K165" s="2"/>
      <c r="L165" s="52"/>
      <c r="M165" s="52"/>
      <c r="N165" s="52"/>
      <c r="O165" s="52"/>
      <c r="P165" s="52"/>
      <c r="Q165" s="52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31"/>
      <c r="CS165" s="49"/>
      <c r="CU165" s="50"/>
      <c r="CV165" s="140"/>
      <c r="CW165" s="14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  <c r="GI165" s="2"/>
    </row>
    <row r="166" spans="1:192" ht="18" customHeight="1">
      <c r="A166" s="7">
        <v>0</v>
      </c>
      <c r="C166" s="45" t="s">
        <v>392</v>
      </c>
      <c r="D166" s="9"/>
      <c r="E166" s="46" t="s">
        <v>393</v>
      </c>
      <c r="F166" s="328" t="s">
        <v>392</v>
      </c>
      <c r="G166" s="328"/>
      <c r="H166" s="328"/>
      <c r="I166" s="328"/>
      <c r="J166" s="328"/>
      <c r="K166" s="2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31"/>
      <c r="CS166" s="9"/>
      <c r="CT166" s="46" t="s">
        <v>393</v>
      </c>
      <c r="CU166" s="328" t="s">
        <v>392</v>
      </c>
      <c r="CV166" s="328"/>
      <c r="CW166" s="328"/>
      <c r="CX166" s="328"/>
      <c r="CY166" s="328"/>
      <c r="CZ166" s="2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  <c r="DK166" s="141"/>
      <c r="DL166" s="141"/>
      <c r="DM166" s="141"/>
      <c r="DN166" s="141"/>
      <c r="DO166" s="141"/>
      <c r="DP166" s="141"/>
      <c r="DQ166" s="141"/>
      <c r="DR166" s="141"/>
      <c r="DS166" s="141"/>
      <c r="DT166" s="141"/>
      <c r="DU166" s="141"/>
      <c r="DV166" s="141"/>
      <c r="DW166" s="141"/>
      <c r="DX166" s="141"/>
      <c r="DY166" s="141"/>
      <c r="DZ166" s="141"/>
      <c r="EA166" s="141"/>
      <c r="EB166" s="141"/>
      <c r="EC166" s="141"/>
      <c r="ED166" s="141"/>
      <c r="EE166" s="141"/>
      <c r="EF166" s="141"/>
      <c r="EG166" s="141"/>
      <c r="EH166" s="141"/>
      <c r="EI166" s="141"/>
      <c r="EJ166" s="141"/>
      <c r="EK166" s="141"/>
      <c r="EL166" s="141"/>
      <c r="EM166" s="141"/>
      <c r="EN166" s="141"/>
      <c r="EO166" s="141"/>
      <c r="EP166" s="141"/>
      <c r="EQ166" s="141"/>
      <c r="ER166" s="141"/>
      <c r="ES166" s="141"/>
      <c r="ET166" s="141"/>
      <c r="EU166" s="141"/>
      <c r="EV166" s="141"/>
      <c r="EW166" s="141"/>
      <c r="EX166" s="141"/>
      <c r="EY166" s="141"/>
      <c r="EZ166" s="141"/>
      <c r="FA166" s="141"/>
      <c r="FB166" s="141"/>
      <c r="FC166" s="141"/>
      <c r="FD166" s="141"/>
      <c r="FE166" s="141"/>
      <c r="FF166" s="30"/>
      <c r="FG166" s="30"/>
      <c r="FH166" s="141"/>
      <c r="FI166" s="141"/>
      <c r="FJ166" s="141"/>
      <c r="FK166" s="141"/>
      <c r="FL166" s="141"/>
      <c r="FM166" s="141"/>
      <c r="FN166" s="141"/>
      <c r="FO166" s="141"/>
      <c r="FP166" s="141"/>
      <c r="FQ166" s="141"/>
      <c r="FR166" s="141"/>
      <c r="FS166" s="141"/>
      <c r="FT166" s="141"/>
      <c r="FU166" s="141"/>
      <c r="FV166" s="141"/>
      <c r="FW166" s="141"/>
      <c r="FX166" s="141"/>
      <c r="FY166" s="141"/>
      <c r="FZ166" s="141"/>
      <c r="GA166" s="141"/>
      <c r="GB166" s="141"/>
      <c r="GC166" s="141"/>
      <c r="GD166" s="141"/>
      <c r="GE166" s="141"/>
      <c r="GF166" s="141"/>
      <c r="GG166" s="31"/>
      <c r="GH166" s="2"/>
      <c r="GI166" s="2"/>
    </row>
    <row r="167" spans="1:192" ht="18" customHeight="1">
      <c r="A167" s="7" t="s">
        <v>394</v>
      </c>
      <c r="C167" s="72" t="s">
        <v>395</v>
      </c>
      <c r="D167" s="49"/>
      <c r="F167" s="50" t="s">
        <v>396</v>
      </c>
      <c r="G167" s="51" t="s">
        <v>395</v>
      </c>
      <c r="I167" s="51"/>
      <c r="K167" s="2" t="s">
        <v>102</v>
      </c>
      <c r="L167" s="52">
        <v>1683.5</v>
      </c>
      <c r="M167" s="52">
        <v>1707.7</v>
      </c>
      <c r="N167" s="52">
        <v>1643.6</v>
      </c>
      <c r="O167" s="52">
        <v>1642.3</v>
      </c>
      <c r="P167" s="52">
        <v>1650.8</v>
      </c>
      <c r="Q167" s="52">
        <v>1672.1</v>
      </c>
      <c r="R167" s="52">
        <v>1634.9</v>
      </c>
      <c r="S167" s="52">
        <v>1612.1</v>
      </c>
      <c r="T167" s="52">
        <v>1583.9</v>
      </c>
      <c r="U167" s="52">
        <v>1598</v>
      </c>
      <c r="V167" s="52">
        <v>1561.7</v>
      </c>
      <c r="W167" s="52">
        <v>1588.8</v>
      </c>
      <c r="X167" s="52">
        <v>1531.1</v>
      </c>
      <c r="Y167" s="52">
        <v>1482.6</v>
      </c>
      <c r="Z167" s="52">
        <v>1350.9</v>
      </c>
      <c r="AA167" s="52">
        <v>1407.8</v>
      </c>
      <c r="AB167" s="52">
        <v>1473.3</v>
      </c>
      <c r="AC167" s="52">
        <v>1501</v>
      </c>
      <c r="AD167" s="52">
        <v>1603.8</v>
      </c>
      <c r="AE167" s="52">
        <v>1525.2</v>
      </c>
      <c r="AF167" s="52">
        <v>1504.8</v>
      </c>
      <c r="AG167" s="52">
        <v>1466.9</v>
      </c>
      <c r="AH167" s="52">
        <v>1562.7</v>
      </c>
      <c r="AI167" s="52">
        <v>1627.2</v>
      </c>
      <c r="AJ167" s="52">
        <v>1566.4</v>
      </c>
      <c r="AK167" s="52">
        <v>1577.8</v>
      </c>
      <c r="AL167" s="52">
        <v>1573.5</v>
      </c>
      <c r="AM167" s="52">
        <v>1601.7</v>
      </c>
      <c r="AN167" s="52">
        <v>1583.6</v>
      </c>
      <c r="AO167" s="52">
        <v>1532.6</v>
      </c>
      <c r="AP167" s="52">
        <v>1494.6</v>
      </c>
      <c r="AQ167" s="52">
        <v>1601.4</v>
      </c>
      <c r="AR167" s="52">
        <v>1537.8</v>
      </c>
      <c r="AS167" s="52">
        <v>1562.3</v>
      </c>
      <c r="AT167" s="52">
        <v>1514</v>
      </c>
      <c r="AU167" s="52">
        <v>1567.5</v>
      </c>
      <c r="AV167" s="52">
        <v>1512.3</v>
      </c>
      <c r="AW167" s="52">
        <v>1608.3</v>
      </c>
      <c r="AX167" s="52">
        <v>1587.4</v>
      </c>
      <c r="AY167" s="52">
        <v>1600.4</v>
      </c>
      <c r="AZ167" s="52">
        <v>1570.1</v>
      </c>
      <c r="BA167" s="52">
        <v>1444.2</v>
      </c>
      <c r="BB167" s="52">
        <v>1492.2</v>
      </c>
      <c r="BC167" s="52">
        <v>1512.1</v>
      </c>
      <c r="BD167" s="52">
        <v>1394.6</v>
      </c>
      <c r="BE167" s="52">
        <v>1460.4</v>
      </c>
      <c r="BF167" s="52">
        <v>1488.8</v>
      </c>
      <c r="BG167" s="52">
        <v>1495.5</v>
      </c>
      <c r="BH167" s="52">
        <v>1485.5</v>
      </c>
      <c r="BI167" s="52">
        <v>1454.2</v>
      </c>
      <c r="BJ167" s="52">
        <v>1422.6</v>
      </c>
      <c r="BK167" s="52">
        <v>1416</v>
      </c>
      <c r="BL167" s="52">
        <v>1387.1</v>
      </c>
      <c r="BM167" s="52">
        <v>1376.7</v>
      </c>
      <c r="BN167" s="52">
        <v>1459.4</v>
      </c>
      <c r="BO167" s="52">
        <v>1451.9</v>
      </c>
      <c r="BP167" s="52">
        <v>1424.2</v>
      </c>
      <c r="BQ167" s="52">
        <v>1442.1</v>
      </c>
      <c r="BR167" s="52">
        <v>1452.7</v>
      </c>
      <c r="BS167" s="52">
        <v>1454.7</v>
      </c>
      <c r="BT167" s="52">
        <v>1513</v>
      </c>
      <c r="BU167" s="52">
        <v>1551.4</v>
      </c>
      <c r="BV167" s="52">
        <v>1536.1</v>
      </c>
      <c r="BW167" s="52">
        <v>1576</v>
      </c>
      <c r="BX167" s="52">
        <v>1596.7</v>
      </c>
      <c r="BY167" s="52">
        <v>1590.1</v>
      </c>
      <c r="BZ167" s="52">
        <v>1625.6</v>
      </c>
      <c r="CA167" s="52">
        <v>1678.8</v>
      </c>
      <c r="CB167" s="52">
        <v>1648.9</v>
      </c>
      <c r="CC167" s="52">
        <v>1601.9</v>
      </c>
      <c r="CD167" s="52">
        <v>1594.3</v>
      </c>
      <c r="CE167" s="52">
        <v>1642.3</v>
      </c>
      <c r="CF167" s="52">
        <v>1556.9</v>
      </c>
      <c r="CG167" s="52">
        <v>1574.7</v>
      </c>
      <c r="CH167" s="52">
        <v>1513.7</v>
      </c>
      <c r="CI167" s="52">
        <v>1540.2</v>
      </c>
      <c r="CJ167" s="52">
        <v>1508.4</v>
      </c>
      <c r="CK167" s="52">
        <v>1533</v>
      </c>
      <c r="CL167" s="52">
        <v>1513.3</v>
      </c>
      <c r="CM167" s="52"/>
      <c r="CN167" s="52"/>
      <c r="CO167" s="52"/>
      <c r="CP167" s="52"/>
      <c r="CQ167" s="52"/>
      <c r="CR167" s="31" t="s">
        <v>397</v>
      </c>
      <c r="CS167" s="49"/>
      <c r="CU167" s="50" t="s">
        <v>396</v>
      </c>
      <c r="CV167" s="51" t="s">
        <v>395</v>
      </c>
      <c r="CW167" s="51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>
        <v>-6.9</v>
      </c>
      <c r="GB167" s="30"/>
      <c r="GC167" s="30"/>
      <c r="GD167" s="30"/>
      <c r="GE167" s="30"/>
      <c r="GF167" s="30"/>
      <c r="GG167" s="31" t="s">
        <v>397</v>
      </c>
      <c r="GH167" s="6" t="s">
        <v>162</v>
      </c>
      <c r="GI167" s="2"/>
      <c r="GJ167" s="6" t="s">
        <v>118</v>
      </c>
    </row>
    <row r="168" spans="1:192" ht="18" customHeight="1">
      <c r="A168" s="7" t="s">
        <v>398</v>
      </c>
      <c r="C168" s="72" t="s">
        <v>399</v>
      </c>
      <c r="D168" s="49"/>
      <c r="F168" s="50" t="s">
        <v>400</v>
      </c>
      <c r="G168" s="51" t="s">
        <v>399</v>
      </c>
      <c r="I168" s="51"/>
      <c r="K168" s="2" t="s">
        <v>401</v>
      </c>
      <c r="L168" s="52">
        <v>44.1</v>
      </c>
      <c r="M168" s="52">
        <v>38.5</v>
      </c>
      <c r="N168" s="52">
        <v>59.9</v>
      </c>
      <c r="O168" s="52">
        <v>52.3</v>
      </c>
      <c r="P168" s="52">
        <v>45</v>
      </c>
      <c r="Q168" s="52">
        <v>35.299999999999997</v>
      </c>
      <c r="R168" s="52">
        <v>45.9</v>
      </c>
      <c r="S168" s="52">
        <v>40.200000000000003</v>
      </c>
      <c r="T168" s="52">
        <v>33.1</v>
      </c>
      <c r="U168" s="52">
        <v>41.9</v>
      </c>
      <c r="V168" s="52">
        <v>43.6</v>
      </c>
      <c r="W168" s="52">
        <v>45.4</v>
      </c>
      <c r="X168" s="52">
        <v>44.2</v>
      </c>
      <c r="Y168" s="52">
        <v>52.8</v>
      </c>
      <c r="Z168" s="52">
        <v>65.599999999999994</v>
      </c>
      <c r="AA168" s="52">
        <v>58.6</v>
      </c>
      <c r="AB168" s="52">
        <v>70.400000000000006</v>
      </c>
      <c r="AC168" s="52">
        <v>98.1</v>
      </c>
      <c r="AD168" s="52">
        <v>121.9</v>
      </c>
      <c r="AE168" s="52">
        <v>136.9</v>
      </c>
      <c r="AF168" s="52">
        <v>100.6</v>
      </c>
      <c r="AG168" s="52">
        <v>91.7</v>
      </c>
      <c r="AH168" s="52">
        <v>110.3</v>
      </c>
      <c r="AI168" s="52">
        <v>117</v>
      </c>
      <c r="AJ168" s="52">
        <v>97.1</v>
      </c>
      <c r="AK168" s="52">
        <v>95.5</v>
      </c>
      <c r="AL168" s="52">
        <v>117.5</v>
      </c>
      <c r="AM168" s="52">
        <v>88.6</v>
      </c>
      <c r="AN168" s="52">
        <v>71.599999999999994</v>
      </c>
      <c r="AO168" s="52">
        <v>71.400000000000006</v>
      </c>
      <c r="AP168" s="52">
        <v>64.3</v>
      </c>
      <c r="AQ168" s="52">
        <v>54.3</v>
      </c>
      <c r="AR168" s="52">
        <v>68.900000000000006</v>
      </c>
      <c r="AS168" s="52">
        <v>61.1</v>
      </c>
      <c r="AT168" s="52">
        <v>61.9</v>
      </c>
      <c r="AU168" s="52">
        <v>44.8</v>
      </c>
      <c r="AV168" s="52">
        <v>42.1</v>
      </c>
      <c r="AW168" s="52">
        <v>51.4</v>
      </c>
      <c r="AX168" s="52">
        <v>69.900000000000006</v>
      </c>
      <c r="AY168" s="52">
        <v>45.9</v>
      </c>
      <c r="AZ168" s="52">
        <v>44.2</v>
      </c>
      <c r="BA168" s="52">
        <v>41.6</v>
      </c>
      <c r="BB168" s="52">
        <v>28.1</v>
      </c>
      <c r="BC168" s="52">
        <v>40</v>
      </c>
      <c r="BD168" s="52">
        <v>42.1</v>
      </c>
      <c r="BE168" s="52">
        <v>35.700000000000003</v>
      </c>
      <c r="BF168" s="52">
        <v>45.7</v>
      </c>
      <c r="BG168" s="52">
        <v>44.2</v>
      </c>
      <c r="BH168" s="52">
        <v>40.1</v>
      </c>
      <c r="BI168" s="52">
        <v>45.9</v>
      </c>
      <c r="BJ168" s="52">
        <v>50.8</v>
      </c>
      <c r="BK168" s="52">
        <v>32.5</v>
      </c>
      <c r="BL168" s="52">
        <v>41.7</v>
      </c>
      <c r="BM168" s="52">
        <v>38</v>
      </c>
      <c r="BN168" s="52">
        <v>41.6</v>
      </c>
      <c r="BO168" s="52">
        <v>49.4</v>
      </c>
      <c r="BP168" s="52">
        <v>48</v>
      </c>
      <c r="BQ168" s="52">
        <v>49.2</v>
      </c>
      <c r="BR168" s="52">
        <v>65.7</v>
      </c>
      <c r="BS168" s="52">
        <v>56.4</v>
      </c>
      <c r="BT168" s="52">
        <v>70.400000000000006</v>
      </c>
      <c r="BU168" s="52">
        <v>56.1</v>
      </c>
      <c r="BV168" s="52">
        <v>64.5</v>
      </c>
      <c r="BW168" s="52">
        <v>61.5</v>
      </c>
      <c r="BX168" s="52">
        <v>90.2</v>
      </c>
      <c r="BY168" s="52">
        <v>78.2</v>
      </c>
      <c r="BZ168" s="52">
        <v>83.3</v>
      </c>
      <c r="CA168" s="52">
        <v>84.4</v>
      </c>
      <c r="CB168" s="52">
        <v>75.7</v>
      </c>
      <c r="CC168" s="52">
        <v>59.4</v>
      </c>
      <c r="CD168" s="52">
        <v>64.7</v>
      </c>
      <c r="CE168" s="52">
        <v>60.5</v>
      </c>
      <c r="CF168" s="52">
        <v>54.8</v>
      </c>
      <c r="CG168" s="52">
        <v>50.2</v>
      </c>
      <c r="CH168" s="52">
        <v>57.3</v>
      </c>
      <c r="CI168" s="52">
        <v>48.1</v>
      </c>
      <c r="CJ168" s="52">
        <v>51.5</v>
      </c>
      <c r="CK168" s="52">
        <v>43.1</v>
      </c>
      <c r="CL168" s="52">
        <v>60.6</v>
      </c>
      <c r="CM168" s="52"/>
      <c r="CN168" s="52"/>
      <c r="CO168" s="52"/>
      <c r="CP168" s="52"/>
      <c r="CQ168" s="52"/>
      <c r="CR168" s="31" t="s">
        <v>397</v>
      </c>
      <c r="CS168" s="49"/>
      <c r="CU168" s="50" t="s">
        <v>400</v>
      </c>
      <c r="CV168" s="51" t="s">
        <v>399</v>
      </c>
      <c r="CW168" s="51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>
        <v>-27.2</v>
      </c>
      <c r="GB168" s="30"/>
      <c r="GC168" s="30"/>
      <c r="GD168" s="30"/>
      <c r="GE168" s="30"/>
      <c r="GF168" s="30"/>
      <c r="GG168" s="31" t="s">
        <v>397</v>
      </c>
      <c r="GH168" s="6" t="s">
        <v>162</v>
      </c>
      <c r="GI168" s="2"/>
      <c r="GJ168" s="6" t="s">
        <v>118</v>
      </c>
    </row>
    <row r="169" spans="1:192" ht="18" customHeight="1">
      <c r="A169" s="7" t="s">
        <v>402</v>
      </c>
      <c r="C169" s="72" t="s">
        <v>403</v>
      </c>
      <c r="D169" s="49"/>
      <c r="F169" s="50" t="s">
        <v>404</v>
      </c>
      <c r="G169" s="51" t="s">
        <v>403</v>
      </c>
      <c r="I169" s="51"/>
      <c r="K169" s="2" t="s">
        <v>401</v>
      </c>
      <c r="L169" s="52">
        <v>1730</v>
      </c>
      <c r="M169" s="52">
        <v>1758.4</v>
      </c>
      <c r="N169" s="52">
        <v>1729.5</v>
      </c>
      <c r="O169" s="52">
        <v>1747.9</v>
      </c>
      <c r="P169" s="52">
        <v>1727</v>
      </c>
      <c r="Q169" s="52">
        <v>1752.6</v>
      </c>
      <c r="R169" s="52">
        <v>1725.2</v>
      </c>
      <c r="S169" s="52">
        <v>1690.3</v>
      </c>
      <c r="T169" s="52">
        <v>1673.6</v>
      </c>
      <c r="U169" s="52">
        <v>1691.5</v>
      </c>
      <c r="V169" s="52">
        <v>1668.2</v>
      </c>
      <c r="W169" s="52">
        <v>1711.8</v>
      </c>
      <c r="X169" s="52">
        <v>1646.4</v>
      </c>
      <c r="Y169" s="52">
        <v>1590.7</v>
      </c>
      <c r="Z169" s="52">
        <v>1379.2</v>
      </c>
      <c r="AA169" s="52">
        <v>1470.3</v>
      </c>
      <c r="AB169" s="52">
        <v>1574.8</v>
      </c>
      <c r="AC169" s="52">
        <v>1579.5</v>
      </c>
      <c r="AD169" s="52">
        <v>1703.4</v>
      </c>
      <c r="AE169" s="52">
        <v>1676.2</v>
      </c>
      <c r="AF169" s="52">
        <v>1638.7</v>
      </c>
      <c r="AG169" s="52">
        <v>1622.2</v>
      </c>
      <c r="AH169" s="52">
        <v>1750.2</v>
      </c>
      <c r="AI169" s="52">
        <v>1817.3</v>
      </c>
      <c r="AJ169" s="52">
        <v>1756</v>
      </c>
      <c r="AK169" s="52">
        <v>1806.8</v>
      </c>
      <c r="AL169" s="52">
        <v>1810.5</v>
      </c>
      <c r="AM169" s="52">
        <v>1838.7</v>
      </c>
      <c r="AN169" s="52">
        <v>1786.8</v>
      </c>
      <c r="AO169" s="52">
        <v>1742.8</v>
      </c>
      <c r="AP169" s="52">
        <v>1731.8</v>
      </c>
      <c r="AQ169" s="52">
        <v>1832.1</v>
      </c>
      <c r="AR169" s="52">
        <v>1802.1</v>
      </c>
      <c r="AS169" s="52">
        <v>1842.6</v>
      </c>
      <c r="AT169" s="52">
        <v>1763.6</v>
      </c>
      <c r="AU169" s="52">
        <v>1789.2</v>
      </c>
      <c r="AV169" s="52">
        <v>1729.6</v>
      </c>
      <c r="AW169" s="52">
        <v>1806.5</v>
      </c>
      <c r="AX169" s="52">
        <v>1795.3</v>
      </c>
      <c r="AY169" s="52">
        <v>1826.1</v>
      </c>
      <c r="AZ169" s="52">
        <v>1774.4</v>
      </c>
      <c r="BA169" s="52">
        <v>1647.7</v>
      </c>
      <c r="BB169" s="52">
        <v>1693.4</v>
      </c>
      <c r="BC169" s="52">
        <v>1706.3</v>
      </c>
      <c r="BD169" s="52">
        <v>1602.4</v>
      </c>
      <c r="BE169" s="52">
        <v>1660.9</v>
      </c>
      <c r="BF169" s="52">
        <v>1703.6</v>
      </c>
      <c r="BG169" s="52">
        <v>1736.2</v>
      </c>
      <c r="BH169" s="52">
        <v>1769.6</v>
      </c>
      <c r="BI169" s="52">
        <v>1729.6</v>
      </c>
      <c r="BJ169" s="52">
        <v>1707.7</v>
      </c>
      <c r="BK169" s="52">
        <v>1714.5</v>
      </c>
      <c r="BL169" s="52">
        <v>1684.7</v>
      </c>
      <c r="BM169" s="52">
        <v>1669.5</v>
      </c>
      <c r="BN169" s="52">
        <v>1756.8</v>
      </c>
      <c r="BO169" s="52">
        <v>1776.3</v>
      </c>
      <c r="BP169" s="52">
        <v>1760.9</v>
      </c>
      <c r="BQ169" s="52">
        <v>1761.6</v>
      </c>
      <c r="BR169" s="52">
        <v>1777.5</v>
      </c>
      <c r="BS169" s="52">
        <v>1796.4</v>
      </c>
      <c r="BT169" s="52">
        <v>1857.3</v>
      </c>
      <c r="BU169" s="52">
        <v>1890</v>
      </c>
      <c r="BV169" s="52">
        <v>1907.3</v>
      </c>
      <c r="BW169" s="52">
        <v>1965.3</v>
      </c>
      <c r="BX169" s="52">
        <v>2021.8</v>
      </c>
      <c r="BY169" s="52">
        <v>2027.9</v>
      </c>
      <c r="BZ169" s="52">
        <v>2064.8000000000002</v>
      </c>
      <c r="CA169" s="52">
        <v>2035.6</v>
      </c>
      <c r="CB169" s="52">
        <v>2036.1</v>
      </c>
      <c r="CC169" s="52">
        <v>2003.8</v>
      </c>
      <c r="CD169" s="52">
        <v>2009</v>
      </c>
      <c r="CE169" s="52">
        <v>2080.5</v>
      </c>
      <c r="CF169" s="52">
        <v>1971</v>
      </c>
      <c r="CG169" s="52">
        <v>1923.7</v>
      </c>
      <c r="CH169" s="52">
        <v>1871.1</v>
      </c>
      <c r="CI169" s="52">
        <v>1878.5</v>
      </c>
      <c r="CJ169" s="52">
        <v>1873</v>
      </c>
      <c r="CK169" s="52">
        <v>1904.5</v>
      </c>
      <c r="CL169" s="52">
        <v>1913.3</v>
      </c>
      <c r="CM169" s="52"/>
      <c r="CN169" s="52"/>
      <c r="CO169" s="52"/>
      <c r="CP169" s="52"/>
      <c r="CQ169" s="52"/>
      <c r="CR169" s="31" t="s">
        <v>397</v>
      </c>
      <c r="CS169" s="49"/>
      <c r="CU169" s="50" t="s">
        <v>404</v>
      </c>
      <c r="CV169" s="51" t="s">
        <v>403</v>
      </c>
      <c r="CW169" s="51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14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>
        <v>-7.3</v>
      </c>
      <c r="GB169" s="30"/>
      <c r="GC169" s="30"/>
      <c r="GD169" s="30"/>
      <c r="GE169" s="30"/>
      <c r="GF169" s="30"/>
      <c r="GG169" s="31" t="s">
        <v>397</v>
      </c>
      <c r="GH169" s="6" t="s">
        <v>162</v>
      </c>
      <c r="GI169" s="2"/>
      <c r="GJ169" s="6" t="s">
        <v>118</v>
      </c>
    </row>
    <row r="170" spans="1:192" ht="18" customHeight="1">
      <c r="C170" s="72"/>
      <c r="D170" s="49"/>
      <c r="F170" s="50"/>
      <c r="G170" s="51"/>
      <c r="I170" s="51"/>
      <c r="K170" s="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31"/>
      <c r="CS170" s="49"/>
      <c r="CU170" s="50"/>
      <c r="CV170" s="51"/>
      <c r="CW170" s="51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  <c r="GI170" s="2"/>
    </row>
    <row r="171" spans="1:192" ht="18" customHeight="1">
      <c r="A171" s="7">
        <v>0</v>
      </c>
      <c r="C171" s="45" t="s">
        <v>405</v>
      </c>
      <c r="D171" s="9"/>
      <c r="E171" s="46" t="s">
        <v>406</v>
      </c>
      <c r="F171" s="328" t="s">
        <v>405</v>
      </c>
      <c r="G171" s="328"/>
      <c r="H171" s="328"/>
      <c r="I171" s="328"/>
      <c r="J171" s="328"/>
      <c r="K171" s="2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  <c r="CO171" s="54"/>
      <c r="CP171" s="54"/>
      <c r="CQ171" s="54"/>
      <c r="CR171" s="31"/>
      <c r="CS171" s="9"/>
      <c r="CT171" s="46" t="s">
        <v>406</v>
      </c>
      <c r="CU171" s="328" t="s">
        <v>405</v>
      </c>
      <c r="CV171" s="328"/>
      <c r="CW171" s="328"/>
      <c r="CX171" s="328"/>
      <c r="CY171" s="328"/>
      <c r="CZ171" s="2"/>
      <c r="DA171" s="141"/>
      <c r="DB171" s="141"/>
      <c r="DC171" s="141"/>
      <c r="DD171" s="141"/>
      <c r="DE171" s="141"/>
      <c r="DF171" s="141"/>
      <c r="DG171" s="141"/>
      <c r="DH171" s="141"/>
      <c r="DI171" s="141"/>
      <c r="DJ171" s="141"/>
      <c r="DK171" s="141"/>
      <c r="DL171" s="141"/>
      <c r="DM171" s="141"/>
      <c r="DN171" s="141"/>
      <c r="DO171" s="141"/>
      <c r="DP171" s="141"/>
      <c r="DQ171" s="141"/>
      <c r="DR171" s="141"/>
      <c r="DS171" s="141"/>
      <c r="DT171" s="141"/>
      <c r="DU171" s="141"/>
      <c r="DV171" s="141"/>
      <c r="DW171" s="141"/>
      <c r="DX171" s="141"/>
      <c r="DY171" s="141"/>
      <c r="DZ171" s="141"/>
      <c r="EA171" s="141"/>
      <c r="EB171" s="141"/>
      <c r="EC171" s="141"/>
      <c r="ED171" s="141"/>
      <c r="EE171" s="141"/>
      <c r="EF171" s="141"/>
      <c r="EG171" s="141"/>
      <c r="EH171" s="141"/>
      <c r="EI171" s="141"/>
      <c r="EJ171" s="141"/>
      <c r="EK171" s="141"/>
      <c r="EL171" s="141"/>
      <c r="EM171" s="141"/>
      <c r="EN171" s="141"/>
      <c r="EO171" s="141"/>
      <c r="EP171" s="141"/>
      <c r="EQ171" s="141"/>
      <c r="ER171" s="141"/>
      <c r="ES171" s="141"/>
      <c r="ET171" s="141"/>
      <c r="EU171" s="141"/>
      <c r="EV171" s="141"/>
      <c r="EW171" s="141"/>
      <c r="EX171" s="141"/>
      <c r="EY171" s="141"/>
      <c r="EZ171" s="141"/>
      <c r="FA171" s="141"/>
      <c r="FB171" s="141"/>
      <c r="FC171" s="141"/>
      <c r="FD171" s="141"/>
      <c r="FE171" s="141"/>
      <c r="FF171" s="30"/>
      <c r="FG171" s="30"/>
      <c r="FH171" s="141"/>
      <c r="FI171" s="141"/>
      <c r="FJ171" s="141"/>
      <c r="FK171" s="141"/>
      <c r="FL171" s="141"/>
      <c r="FM171" s="141"/>
      <c r="FN171" s="141"/>
      <c r="FO171" s="141"/>
      <c r="FP171" s="141"/>
      <c r="FQ171" s="141"/>
      <c r="FR171" s="141"/>
      <c r="FS171" s="141"/>
      <c r="FT171" s="141"/>
      <c r="FU171" s="141"/>
      <c r="FV171" s="141"/>
      <c r="FW171" s="141"/>
      <c r="FX171" s="141"/>
      <c r="FY171" s="141"/>
      <c r="FZ171" s="141"/>
      <c r="GA171" s="141"/>
      <c r="GB171" s="141"/>
      <c r="GC171" s="141"/>
      <c r="GD171" s="141"/>
      <c r="GE171" s="141"/>
      <c r="GF171" s="141"/>
      <c r="GG171" s="31"/>
      <c r="GH171" s="2"/>
      <c r="GI171" s="2"/>
    </row>
    <row r="172" spans="1:192" ht="18" customHeight="1">
      <c r="A172" s="7" t="s">
        <v>407</v>
      </c>
      <c r="C172" s="72" t="s">
        <v>408</v>
      </c>
      <c r="D172" s="49"/>
      <c r="E172" s="50"/>
      <c r="F172" s="50" t="s">
        <v>409</v>
      </c>
      <c r="G172" s="51" t="s">
        <v>408</v>
      </c>
      <c r="I172" s="51"/>
      <c r="K172" s="2" t="s">
        <v>410</v>
      </c>
      <c r="L172" s="142">
        <v>4.1161000000000003</v>
      </c>
      <c r="M172" s="142">
        <v>4.0746000000000002</v>
      </c>
      <c r="N172" s="142">
        <v>4.0789999999999997</v>
      </c>
      <c r="O172" s="142">
        <v>4.1139999999999999</v>
      </c>
      <c r="P172" s="142">
        <v>4.1708999999999996</v>
      </c>
      <c r="Q172" s="142">
        <v>4.1616999999999997</v>
      </c>
      <c r="R172" s="142">
        <v>4.1243999999999996</v>
      </c>
      <c r="S172" s="142">
        <v>4.1881000000000004</v>
      </c>
      <c r="T172" s="142">
        <v>4.1855000000000002</v>
      </c>
      <c r="U172" s="142">
        <v>4.1879</v>
      </c>
      <c r="V172" s="142">
        <v>4.1589999999999998</v>
      </c>
      <c r="W172" s="142">
        <v>4.1485000000000003</v>
      </c>
      <c r="X172" s="142">
        <v>4.0796999999999999</v>
      </c>
      <c r="Y172" s="142">
        <v>4.1634000000000002</v>
      </c>
      <c r="Z172" s="142">
        <v>4.2964000000000002</v>
      </c>
      <c r="AA172" s="142">
        <v>4.3552999999999997</v>
      </c>
      <c r="AB172" s="142">
        <v>4.3418000000000001</v>
      </c>
      <c r="AC172" s="142">
        <v>4.2755000000000001</v>
      </c>
      <c r="AD172" s="143">
        <v>4.2656999999999998</v>
      </c>
      <c r="AE172" s="144">
        <v>4.1906999999999996</v>
      </c>
      <c r="AF172" s="142">
        <v>4.1506999999999996</v>
      </c>
      <c r="AG172" s="142">
        <v>4.1527000000000003</v>
      </c>
      <c r="AH172" s="142">
        <v>4.1138000000000003</v>
      </c>
      <c r="AI172" s="142">
        <v>4.0561999999999996</v>
      </c>
      <c r="AJ172" s="142">
        <v>4.0369000000000002</v>
      </c>
      <c r="AK172" s="142">
        <v>4.0453999999999999</v>
      </c>
      <c r="AL172" s="142">
        <v>4.1094999999999997</v>
      </c>
      <c r="AM172" s="142">
        <v>4.1241000000000003</v>
      </c>
      <c r="AN172" s="142">
        <v>4.1275000000000004</v>
      </c>
      <c r="AO172" s="142">
        <v>4.1348000000000003</v>
      </c>
      <c r="AP172" s="142">
        <v>4.1985000000000001</v>
      </c>
      <c r="AQ172" s="142">
        <v>4.2229000000000001</v>
      </c>
      <c r="AR172" s="142">
        <v>4.1661999999999999</v>
      </c>
      <c r="AS172" s="142">
        <v>4.1634000000000002</v>
      </c>
      <c r="AT172" s="142">
        <v>4.1802000000000001</v>
      </c>
      <c r="AU172" s="142">
        <v>4.2100999999999997</v>
      </c>
      <c r="AV172" s="142">
        <v>4.1889000000000003</v>
      </c>
      <c r="AW172" s="142">
        <v>4.1877000000000004</v>
      </c>
      <c r="AX172" s="142">
        <v>4.2005999999999997</v>
      </c>
      <c r="AY172" s="142">
        <v>4.2666000000000004</v>
      </c>
      <c r="AZ172" s="142">
        <v>4.3844000000000003</v>
      </c>
      <c r="BA172" s="142">
        <v>4.4015000000000004</v>
      </c>
      <c r="BB172" s="142">
        <v>4.4406999999999996</v>
      </c>
      <c r="BC172" s="142">
        <v>4.4659000000000004</v>
      </c>
      <c r="BD172" s="142">
        <v>4.5445000000000002</v>
      </c>
      <c r="BE172" s="142">
        <v>4.6951000000000001</v>
      </c>
      <c r="BF172" s="142">
        <v>4.6227999999999998</v>
      </c>
      <c r="BG172" s="142">
        <v>4.4142000000000001</v>
      </c>
      <c r="BH172" s="142">
        <v>4.3289999999999997</v>
      </c>
      <c r="BI172" s="142">
        <v>4.3769999999999998</v>
      </c>
      <c r="BJ172" s="142">
        <v>4.4660000000000002</v>
      </c>
      <c r="BK172" s="142">
        <v>4.4226999999999999</v>
      </c>
      <c r="BL172" s="142">
        <v>4.5227000000000004</v>
      </c>
      <c r="BM172" s="142">
        <v>4.6336000000000004</v>
      </c>
      <c r="BN172" s="142">
        <v>4.5961999999999996</v>
      </c>
      <c r="BO172" s="142">
        <v>4.6079999999999997</v>
      </c>
      <c r="BP172" s="142">
        <v>4.6795</v>
      </c>
      <c r="BQ172" s="142">
        <v>4.7461000000000002</v>
      </c>
      <c r="BR172" s="142">
        <v>4.6878000000000002</v>
      </c>
      <c r="BS172" s="142">
        <v>4.6589999999999998</v>
      </c>
      <c r="BT172" s="142">
        <v>4.6829999999999998</v>
      </c>
      <c r="BU172" s="142">
        <v>4.7723000000000004</v>
      </c>
      <c r="BV172" s="142">
        <v>4.7153</v>
      </c>
      <c r="BW172" s="142">
        <v>4.7671000000000001</v>
      </c>
      <c r="BX172" s="142">
        <v>4.7183000000000002</v>
      </c>
      <c r="BY172" s="142">
        <v>4.7100999999999997</v>
      </c>
      <c r="BZ172" s="142">
        <v>4.6795999999999998</v>
      </c>
      <c r="CA172" s="142">
        <v>4.4173999999999998</v>
      </c>
      <c r="CB172" s="142">
        <v>4.2625999999999999</v>
      </c>
      <c r="CC172" s="142">
        <v>4.2953999999999999</v>
      </c>
      <c r="CD172" s="142">
        <v>4.4356</v>
      </c>
      <c r="CE172" s="142">
        <v>4.4603999999999999</v>
      </c>
      <c r="CF172" s="142">
        <v>4.4740000000000002</v>
      </c>
      <c r="CG172" s="142">
        <v>4.4417999999999997</v>
      </c>
      <c r="CH172" s="142">
        <v>4.4358000000000004</v>
      </c>
      <c r="CI172" s="142">
        <v>4.4157999999999999</v>
      </c>
      <c r="CJ172" s="142">
        <v>4.2428999999999997</v>
      </c>
      <c r="CK172" s="142">
        <v>4.2428999999999997</v>
      </c>
      <c r="CL172" s="142">
        <v>4.2363</v>
      </c>
      <c r="CM172" s="142"/>
      <c r="CN172" s="142"/>
      <c r="CO172" s="142"/>
      <c r="CP172" s="142"/>
      <c r="CQ172" s="142"/>
      <c r="CR172" s="31" t="s">
        <v>201</v>
      </c>
      <c r="CS172" s="49"/>
      <c r="CT172" s="50"/>
      <c r="CU172" s="50" t="s">
        <v>409</v>
      </c>
      <c r="CV172" s="51" t="s">
        <v>408</v>
      </c>
      <c r="CW172" s="51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11.2</v>
      </c>
      <c r="FZ172" s="30">
        <v>11</v>
      </c>
      <c r="GA172" s="30">
        <v>10.5</v>
      </c>
      <c r="GB172" s="30"/>
      <c r="GC172" s="30"/>
      <c r="GD172" s="30"/>
      <c r="GE172" s="30"/>
      <c r="GF172" s="30"/>
      <c r="GG172" s="31" t="s">
        <v>201</v>
      </c>
      <c r="GH172" s="6" t="s">
        <v>162</v>
      </c>
      <c r="GI172" s="2"/>
      <c r="GJ172" s="6" t="s">
        <v>118</v>
      </c>
    </row>
    <row r="173" spans="1:192" ht="18" customHeight="1">
      <c r="A173" s="7" t="s">
        <v>411</v>
      </c>
      <c r="C173" s="72" t="s">
        <v>412</v>
      </c>
      <c r="D173" s="49"/>
      <c r="E173" s="50"/>
      <c r="F173" s="50" t="s">
        <v>413</v>
      </c>
      <c r="G173" s="51" t="s">
        <v>412</v>
      </c>
      <c r="I173" s="51"/>
      <c r="K173" s="2" t="s">
        <v>410</v>
      </c>
      <c r="L173" s="142">
        <v>5.3068</v>
      </c>
      <c r="M173" s="142">
        <v>5.2976000000000001</v>
      </c>
      <c r="N173" s="142">
        <v>5.3773999999999997</v>
      </c>
      <c r="O173" s="142">
        <v>5.3624000000000001</v>
      </c>
      <c r="P173" s="142">
        <v>5.3654000000000002</v>
      </c>
      <c r="Q173" s="142">
        <v>5.274</v>
      </c>
      <c r="R173" s="142">
        <v>5.1551</v>
      </c>
      <c r="S173" s="142">
        <v>5.0894000000000004</v>
      </c>
      <c r="T173" s="142">
        <v>5.1703000000000001</v>
      </c>
      <c r="U173" s="142">
        <v>5.2824</v>
      </c>
      <c r="V173" s="142">
        <v>5.3593000000000002</v>
      </c>
      <c r="W173" s="142">
        <v>5.4393000000000002</v>
      </c>
      <c r="X173" s="142">
        <v>5.3342999999999998</v>
      </c>
      <c r="Y173" s="142">
        <v>5.3994999999999997</v>
      </c>
      <c r="Z173" s="142">
        <v>5.3174000000000001</v>
      </c>
      <c r="AA173" s="142">
        <v>5.4047000000000001</v>
      </c>
      <c r="AB173" s="142">
        <v>5.3357000000000001</v>
      </c>
      <c r="AC173" s="142">
        <v>5.3521999999999998</v>
      </c>
      <c r="AD173" s="143">
        <v>5.3901000000000003</v>
      </c>
      <c r="AE173" s="144">
        <v>5.4980000000000002</v>
      </c>
      <c r="AF173" s="142">
        <v>5.3869999999999996</v>
      </c>
      <c r="AG173" s="142">
        <v>5.3883999999999999</v>
      </c>
      <c r="AH173" s="142">
        <v>5.4298000000000002</v>
      </c>
      <c r="AI173" s="142">
        <v>5.4496000000000002</v>
      </c>
      <c r="AJ173" s="142">
        <v>5.5053000000000001</v>
      </c>
      <c r="AK173" s="142">
        <v>5.6127000000000002</v>
      </c>
      <c r="AL173" s="142">
        <v>5.6965000000000003</v>
      </c>
      <c r="AM173" s="142">
        <v>5.7061000000000002</v>
      </c>
      <c r="AN173" s="142">
        <v>5.8071999999999999</v>
      </c>
      <c r="AO173" s="142">
        <v>5.8010000000000002</v>
      </c>
      <c r="AP173" s="142">
        <v>5.7999000000000001</v>
      </c>
      <c r="AQ173" s="142">
        <v>5.8273999999999999</v>
      </c>
      <c r="AR173" s="142">
        <v>5.7234999999999996</v>
      </c>
      <c r="AS173" s="142">
        <v>5.6959</v>
      </c>
      <c r="AT173" s="142">
        <v>5.6247999999999996</v>
      </c>
      <c r="AU173" s="142">
        <v>5.6025</v>
      </c>
      <c r="AV173" s="142">
        <v>5.6786000000000003</v>
      </c>
      <c r="AW173" s="142">
        <v>5.6703999999999999</v>
      </c>
      <c r="AX173" s="142">
        <v>5.5347</v>
      </c>
      <c r="AY173" s="142">
        <v>5.5267999999999997</v>
      </c>
      <c r="AZ173" s="142">
        <v>5.4602000000000004</v>
      </c>
      <c r="BA173" s="142">
        <v>5.4259000000000004</v>
      </c>
      <c r="BB173" s="142">
        <v>5.3289999999999997</v>
      </c>
      <c r="BC173" s="142">
        <v>5.3628999999999998</v>
      </c>
      <c r="BD173" s="142">
        <v>5.1390000000000002</v>
      </c>
      <c r="BE173" s="142">
        <v>5.3056999999999999</v>
      </c>
      <c r="BF173" s="142">
        <v>5.4103000000000003</v>
      </c>
      <c r="BG173" s="142">
        <v>5.3761999999999999</v>
      </c>
      <c r="BH173" s="142">
        <v>5.2881</v>
      </c>
      <c r="BI173" s="142">
        <v>5.2876000000000003</v>
      </c>
      <c r="BJ173" s="142">
        <v>5.4207999999999998</v>
      </c>
      <c r="BK173" s="142">
        <v>5.4996999999999998</v>
      </c>
      <c r="BL173" s="142">
        <v>5.6433999999999997</v>
      </c>
      <c r="BM173" s="142">
        <v>5.8532000000000002</v>
      </c>
      <c r="BN173" s="142">
        <v>5.9177</v>
      </c>
      <c r="BO173" s="142">
        <v>5.8566000000000003</v>
      </c>
      <c r="BP173" s="142">
        <v>5.8125</v>
      </c>
      <c r="BQ173" s="142">
        <v>5.7770999999999999</v>
      </c>
      <c r="BR173" s="142">
        <v>5.8221999999999996</v>
      </c>
      <c r="BS173" s="142">
        <v>5.8971</v>
      </c>
      <c r="BT173" s="142">
        <v>5.9496000000000002</v>
      </c>
      <c r="BU173" s="142">
        <v>6.0260999999999996</v>
      </c>
      <c r="BV173" s="142">
        <v>5.9955999999999996</v>
      </c>
      <c r="BW173" s="142">
        <v>5.9657999999999998</v>
      </c>
      <c r="BX173" s="142">
        <v>5.9593999999999996</v>
      </c>
      <c r="BY173" s="142">
        <v>5.9913999999999996</v>
      </c>
      <c r="BZ173" s="142">
        <v>6.0152000000000001</v>
      </c>
      <c r="CA173" s="142">
        <v>5.7130999999999998</v>
      </c>
      <c r="CB173" s="142">
        <v>5.6311999999999998</v>
      </c>
      <c r="CC173" s="142">
        <v>5.6124999999999998</v>
      </c>
      <c r="CD173" s="142">
        <v>5.6561000000000003</v>
      </c>
      <c r="CE173" s="142">
        <v>5.6393000000000004</v>
      </c>
      <c r="CF173" s="142">
        <v>5.5228999999999999</v>
      </c>
      <c r="CG173" s="142">
        <v>5.5693000000000001</v>
      </c>
      <c r="CH173" s="142">
        <v>5.7196999999999996</v>
      </c>
      <c r="CI173" s="142">
        <v>5.8078000000000003</v>
      </c>
      <c r="CJ173" s="142">
        <v>5.7465000000000002</v>
      </c>
      <c r="CK173" s="142">
        <v>5.7465000000000002</v>
      </c>
      <c r="CL173" s="142">
        <v>5.7241999999999997</v>
      </c>
      <c r="CM173" s="142"/>
      <c r="CN173" s="142"/>
      <c r="CO173" s="142"/>
      <c r="CP173" s="142"/>
      <c r="CQ173" s="142"/>
      <c r="CR173" s="31" t="s">
        <v>201</v>
      </c>
      <c r="CS173" s="49"/>
      <c r="CT173" s="50"/>
      <c r="CU173" s="50" t="s">
        <v>413</v>
      </c>
      <c r="CV173" s="51" t="s">
        <v>412</v>
      </c>
      <c r="CW173" s="51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3.7</v>
      </c>
      <c r="FZ173" s="30">
        <v>4.3</v>
      </c>
      <c r="GA173" s="30">
        <v>5.0999999999999996</v>
      </c>
      <c r="GB173" s="30"/>
      <c r="GC173" s="30"/>
      <c r="GD173" s="30"/>
      <c r="GE173" s="30"/>
      <c r="GF173" s="30"/>
      <c r="GG173" s="31" t="s">
        <v>201</v>
      </c>
      <c r="GH173" s="6" t="s">
        <v>162</v>
      </c>
      <c r="GI173" s="2"/>
      <c r="GJ173" s="6" t="s">
        <v>118</v>
      </c>
    </row>
    <row r="174" spans="1:192" ht="18" customHeight="1">
      <c r="A174" s="7" t="s">
        <v>414</v>
      </c>
      <c r="C174" s="72" t="s">
        <v>415</v>
      </c>
      <c r="D174" s="49"/>
      <c r="E174" s="50"/>
      <c r="F174" s="50" t="s">
        <v>416</v>
      </c>
      <c r="G174" s="51" t="s">
        <v>415</v>
      </c>
      <c r="I174" s="51"/>
      <c r="K174" s="2" t="s">
        <v>410</v>
      </c>
      <c r="L174" s="142">
        <v>5.7343999999999999</v>
      </c>
      <c r="M174" s="142">
        <v>5.6672000000000002</v>
      </c>
      <c r="N174" s="142">
        <v>5.6764999999999999</v>
      </c>
      <c r="O174" s="142">
        <v>5.7114000000000003</v>
      </c>
      <c r="P174" s="142">
        <v>5.766</v>
      </c>
      <c r="Q174" s="142">
        <v>5.7637</v>
      </c>
      <c r="R174" s="142">
        <v>5.6996000000000002</v>
      </c>
      <c r="S174" s="142">
        <v>5.7537000000000003</v>
      </c>
      <c r="T174" s="142">
        <v>5.7232000000000003</v>
      </c>
      <c r="U174" s="142">
        <v>5.7434000000000003</v>
      </c>
      <c r="V174" s="142">
        <v>5.7187999999999999</v>
      </c>
      <c r="W174" s="142">
        <v>5.7145000000000001</v>
      </c>
      <c r="X174" s="142">
        <v>5.6315</v>
      </c>
      <c r="Y174" s="142">
        <v>5.7058</v>
      </c>
      <c r="Z174" s="142">
        <v>5.9021999999999997</v>
      </c>
      <c r="AA174" s="142">
        <v>5.94</v>
      </c>
      <c r="AB174" s="142">
        <v>5.9192</v>
      </c>
      <c r="AC174" s="142">
        <v>5.8954000000000004</v>
      </c>
      <c r="AD174" s="143">
        <v>5.9272</v>
      </c>
      <c r="AE174" s="144">
        <v>5.9074999999999998</v>
      </c>
      <c r="AF174" s="142">
        <v>5.8613999999999997</v>
      </c>
      <c r="AG174" s="142">
        <v>5.8723999999999998</v>
      </c>
      <c r="AH174" s="142">
        <v>5.8441999999999998</v>
      </c>
      <c r="AI174" s="142">
        <v>5.8284000000000002</v>
      </c>
      <c r="AJ174" s="142">
        <v>5.8269000000000002</v>
      </c>
      <c r="AK174" s="142">
        <v>5.8262</v>
      </c>
      <c r="AL174" s="142">
        <v>5.8715999999999999</v>
      </c>
      <c r="AM174" s="142">
        <v>5.8890000000000002</v>
      </c>
      <c r="AN174" s="142">
        <v>5.9471999999999996</v>
      </c>
      <c r="AO174" s="142">
        <v>5.9370000000000003</v>
      </c>
      <c r="AP174" s="142">
        <v>5.9809999999999999</v>
      </c>
      <c r="AQ174" s="142">
        <v>5.9981</v>
      </c>
      <c r="AR174" s="142">
        <v>5.9218999999999999</v>
      </c>
      <c r="AS174" s="142">
        <v>5.8787000000000003</v>
      </c>
      <c r="AT174" s="142">
        <v>5.8676000000000004</v>
      </c>
      <c r="AU174" s="142">
        <v>5.8846999999999996</v>
      </c>
      <c r="AV174" s="142">
        <v>5.8658999999999999</v>
      </c>
      <c r="AW174" s="142">
        <v>5.8696000000000002</v>
      </c>
      <c r="AX174" s="142">
        <v>5.8074000000000003</v>
      </c>
      <c r="AY174" s="142">
        <v>5.8292999999999999</v>
      </c>
      <c r="AZ174" s="142">
        <v>5.8925000000000001</v>
      </c>
      <c r="BA174" s="142">
        <v>5.8886000000000003</v>
      </c>
      <c r="BB174" s="142">
        <v>5.8532999999999999</v>
      </c>
      <c r="BC174" s="142">
        <v>5.8749000000000002</v>
      </c>
      <c r="BD174" s="142">
        <v>5.8754999999999997</v>
      </c>
      <c r="BE174" s="142">
        <v>6.0218999999999996</v>
      </c>
      <c r="BF174" s="142">
        <v>5.9893000000000001</v>
      </c>
      <c r="BG174" s="142">
        <v>5.8673000000000002</v>
      </c>
      <c r="BH174" s="142">
        <v>5.8083</v>
      </c>
      <c r="BI174" s="142">
        <v>5.8677999999999999</v>
      </c>
      <c r="BJ174" s="142">
        <v>5.9645999999999999</v>
      </c>
      <c r="BK174" s="142">
        <v>5.9694000000000003</v>
      </c>
      <c r="BL174" s="142">
        <v>6.0697999999999999</v>
      </c>
      <c r="BM174" s="142">
        <v>6.1848999999999998</v>
      </c>
      <c r="BN174" s="142">
        <v>6.1623999999999999</v>
      </c>
      <c r="BO174" s="142">
        <v>6.1501000000000001</v>
      </c>
      <c r="BP174" s="142">
        <v>6.1809000000000003</v>
      </c>
      <c r="BQ174" s="142">
        <v>6.2286999999999999</v>
      </c>
      <c r="BR174" s="142">
        <v>6.2028999999999996</v>
      </c>
      <c r="BS174" s="142">
        <v>6.2149999999999999</v>
      </c>
      <c r="BT174" s="142">
        <v>6.2530000000000001</v>
      </c>
      <c r="BU174" s="142">
        <v>6.3292999999999999</v>
      </c>
      <c r="BV174" s="142">
        <v>6.2685000000000004</v>
      </c>
      <c r="BW174" s="142">
        <v>6.2891000000000004</v>
      </c>
      <c r="BX174" s="142">
        <v>6.2354000000000003</v>
      </c>
      <c r="BY174" s="142">
        <v>6.2156000000000002</v>
      </c>
      <c r="BZ174" s="142">
        <v>6.1855000000000002</v>
      </c>
      <c r="CA174" s="142">
        <v>5.9053000000000004</v>
      </c>
      <c r="CB174" s="142">
        <v>5.7415000000000003</v>
      </c>
      <c r="CC174" s="142">
        <v>5.7533000000000003</v>
      </c>
      <c r="CD174" s="142">
        <v>5.8516000000000004</v>
      </c>
      <c r="CE174" s="142">
        <v>5.8445999999999998</v>
      </c>
      <c r="CF174" s="142">
        <v>5.8194999999999997</v>
      </c>
      <c r="CG174" s="142">
        <v>5.8090999999999999</v>
      </c>
      <c r="CH174" s="142">
        <v>5.8902000000000001</v>
      </c>
      <c r="CI174" s="142">
        <v>5.9473000000000003</v>
      </c>
      <c r="CJ174" s="142">
        <v>5.7850999999999999</v>
      </c>
      <c r="CK174" s="142">
        <v>5.7839</v>
      </c>
      <c r="CL174" s="142">
        <v>5.8042999999999996</v>
      </c>
      <c r="CM174" s="142"/>
      <c r="CN174" s="142"/>
      <c r="CO174" s="142"/>
      <c r="CP174" s="142"/>
      <c r="CQ174" s="142"/>
      <c r="CR174" s="31" t="s">
        <v>201</v>
      </c>
      <c r="CS174" s="49"/>
      <c r="CT174" s="50"/>
      <c r="CU174" s="50" t="s">
        <v>416</v>
      </c>
      <c r="CV174" s="51" t="s">
        <v>415</v>
      </c>
      <c r="CW174" s="51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7.8</v>
      </c>
      <c r="FZ174" s="30">
        <v>7.5</v>
      </c>
      <c r="GA174" s="30">
        <v>6.6</v>
      </c>
      <c r="GB174" s="30"/>
      <c r="GC174" s="30"/>
      <c r="GD174" s="30"/>
      <c r="GE174" s="30"/>
      <c r="GF174" s="30"/>
      <c r="GG174" s="31" t="s">
        <v>201</v>
      </c>
      <c r="GH174" s="6" t="s">
        <v>162</v>
      </c>
      <c r="GI174" s="2"/>
      <c r="GJ174" s="6" t="s">
        <v>118</v>
      </c>
    </row>
    <row r="175" spans="1:192" ht="18" customHeight="1">
      <c r="A175" s="7" t="s">
        <v>417</v>
      </c>
      <c r="C175" s="72" t="s">
        <v>418</v>
      </c>
      <c r="D175" s="49"/>
      <c r="E175" s="50"/>
      <c r="F175" s="50" t="s">
        <v>419</v>
      </c>
      <c r="G175" s="51" t="s">
        <v>418</v>
      </c>
      <c r="I175" s="51"/>
      <c r="K175" s="2" t="s">
        <v>410</v>
      </c>
      <c r="L175" s="142">
        <v>3.0350000000000001</v>
      </c>
      <c r="M175" s="142">
        <v>3.0091999999999999</v>
      </c>
      <c r="N175" s="142">
        <v>3.0125000000000002</v>
      </c>
      <c r="O175" s="142">
        <v>3.0339999999999998</v>
      </c>
      <c r="P175" s="142">
        <v>3.0438000000000001</v>
      </c>
      <c r="Q175" s="142">
        <v>3.0539999999999998</v>
      </c>
      <c r="R175" s="142">
        <v>3.0322</v>
      </c>
      <c r="S175" s="142">
        <v>3.0242</v>
      </c>
      <c r="T175" s="142">
        <v>3.0329000000000002</v>
      </c>
      <c r="U175" s="142">
        <v>3.0541999999999998</v>
      </c>
      <c r="V175" s="142">
        <v>3.0545</v>
      </c>
      <c r="W175" s="142">
        <v>3.0566</v>
      </c>
      <c r="X175" s="142">
        <v>3.0204</v>
      </c>
      <c r="Y175" s="142">
        <v>2.9958999999999998</v>
      </c>
      <c r="Z175" s="142">
        <v>3.0329000000000002</v>
      </c>
      <c r="AA175" s="142">
        <v>3.0586000000000002</v>
      </c>
      <c r="AB175" s="142">
        <v>3.0615000000000001</v>
      </c>
      <c r="AC175" s="142">
        <v>3.0667</v>
      </c>
      <c r="AD175" s="143">
        <v>3.0722</v>
      </c>
      <c r="AE175" s="144">
        <v>3.0579000000000001</v>
      </c>
      <c r="AF175" s="142">
        <v>3.0390000000000001</v>
      </c>
      <c r="AG175" s="142">
        <v>3.0548000000000002</v>
      </c>
      <c r="AH175" s="142">
        <v>3.0524</v>
      </c>
      <c r="AI175" s="142">
        <v>3.0440999999999998</v>
      </c>
      <c r="AJ175" s="142">
        <v>3.0457999999999998</v>
      </c>
      <c r="AK175" s="142">
        <v>3.0478999999999998</v>
      </c>
      <c r="AL175" s="142">
        <v>3.0613999999999999</v>
      </c>
      <c r="AM175" s="142">
        <v>3.0886</v>
      </c>
      <c r="AN175" s="142">
        <v>3.1032000000000002</v>
      </c>
      <c r="AO175" s="142">
        <v>3.101</v>
      </c>
      <c r="AP175" s="142">
        <v>3.1002000000000001</v>
      </c>
      <c r="AQ175" s="142">
        <v>3.1149</v>
      </c>
      <c r="AR175" s="142">
        <v>3.0911</v>
      </c>
      <c r="AS175" s="142">
        <v>3.081</v>
      </c>
      <c r="AT175" s="142">
        <v>3.0796000000000001</v>
      </c>
      <c r="AU175" s="142">
        <v>3.0886</v>
      </c>
      <c r="AV175" s="142">
        <v>3.1013000000000002</v>
      </c>
      <c r="AW175" s="142">
        <v>3.1097000000000001</v>
      </c>
      <c r="AX175" s="142">
        <v>3.0903</v>
      </c>
      <c r="AY175" s="142">
        <v>3.1248</v>
      </c>
      <c r="AZ175" s="142">
        <v>3.1743000000000001</v>
      </c>
      <c r="BA175" s="142">
        <v>3.1800999999999999</v>
      </c>
      <c r="BB175" s="142">
        <v>3.1836000000000002</v>
      </c>
      <c r="BC175" s="142">
        <v>3.2280000000000002</v>
      </c>
      <c r="BD175" s="142">
        <v>3.2143999999999999</v>
      </c>
      <c r="BE175" s="142">
        <v>3.2974000000000001</v>
      </c>
      <c r="BF175" s="142">
        <v>3.3287</v>
      </c>
      <c r="BG175" s="142">
        <v>3.2650999999999999</v>
      </c>
      <c r="BH175" s="142">
        <v>3.2650999999999999</v>
      </c>
      <c r="BI175" s="142">
        <v>3.2854000000000001</v>
      </c>
      <c r="BJ175" s="142">
        <v>3.3309000000000002</v>
      </c>
      <c r="BK175" s="142">
        <v>3.3214000000000001</v>
      </c>
      <c r="BL175" s="142">
        <v>3.3753000000000002</v>
      </c>
      <c r="BM175" s="142">
        <v>3.4430999999999998</v>
      </c>
      <c r="BN175" s="142">
        <v>3.4424999999999999</v>
      </c>
      <c r="BO175" s="142">
        <v>3.4125000000000001</v>
      </c>
      <c r="BP175" s="142">
        <v>3.4339</v>
      </c>
      <c r="BQ175" s="142">
        <v>3.4668000000000001</v>
      </c>
      <c r="BR175" s="142">
        <v>3.4769999999999999</v>
      </c>
      <c r="BS175" s="142">
        <v>3.4967000000000001</v>
      </c>
      <c r="BT175" s="142">
        <v>3.5070999999999999</v>
      </c>
      <c r="BU175" s="142">
        <v>3.5488</v>
      </c>
      <c r="BV175" s="142">
        <v>3.5184000000000002</v>
      </c>
      <c r="BW175" s="142">
        <v>3.5125999999999999</v>
      </c>
      <c r="BX175" s="142">
        <v>3.4918999999999998</v>
      </c>
      <c r="BY175" s="142">
        <v>3.4845999999999999</v>
      </c>
      <c r="BZ175" s="142">
        <v>3.4746000000000001</v>
      </c>
      <c r="CA175" s="142">
        <v>3.3561000000000001</v>
      </c>
      <c r="CB175" s="142">
        <v>3.2875999999999999</v>
      </c>
      <c r="CC175" s="142">
        <v>3.2814000000000001</v>
      </c>
      <c r="CD175" s="142">
        <v>3.3188</v>
      </c>
      <c r="CE175" s="142">
        <v>3.3033999999999999</v>
      </c>
      <c r="CF175" s="142">
        <v>3.2835999999999999</v>
      </c>
      <c r="CG175" s="142">
        <v>3.2991000000000001</v>
      </c>
      <c r="CH175" s="142">
        <v>3.3191000000000002</v>
      </c>
      <c r="CI175" s="142">
        <v>3.3372999999999999</v>
      </c>
      <c r="CJ175" s="142">
        <v>3.3039000000000001</v>
      </c>
      <c r="CK175" s="142">
        <v>3.3039000000000001</v>
      </c>
      <c r="CL175" s="142">
        <v>3.3075999999999999</v>
      </c>
      <c r="CM175" s="142"/>
      <c r="CN175" s="142"/>
      <c r="CO175" s="142"/>
      <c r="CP175" s="142"/>
      <c r="CQ175" s="142"/>
      <c r="CR175" s="31" t="s">
        <v>201</v>
      </c>
      <c r="CS175" s="49"/>
      <c r="CT175" s="50"/>
      <c r="CU175" s="50" t="s">
        <v>419</v>
      </c>
      <c r="CV175" s="51" t="s">
        <v>418</v>
      </c>
      <c r="CW175" s="51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14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5.7</v>
      </c>
      <c r="FZ175" s="30">
        <v>5.5</v>
      </c>
      <c r="GA175" s="30">
        <v>5</v>
      </c>
      <c r="GB175" s="30"/>
      <c r="GC175" s="30"/>
      <c r="GD175" s="30"/>
      <c r="GE175" s="30"/>
      <c r="GF175" s="30"/>
      <c r="GG175" s="31" t="s">
        <v>201</v>
      </c>
      <c r="GH175" s="6" t="s">
        <v>162</v>
      </c>
      <c r="GI175" s="2"/>
      <c r="GJ175" s="6" t="s">
        <v>118</v>
      </c>
    </row>
    <row r="176" spans="1:192" ht="18" customHeight="1">
      <c r="A176" s="7" t="s">
        <v>420</v>
      </c>
      <c r="C176" s="72" t="s">
        <v>421</v>
      </c>
      <c r="D176" s="49"/>
      <c r="E176" s="50"/>
      <c r="F176" s="50" t="s">
        <v>422</v>
      </c>
      <c r="G176" s="51" t="s">
        <v>421</v>
      </c>
      <c r="I176" s="51"/>
      <c r="K176" s="2" t="s">
        <v>410</v>
      </c>
      <c r="L176" s="142">
        <v>4.7037000000000004</v>
      </c>
      <c r="M176" s="142">
        <v>4.6203000000000003</v>
      </c>
      <c r="N176" s="142">
        <v>4.6124000000000001</v>
      </c>
      <c r="O176" s="142">
        <v>4.6233000000000004</v>
      </c>
      <c r="P176" s="142">
        <v>4.6669999999999998</v>
      </c>
      <c r="Q176" s="142">
        <v>4.7007000000000003</v>
      </c>
      <c r="R176" s="142">
        <v>4.6315999999999997</v>
      </c>
      <c r="S176" s="142">
        <v>4.6582999999999997</v>
      </c>
      <c r="T176" s="142">
        <v>4.6074000000000002</v>
      </c>
      <c r="U176" s="142">
        <v>4.6260000000000003</v>
      </c>
      <c r="V176" s="142">
        <v>4.5978000000000003</v>
      </c>
      <c r="W176" s="142">
        <v>4.6096000000000004</v>
      </c>
      <c r="X176" s="142">
        <v>4.5320999999999998</v>
      </c>
      <c r="Y176" s="142">
        <v>4.5407999999999999</v>
      </c>
      <c r="Z176" s="142">
        <v>4.7594000000000003</v>
      </c>
      <c r="AA176" s="142">
        <v>4.7354000000000003</v>
      </c>
      <c r="AB176" s="142">
        <v>4.7335000000000003</v>
      </c>
      <c r="AC176" s="142">
        <v>4.8120000000000003</v>
      </c>
      <c r="AD176" s="143">
        <v>4.8789999999999996</v>
      </c>
      <c r="AE176" s="144">
        <v>4.9537000000000004</v>
      </c>
      <c r="AF176" s="142">
        <v>4.8948999999999998</v>
      </c>
      <c r="AG176" s="142">
        <v>4.8875999999999999</v>
      </c>
      <c r="AH176" s="142">
        <v>4.8650000000000002</v>
      </c>
      <c r="AI176" s="142">
        <v>4.9352</v>
      </c>
      <c r="AJ176" s="142">
        <v>4.9169</v>
      </c>
      <c r="AK176" s="142">
        <v>4.8930999999999996</v>
      </c>
      <c r="AL176" s="142">
        <v>4.8949999999999996</v>
      </c>
      <c r="AM176" s="142">
        <v>4.9268999999999998</v>
      </c>
      <c r="AN176" s="142">
        <v>5.0103</v>
      </c>
      <c r="AO176" s="142">
        <v>4.9821</v>
      </c>
      <c r="AP176" s="142">
        <v>4.9646999999999997</v>
      </c>
      <c r="AQ176" s="142">
        <v>4.9702999999999999</v>
      </c>
      <c r="AR176" s="142">
        <v>4.9054000000000002</v>
      </c>
      <c r="AS176" s="142">
        <v>4.83</v>
      </c>
      <c r="AT176" s="142">
        <v>4.7668999999999997</v>
      </c>
      <c r="AU176" s="142">
        <v>4.7590000000000003</v>
      </c>
      <c r="AV176" s="142">
        <v>4.7424999999999997</v>
      </c>
      <c r="AW176" s="142">
        <v>4.7500999999999998</v>
      </c>
      <c r="AX176" s="142">
        <v>4.6284999999999998</v>
      </c>
      <c r="AY176" s="142">
        <v>4.6185</v>
      </c>
      <c r="AZ176" s="142">
        <v>4.6440999999999999</v>
      </c>
      <c r="BA176" s="142">
        <v>4.6524000000000001</v>
      </c>
      <c r="BB176" s="142">
        <v>4.5281000000000002</v>
      </c>
      <c r="BC176" s="142">
        <v>4.5254000000000003</v>
      </c>
      <c r="BD176" s="142">
        <v>4.4987000000000004</v>
      </c>
      <c r="BE176" s="142">
        <v>4.6218000000000004</v>
      </c>
      <c r="BF176" s="142">
        <v>4.7011000000000003</v>
      </c>
      <c r="BG176" s="142">
        <v>4.6708999999999996</v>
      </c>
      <c r="BH176" s="142">
        <v>4.6615000000000002</v>
      </c>
      <c r="BI176" s="142">
        <v>4.6847000000000003</v>
      </c>
      <c r="BJ176" s="142">
        <v>4.7824999999999998</v>
      </c>
      <c r="BK176" s="142">
        <v>4.8441999999999998</v>
      </c>
      <c r="BL176" s="142">
        <v>4.9138999999999999</v>
      </c>
      <c r="BM176" s="142">
        <v>5.0223000000000004</v>
      </c>
      <c r="BN176" s="142">
        <v>5.0782999999999996</v>
      </c>
      <c r="BO176" s="142">
        <v>5.0286999999999997</v>
      </c>
      <c r="BP176" s="142">
        <v>5.0042999999999997</v>
      </c>
      <c r="BQ176" s="142">
        <v>5.0126999999999997</v>
      </c>
      <c r="BR176" s="142">
        <v>5.0682</v>
      </c>
      <c r="BS176" s="142">
        <v>5.0826000000000002</v>
      </c>
      <c r="BT176" s="142">
        <v>5.1101000000000001</v>
      </c>
      <c r="BU176" s="142">
        <v>5.1497999999999999</v>
      </c>
      <c r="BV176" s="142">
        <v>5.1276999999999999</v>
      </c>
      <c r="BW176" s="142">
        <v>5.1116000000000001</v>
      </c>
      <c r="BX176" s="142">
        <v>5.0989000000000004</v>
      </c>
      <c r="BY176" s="142">
        <v>5.0717999999999996</v>
      </c>
      <c r="BZ176" s="142">
        <v>5.0740999999999996</v>
      </c>
      <c r="CA176" s="142">
        <v>4.8653000000000004</v>
      </c>
      <c r="CB176" s="142">
        <v>4.7328999999999999</v>
      </c>
      <c r="CC176" s="142">
        <v>4.6849999999999996</v>
      </c>
      <c r="CD176" s="142">
        <v>4.7159000000000004</v>
      </c>
      <c r="CE176" s="142">
        <v>4.6712999999999996</v>
      </c>
      <c r="CF176" s="142">
        <v>4.6283000000000003</v>
      </c>
      <c r="CG176" s="142">
        <v>4.6272000000000002</v>
      </c>
      <c r="CH176" s="142">
        <v>4.7851999999999997</v>
      </c>
      <c r="CI176" s="142">
        <v>4.9631999999999996</v>
      </c>
      <c r="CJ176" s="142">
        <v>4.8108000000000004</v>
      </c>
      <c r="CK176" s="142">
        <v>4.8822000000000001</v>
      </c>
      <c r="CL176" s="142">
        <v>4.9568000000000003</v>
      </c>
      <c r="CM176" s="142"/>
      <c r="CN176" s="142"/>
      <c r="CO176" s="142"/>
      <c r="CP176" s="142"/>
      <c r="CQ176" s="142"/>
      <c r="CR176" s="31" t="s">
        <v>201</v>
      </c>
      <c r="CS176" s="49"/>
      <c r="CT176" s="50"/>
      <c r="CU176" s="50" t="s">
        <v>422</v>
      </c>
      <c r="CV176" s="51" t="s">
        <v>421</v>
      </c>
      <c r="CW176" s="51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>
        <v>0</v>
      </c>
      <c r="GB176" s="30"/>
      <c r="GC176" s="30"/>
      <c r="GD176" s="30"/>
      <c r="GE176" s="30"/>
      <c r="GF176" s="30"/>
      <c r="GG176" s="31" t="s">
        <v>201</v>
      </c>
      <c r="GH176" s="6" t="s">
        <v>162</v>
      </c>
      <c r="GI176" s="2"/>
      <c r="GJ176" s="6" t="s">
        <v>388</v>
      </c>
    </row>
    <row r="177" spans="1:192" ht="18" customHeight="1">
      <c r="A177" s="7" t="s">
        <v>423</v>
      </c>
      <c r="C177" s="72" t="s">
        <v>424</v>
      </c>
      <c r="D177" s="49"/>
      <c r="E177" s="50"/>
      <c r="F177" s="50" t="s">
        <v>425</v>
      </c>
      <c r="G177" s="51" t="s">
        <v>424</v>
      </c>
      <c r="I177" s="51"/>
      <c r="K177" s="2" t="s">
        <v>426</v>
      </c>
      <c r="L177" s="142">
        <v>416.47539999999998</v>
      </c>
      <c r="M177" s="142">
        <v>406.62180000000001</v>
      </c>
      <c r="N177" s="142">
        <v>407.69569999999999</v>
      </c>
      <c r="O177" s="142">
        <v>408.41</v>
      </c>
      <c r="P177" s="142">
        <v>412.64249999999998</v>
      </c>
      <c r="Q177" s="142">
        <v>420.99579999999997</v>
      </c>
      <c r="R177" s="142">
        <v>417.82040000000001</v>
      </c>
      <c r="S177" s="142">
        <v>427.44810000000001</v>
      </c>
      <c r="T177" s="142">
        <v>422.34989999999999</v>
      </c>
      <c r="U177" s="142">
        <v>421.52</v>
      </c>
      <c r="V177" s="142">
        <v>418.98050000000001</v>
      </c>
      <c r="W177" s="142">
        <v>421.73540000000003</v>
      </c>
      <c r="X177" s="142">
        <v>420.60199999999998</v>
      </c>
      <c r="Y177" s="142">
        <v>426.33170000000001</v>
      </c>
      <c r="Z177" s="142">
        <v>449.041</v>
      </c>
      <c r="AA177" s="142">
        <v>448.8177</v>
      </c>
      <c r="AB177" s="142">
        <v>447.83780000000002</v>
      </c>
      <c r="AC177" s="142">
        <v>449.1644</v>
      </c>
      <c r="AD177" s="143">
        <v>455.80669999999998</v>
      </c>
      <c r="AE177" s="144">
        <v>459.97449999999998</v>
      </c>
      <c r="AF177" s="142">
        <v>453.74590000000001</v>
      </c>
      <c r="AG177" s="142">
        <v>454.98250000000002</v>
      </c>
      <c r="AH177" s="142">
        <v>451.57670000000002</v>
      </c>
      <c r="AI177" s="142">
        <v>456.3383</v>
      </c>
      <c r="AJ177" s="142">
        <v>455.37759999999997</v>
      </c>
      <c r="AK177" s="142">
        <v>450.71289999999999</v>
      </c>
      <c r="AL177" s="142">
        <v>442.52679999999998</v>
      </c>
      <c r="AM177" s="142">
        <v>446.32530000000003</v>
      </c>
      <c r="AN177" s="142">
        <v>456.93259999999998</v>
      </c>
      <c r="AO177" s="142">
        <v>455.50689999999997</v>
      </c>
      <c r="AP177" s="142">
        <v>457.2552</v>
      </c>
      <c r="AQ177" s="142">
        <v>462.06099999999998</v>
      </c>
      <c r="AR177" s="142">
        <v>451.64069999999998</v>
      </c>
      <c r="AS177" s="142">
        <v>450.65989999999999</v>
      </c>
      <c r="AT177" s="142">
        <v>453.13010000000003</v>
      </c>
      <c r="AU177" s="142">
        <v>457.25670000000002</v>
      </c>
      <c r="AV177" s="142">
        <v>455.8886</v>
      </c>
      <c r="AW177" s="142">
        <v>453.88560000000001</v>
      </c>
      <c r="AX177" s="142">
        <v>451.81470000000002</v>
      </c>
      <c r="AY177" s="142">
        <v>452.17509999999999</v>
      </c>
      <c r="AZ177" s="142">
        <v>447.89530000000002</v>
      </c>
      <c r="BA177" s="142">
        <v>453.60910000000001</v>
      </c>
      <c r="BB177" s="142">
        <v>458.37700000000001</v>
      </c>
      <c r="BC177" s="142">
        <v>467.18180000000001</v>
      </c>
      <c r="BD177" s="142">
        <v>466.63369999999998</v>
      </c>
      <c r="BE177" s="142">
        <v>472.18490000000003</v>
      </c>
      <c r="BF177" s="142">
        <v>477.56790000000001</v>
      </c>
      <c r="BG177" s="142">
        <v>473.30470000000003</v>
      </c>
      <c r="BH177" s="142">
        <v>468.17619999999999</v>
      </c>
      <c r="BI177" s="142">
        <v>473.22539999999998</v>
      </c>
      <c r="BJ177" s="142">
        <v>482.28050000000002</v>
      </c>
      <c r="BK177" s="142">
        <v>491.47030000000001</v>
      </c>
      <c r="BL177" s="142">
        <v>504.10680000000002</v>
      </c>
      <c r="BM177" s="142">
        <v>514.56539999999995</v>
      </c>
      <c r="BN177" s="142">
        <v>525.26660000000004</v>
      </c>
      <c r="BO177" s="142">
        <v>524.83370000000002</v>
      </c>
      <c r="BP177" s="142">
        <v>521.83680000000004</v>
      </c>
      <c r="BQ177" s="142">
        <v>525.15560000000005</v>
      </c>
      <c r="BR177" s="142">
        <v>526.03819999999996</v>
      </c>
      <c r="BS177" s="142">
        <v>538.11839999999995</v>
      </c>
      <c r="BT177" s="142">
        <v>546.02729999999997</v>
      </c>
      <c r="BU177" s="142">
        <v>544.10379999999998</v>
      </c>
      <c r="BV177" s="142">
        <v>531.60469999999998</v>
      </c>
      <c r="BW177" s="142">
        <v>524.25019999999995</v>
      </c>
      <c r="BX177" s="142">
        <v>518.82830000000001</v>
      </c>
      <c r="BY177" s="142">
        <v>527.42560000000003</v>
      </c>
      <c r="BZ177" s="142">
        <v>524.15880000000004</v>
      </c>
      <c r="CA177" s="142">
        <v>514.57209999999998</v>
      </c>
      <c r="CB177" s="142">
        <v>503.0838</v>
      </c>
      <c r="CC177" s="142">
        <v>499.23669999999998</v>
      </c>
      <c r="CD177" s="142">
        <v>503.95069999999998</v>
      </c>
      <c r="CE177" s="142">
        <v>500.5317</v>
      </c>
      <c r="CF177" s="142">
        <v>491.83949999999999</v>
      </c>
      <c r="CG177" s="142">
        <v>491.47</v>
      </c>
      <c r="CH177" s="142">
        <v>501.46949999999998</v>
      </c>
      <c r="CI177" s="142">
        <v>530.12789999999995</v>
      </c>
      <c r="CJ177" s="142">
        <v>514.33929999999998</v>
      </c>
      <c r="CK177" s="142">
        <v>520.43039999999996</v>
      </c>
      <c r="CL177" s="142">
        <v>531.02660000000003</v>
      </c>
      <c r="CM177" s="142"/>
      <c r="CN177" s="142"/>
      <c r="CO177" s="142"/>
      <c r="CP177" s="142"/>
      <c r="CQ177" s="142"/>
      <c r="CR177" s="31" t="s">
        <v>201</v>
      </c>
      <c r="CS177" s="49"/>
      <c r="CT177" s="50"/>
      <c r="CU177" s="50" t="s">
        <v>425</v>
      </c>
      <c r="CV177" s="51" t="s">
        <v>424</v>
      </c>
      <c r="CW177" s="51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>
        <v>-1.3</v>
      </c>
      <c r="GB177" s="30"/>
      <c r="GC177" s="30"/>
      <c r="GD177" s="30"/>
      <c r="GE177" s="30"/>
      <c r="GF177" s="30"/>
      <c r="GG177" s="31" t="s">
        <v>201</v>
      </c>
      <c r="GH177" s="6" t="s">
        <v>162</v>
      </c>
      <c r="GI177" s="2"/>
      <c r="GJ177" s="6" t="s">
        <v>118</v>
      </c>
    </row>
    <row r="178" spans="1:192" ht="18" customHeight="1">
      <c r="A178" s="7" t="s">
        <v>427</v>
      </c>
      <c r="C178" s="72" t="s">
        <v>428</v>
      </c>
      <c r="D178" s="49"/>
      <c r="E178" s="50"/>
      <c r="F178" s="50" t="s">
        <v>429</v>
      </c>
      <c r="G178" s="51" t="s">
        <v>428</v>
      </c>
      <c r="I178" s="51"/>
      <c r="K178" s="2" t="s">
        <v>426</v>
      </c>
      <c r="L178" s="142">
        <v>3.7814000000000001</v>
      </c>
      <c r="M178" s="142">
        <v>3.6880000000000002</v>
      </c>
      <c r="N178" s="142">
        <v>3.6696</v>
      </c>
      <c r="O178" s="142">
        <v>3.6856</v>
      </c>
      <c r="P178" s="142">
        <v>3.7930000000000001</v>
      </c>
      <c r="Q178" s="142">
        <v>3.8523999999999998</v>
      </c>
      <c r="R178" s="142">
        <v>3.8129</v>
      </c>
      <c r="S178" s="142">
        <v>3.9392999999999998</v>
      </c>
      <c r="T178" s="142">
        <v>3.8927999999999998</v>
      </c>
      <c r="U178" s="142">
        <v>3.8734000000000002</v>
      </c>
      <c r="V178" s="142">
        <v>3.8216000000000001</v>
      </c>
      <c r="W178" s="142">
        <v>3.8010000000000002</v>
      </c>
      <c r="X178" s="142">
        <v>3.7321</v>
      </c>
      <c r="Y178" s="142">
        <v>3.7833999999999999</v>
      </c>
      <c r="Z178" s="142">
        <v>4.0015000000000001</v>
      </c>
      <c r="AA178" s="142">
        <v>4.0397999999999996</v>
      </c>
      <c r="AB178" s="142">
        <v>4.0505000000000004</v>
      </c>
      <c r="AC178" s="142">
        <v>3.9773999999999998</v>
      </c>
      <c r="AD178" s="143">
        <v>3.9914000000000001</v>
      </c>
      <c r="AE178" s="144">
        <v>3.9508000000000001</v>
      </c>
      <c r="AF178" s="142">
        <v>3.9300999999999999</v>
      </c>
      <c r="AG178" s="142">
        <v>3.9447999999999999</v>
      </c>
      <c r="AH178" s="142">
        <v>3.9422000000000001</v>
      </c>
      <c r="AI178" s="142">
        <v>3.9074</v>
      </c>
      <c r="AJ178" s="142">
        <v>3.8936999999999999</v>
      </c>
      <c r="AK178" s="142">
        <v>3.8395000000000001</v>
      </c>
      <c r="AL178" s="142">
        <v>3.7831999999999999</v>
      </c>
      <c r="AM178" s="142">
        <v>3.7801</v>
      </c>
      <c r="AN178" s="142">
        <v>3.7812000000000001</v>
      </c>
      <c r="AO178" s="142">
        <v>3.7553000000000001</v>
      </c>
      <c r="AP178" s="142">
        <v>3.8064</v>
      </c>
      <c r="AQ178" s="142">
        <v>3.8452000000000002</v>
      </c>
      <c r="AR178" s="142">
        <v>3.7808999999999999</v>
      </c>
      <c r="AS178" s="142">
        <v>3.6829999999999998</v>
      </c>
      <c r="AT178" s="142">
        <v>3.6633</v>
      </c>
      <c r="AU178" s="142">
        <v>3.6966999999999999</v>
      </c>
      <c r="AV178" s="142">
        <v>3.6461999999999999</v>
      </c>
      <c r="AW178" s="142">
        <v>3.6343999999999999</v>
      </c>
      <c r="AX178" s="142">
        <v>3.5468999999999999</v>
      </c>
      <c r="AY178" s="142">
        <v>3.3826999999999998</v>
      </c>
      <c r="AZ178" s="142">
        <v>3.407</v>
      </c>
      <c r="BA178" s="142">
        <v>3.2844000000000002</v>
      </c>
      <c r="BB178" s="142">
        <v>3.2496999999999998</v>
      </c>
      <c r="BC178" s="142">
        <v>3.3104</v>
      </c>
      <c r="BD178" s="142">
        <v>3.1764999999999999</v>
      </c>
      <c r="BE178" s="142">
        <v>3.1936</v>
      </c>
      <c r="BF178" s="142">
        <v>3.2376</v>
      </c>
      <c r="BG178" s="142">
        <v>3.2696000000000001</v>
      </c>
      <c r="BH178" s="142">
        <v>3.3199000000000001</v>
      </c>
      <c r="BI178" s="142">
        <v>3.2898000000000001</v>
      </c>
      <c r="BJ178" s="142">
        <v>3.3410000000000002</v>
      </c>
      <c r="BK178" s="142">
        <v>3.3178999999999998</v>
      </c>
      <c r="BL178" s="142">
        <v>3.2970000000000002</v>
      </c>
      <c r="BM178" s="142">
        <v>3.2841999999999998</v>
      </c>
      <c r="BN178" s="142">
        <v>3.2568999999999999</v>
      </c>
      <c r="BO178" s="142">
        <v>3.1840999999999999</v>
      </c>
      <c r="BP178" s="142">
        <v>3.1713</v>
      </c>
      <c r="BQ178" s="142">
        <v>3.1741999999999999</v>
      </c>
      <c r="BR178" s="142">
        <v>3.1320000000000001</v>
      </c>
      <c r="BS178" s="142">
        <v>3.2332999999999998</v>
      </c>
      <c r="BT178" s="142">
        <v>3.2096</v>
      </c>
      <c r="BU178" s="142">
        <v>3.1905000000000001</v>
      </c>
      <c r="BV178" s="142">
        <v>3.1509</v>
      </c>
      <c r="BW178" s="142">
        <v>3.0985</v>
      </c>
      <c r="BX178" s="142">
        <v>3.0274000000000001</v>
      </c>
      <c r="BY178" s="142">
        <v>2.9828999999999999</v>
      </c>
      <c r="BZ178" s="142">
        <v>2.9636</v>
      </c>
      <c r="CA178" s="142">
        <v>3.0183</v>
      </c>
      <c r="CB178" s="142">
        <v>2.9739</v>
      </c>
      <c r="CC178" s="142">
        <v>2.8742000000000001</v>
      </c>
      <c r="CD178" s="142">
        <v>2.8866999999999998</v>
      </c>
      <c r="CE178" s="142">
        <v>2.9049999999999998</v>
      </c>
      <c r="CF178" s="142">
        <v>2.8555999999999999</v>
      </c>
      <c r="CG178" s="142">
        <v>2.9266999999999999</v>
      </c>
      <c r="CH178" s="142">
        <v>2.9750000000000001</v>
      </c>
      <c r="CI178" s="142">
        <v>3.0672000000000001</v>
      </c>
      <c r="CJ178" s="142">
        <v>2.9491999999999998</v>
      </c>
      <c r="CK178" s="142">
        <v>2.9354</v>
      </c>
      <c r="CL178" s="142">
        <v>2.8853</v>
      </c>
      <c r="CM178" s="142"/>
      <c r="CN178" s="142"/>
      <c r="CO178" s="142"/>
      <c r="CP178" s="142"/>
      <c r="CQ178" s="142"/>
      <c r="CR178" s="31" t="s">
        <v>201</v>
      </c>
      <c r="CS178" s="49"/>
      <c r="CT178" s="50"/>
      <c r="CU178" s="50" t="s">
        <v>429</v>
      </c>
      <c r="CV178" s="51" t="s">
        <v>428</v>
      </c>
      <c r="CW178" s="51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>
        <v>2.7</v>
      </c>
      <c r="GB178" s="30"/>
      <c r="GC178" s="30"/>
      <c r="GD178" s="30"/>
      <c r="GE178" s="30"/>
      <c r="GF178" s="30"/>
      <c r="GG178" s="31" t="s">
        <v>201</v>
      </c>
      <c r="GH178" s="6" t="s">
        <v>162</v>
      </c>
      <c r="GI178" s="2"/>
      <c r="GJ178" s="6" t="s">
        <v>118</v>
      </c>
    </row>
    <row r="179" spans="1:192" ht="18" customHeight="1">
      <c r="A179" s="7" t="s">
        <v>430</v>
      </c>
      <c r="C179" s="72" t="s">
        <v>431</v>
      </c>
      <c r="D179" s="49"/>
      <c r="E179" s="50"/>
      <c r="F179" s="50" t="s">
        <v>432</v>
      </c>
      <c r="G179" s="51" t="s">
        <v>431</v>
      </c>
      <c r="I179" s="51"/>
      <c r="K179" s="2" t="s">
        <v>426</v>
      </c>
      <c r="L179" s="142">
        <v>52.49</v>
      </c>
      <c r="M179" s="142">
        <v>51.9208</v>
      </c>
      <c r="N179" s="142">
        <v>51.967500000000001</v>
      </c>
      <c r="O179" s="142">
        <v>52.443800000000003</v>
      </c>
      <c r="P179" s="142">
        <v>53.144599999999997</v>
      </c>
      <c r="Q179" s="142">
        <v>53.1877</v>
      </c>
      <c r="R179" s="142">
        <v>52.809600000000003</v>
      </c>
      <c r="S179" s="142">
        <v>53.417700000000004</v>
      </c>
      <c r="T179" s="142">
        <v>53.4133</v>
      </c>
      <c r="U179" s="142">
        <v>53.4041</v>
      </c>
      <c r="V179" s="142">
        <v>53.1203</v>
      </c>
      <c r="W179" s="142">
        <v>53.147199999999998</v>
      </c>
      <c r="X179" s="142">
        <v>52.4788</v>
      </c>
      <c r="Y179" s="142">
        <v>53.551099999999998</v>
      </c>
      <c r="Z179" s="142">
        <v>55.33</v>
      </c>
      <c r="AA179" s="142">
        <v>56.185899999999997</v>
      </c>
      <c r="AB179" s="142">
        <v>56.011000000000003</v>
      </c>
      <c r="AC179" s="142">
        <v>55.164200000000001</v>
      </c>
      <c r="AD179" s="142">
        <v>55.034599999999998</v>
      </c>
      <c r="AE179" s="144">
        <v>54.071399999999997</v>
      </c>
      <c r="AF179" s="142">
        <v>53.556100000000001</v>
      </c>
      <c r="AG179" s="142">
        <v>53.5822</v>
      </c>
      <c r="AH179" s="142">
        <v>53.062100000000001</v>
      </c>
      <c r="AI179" s="142">
        <v>52.323</v>
      </c>
      <c r="AJ179" s="142">
        <v>52.07</v>
      </c>
      <c r="AK179" s="142">
        <v>52.180300000000003</v>
      </c>
      <c r="AL179" s="142">
        <v>52.923299999999998</v>
      </c>
      <c r="AM179" s="142">
        <v>53.0779</v>
      </c>
      <c r="AN179" s="142">
        <v>53.154800000000002</v>
      </c>
      <c r="AO179" s="142">
        <v>53.272300000000001</v>
      </c>
      <c r="AP179" s="142">
        <v>54.034199999999998</v>
      </c>
      <c r="AQ179" s="142">
        <v>54.256500000000003</v>
      </c>
      <c r="AR179" s="142">
        <v>53.549799999999998</v>
      </c>
      <c r="AS179" s="142">
        <v>53.514499999999998</v>
      </c>
      <c r="AT179" s="142">
        <v>53.66</v>
      </c>
      <c r="AU179" s="142">
        <v>53.984299999999998</v>
      </c>
      <c r="AV179" s="142">
        <v>53.756300000000003</v>
      </c>
      <c r="AW179" s="142">
        <v>53.687100000000001</v>
      </c>
      <c r="AX179" s="142">
        <v>53.695500000000003</v>
      </c>
      <c r="AY179" s="142">
        <v>54.413699999999999</v>
      </c>
      <c r="AZ179" s="142">
        <v>55.857799999999997</v>
      </c>
      <c r="BA179" s="142">
        <v>56.0822</v>
      </c>
      <c r="BB179" s="142">
        <v>56.578600000000002</v>
      </c>
      <c r="BC179" s="142">
        <v>56.920900000000003</v>
      </c>
      <c r="BD179" s="142">
        <v>57.899099999999997</v>
      </c>
      <c r="BE179" s="142">
        <v>59.813200000000002</v>
      </c>
      <c r="BF179" s="142">
        <v>59.022500000000001</v>
      </c>
      <c r="BG179" s="142">
        <v>56.6905</v>
      </c>
      <c r="BH179" s="142">
        <v>55.363199999999999</v>
      </c>
      <c r="BI179" s="142">
        <v>55.789299999999997</v>
      </c>
      <c r="BJ179" s="142">
        <v>56.901800000000001</v>
      </c>
      <c r="BK179" s="142">
        <v>56.342199999999998</v>
      </c>
      <c r="BL179" s="142">
        <v>57.718899999999998</v>
      </c>
      <c r="BM179" s="142">
        <v>59.171199999999999</v>
      </c>
      <c r="BN179" s="142">
        <v>58.798000000000002</v>
      </c>
      <c r="BO179" s="142">
        <v>58.897799999999997</v>
      </c>
      <c r="BP179" s="142">
        <v>59.771900000000002</v>
      </c>
      <c r="BQ179" s="142">
        <v>60.658099999999997</v>
      </c>
      <c r="BR179" s="142">
        <v>60.055500000000002</v>
      </c>
      <c r="BS179" s="142">
        <v>59.66</v>
      </c>
      <c r="BT179" s="142">
        <v>59.911499999999997</v>
      </c>
      <c r="BU179" s="142">
        <v>61.014200000000002</v>
      </c>
      <c r="BV179" s="142">
        <v>60.279499999999999</v>
      </c>
      <c r="BW179" s="142">
        <v>60.883600000000001</v>
      </c>
      <c r="BX179" s="142">
        <v>60.403100000000002</v>
      </c>
      <c r="BY179" s="142">
        <v>60.318300000000001</v>
      </c>
      <c r="BZ179" s="142">
        <v>59.926499999999997</v>
      </c>
      <c r="CA179" s="142">
        <v>56.668199999999999</v>
      </c>
      <c r="CB179" s="142">
        <v>54.707099999999997</v>
      </c>
      <c r="CC179" s="142">
        <v>55.281599999999997</v>
      </c>
      <c r="CD179" s="142">
        <v>57.017299999999999</v>
      </c>
      <c r="CE179" s="142">
        <v>57.378100000000003</v>
      </c>
      <c r="CF179" s="142">
        <v>57.479399999999998</v>
      </c>
      <c r="CG179" s="142">
        <v>57.08</v>
      </c>
      <c r="CH179" s="142">
        <v>57.069000000000003</v>
      </c>
      <c r="CI179" s="142">
        <v>56.880099999999999</v>
      </c>
      <c r="CJ179" s="142">
        <v>54.628500000000003</v>
      </c>
      <c r="CK179" s="142">
        <v>54.060400000000001</v>
      </c>
      <c r="CL179" s="142">
        <v>53.967399999999998</v>
      </c>
      <c r="CM179" s="142"/>
      <c r="CN179" s="142"/>
      <c r="CO179" s="142"/>
      <c r="CP179" s="142"/>
      <c r="CQ179" s="142"/>
      <c r="CR179" s="31" t="s">
        <v>201</v>
      </c>
      <c r="CS179" s="49"/>
      <c r="CT179" s="50"/>
      <c r="CU179" s="50" t="s">
        <v>432</v>
      </c>
      <c r="CV179" s="51" t="s">
        <v>431</v>
      </c>
      <c r="CW179" s="51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14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>
        <v>11</v>
      </c>
      <c r="GB179" s="30"/>
      <c r="GC179" s="30"/>
      <c r="GD179" s="30"/>
      <c r="GE179" s="30"/>
      <c r="GF179" s="30"/>
      <c r="GG179" s="31" t="s">
        <v>201</v>
      </c>
      <c r="GH179" s="6" t="s">
        <v>162</v>
      </c>
      <c r="GI179" s="2"/>
      <c r="GJ179" s="6" t="s">
        <v>118</v>
      </c>
    </row>
    <row r="180" spans="1:192">
      <c r="C180" s="72"/>
      <c r="D180" s="49"/>
      <c r="E180" s="50"/>
      <c r="F180" s="50"/>
      <c r="G180" s="50"/>
      <c r="H180" s="49"/>
      <c r="I180" s="49"/>
      <c r="J180" s="72"/>
      <c r="K180" s="2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  <c r="CQ180" s="54"/>
      <c r="CR180" s="31"/>
      <c r="CS180" s="49"/>
      <c r="CT180" s="50"/>
      <c r="CU180" s="50"/>
      <c r="CV180" s="50"/>
      <c r="CW180" s="49"/>
      <c r="CX180" s="49"/>
      <c r="CY180" s="72"/>
      <c r="CZ180" s="2"/>
      <c r="DA180" s="141"/>
      <c r="DB180" s="141"/>
      <c r="DC180" s="141"/>
      <c r="DD180" s="141"/>
      <c r="DE180" s="141"/>
      <c r="DF180" s="141"/>
      <c r="DG180" s="141"/>
      <c r="DH180" s="141"/>
      <c r="DI180" s="141"/>
      <c r="DJ180" s="141"/>
      <c r="DK180" s="141"/>
      <c r="DL180" s="141"/>
      <c r="DM180" s="141"/>
      <c r="DN180" s="141"/>
      <c r="DO180" s="141"/>
      <c r="DP180" s="141"/>
      <c r="DQ180" s="141"/>
      <c r="DR180" s="141"/>
      <c r="DS180" s="141"/>
      <c r="DT180" s="141"/>
      <c r="DU180" s="141"/>
      <c r="DV180" s="141"/>
      <c r="DW180" s="141"/>
      <c r="DX180" s="141"/>
      <c r="DY180" s="141"/>
      <c r="DZ180" s="141"/>
      <c r="EA180" s="141"/>
      <c r="EB180" s="141"/>
      <c r="EC180" s="141"/>
      <c r="ED180" s="141"/>
      <c r="EE180" s="141"/>
      <c r="EF180" s="141"/>
      <c r="EG180" s="141"/>
      <c r="EH180" s="141"/>
      <c r="EI180" s="141"/>
      <c r="EJ180" s="141"/>
      <c r="EK180" s="141"/>
      <c r="EL180" s="141"/>
      <c r="EM180" s="141"/>
      <c r="EN180" s="141"/>
      <c r="EO180" s="141"/>
      <c r="EP180" s="141"/>
      <c r="EQ180" s="141"/>
      <c r="ER180" s="141"/>
      <c r="ES180" s="141"/>
      <c r="ET180" s="141"/>
      <c r="EU180" s="141"/>
      <c r="EV180" s="141"/>
      <c r="EW180" s="141"/>
      <c r="EX180" s="141"/>
      <c r="EY180" s="141"/>
      <c r="EZ180" s="141"/>
      <c r="FA180" s="141"/>
      <c r="FB180" s="141"/>
      <c r="FC180" s="141"/>
      <c r="FD180" s="141"/>
      <c r="FE180" s="141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  <c r="GI180" s="2"/>
    </row>
    <row r="181" spans="1:192">
      <c r="K181" s="2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  <c r="BN181" s="145"/>
      <c r="BO181" s="145"/>
      <c r="BP181" s="145"/>
      <c r="BQ181" s="145"/>
      <c r="BR181" s="145"/>
      <c r="BS181" s="145"/>
      <c r="BT181" s="145"/>
      <c r="BU181" s="145"/>
      <c r="BV181" s="145"/>
      <c r="BW181" s="145"/>
      <c r="BX181" s="145"/>
      <c r="BY181" s="145"/>
      <c r="BZ181" s="145"/>
      <c r="CA181" s="145"/>
      <c r="CB181" s="145"/>
      <c r="CC181" s="145"/>
      <c r="CD181" s="145"/>
      <c r="CE181" s="145"/>
      <c r="CF181" s="145"/>
      <c r="CG181" s="145"/>
      <c r="CH181" s="145"/>
      <c r="CI181" s="145"/>
      <c r="CJ181" s="145"/>
      <c r="CK181" s="145"/>
      <c r="CL181" s="145"/>
      <c r="CM181" s="145"/>
      <c r="CN181" s="145"/>
      <c r="CO181" s="145"/>
      <c r="CP181" s="145"/>
      <c r="CQ181" s="145"/>
      <c r="CR181" s="31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  <c r="DL181" s="55"/>
      <c r="DM181" s="55"/>
      <c r="DN181" s="55"/>
      <c r="DO181" s="55"/>
      <c r="DP181" s="55"/>
      <c r="DQ181" s="55"/>
      <c r="DR181" s="55"/>
      <c r="DS181" s="55"/>
      <c r="DT181" s="55"/>
      <c r="DU181" s="55"/>
      <c r="DV181" s="55"/>
      <c r="DW181" s="55"/>
      <c r="DX181" s="55"/>
      <c r="DY181" s="55"/>
      <c r="DZ181" s="55"/>
      <c r="EA181" s="55"/>
      <c r="EB181" s="55"/>
      <c r="EC181" s="55"/>
      <c r="ED181" s="55"/>
      <c r="EE181" s="55"/>
      <c r="EF181" s="55"/>
      <c r="EG181" s="55"/>
      <c r="EH181" s="55"/>
      <c r="EI181" s="55"/>
      <c r="EJ181" s="55"/>
      <c r="EK181" s="55"/>
      <c r="EL181" s="55"/>
      <c r="EM181" s="55"/>
      <c r="EN181" s="55"/>
      <c r="EO181" s="55"/>
      <c r="EP181" s="55"/>
      <c r="EQ181" s="55"/>
      <c r="ER181" s="55"/>
      <c r="ES181" s="55"/>
      <c r="ET181" s="55"/>
      <c r="EU181" s="55"/>
      <c r="EV181" s="55"/>
      <c r="EW181" s="55"/>
      <c r="EX181" s="55"/>
      <c r="EY181" s="55"/>
      <c r="EZ181" s="55"/>
      <c r="FA181" s="55"/>
      <c r="FB181" s="55"/>
      <c r="FC181" s="55"/>
      <c r="FD181" s="55"/>
      <c r="FE181" s="55"/>
      <c r="FF181" s="30"/>
      <c r="FG181" s="30"/>
      <c r="FH181" s="55"/>
      <c r="FI181" s="55"/>
      <c r="FJ181" s="55"/>
      <c r="FK181" s="55"/>
      <c r="FL181" s="55"/>
      <c r="FM181" s="55"/>
      <c r="FN181" s="55"/>
      <c r="FO181" s="55"/>
      <c r="FP181" s="55"/>
      <c r="FQ181" s="55"/>
      <c r="FR181" s="55"/>
      <c r="FS181" s="55"/>
      <c r="FT181" s="55"/>
      <c r="FU181" s="55"/>
      <c r="FV181" s="55"/>
      <c r="FW181" s="55"/>
      <c r="FX181" s="55"/>
      <c r="FY181" s="55"/>
      <c r="FZ181" s="55"/>
      <c r="GA181" s="55"/>
      <c r="GB181" s="55"/>
      <c r="GC181" s="55"/>
      <c r="GD181" s="55"/>
      <c r="GE181" s="55"/>
      <c r="GF181" s="55"/>
      <c r="GG181" s="31"/>
    </row>
    <row r="182" spans="1:192" ht="18" customHeight="1">
      <c r="A182" s="7">
        <v>0</v>
      </c>
      <c r="C182" s="36" t="s">
        <v>433</v>
      </c>
      <c r="D182" s="19" t="s">
        <v>434</v>
      </c>
      <c r="E182" s="331" t="s">
        <v>433</v>
      </c>
      <c r="F182" s="331"/>
      <c r="G182" s="331"/>
      <c r="H182" s="331"/>
      <c r="I182" s="331"/>
      <c r="J182" s="331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  <c r="BI182" s="147"/>
      <c r="BJ182" s="147"/>
      <c r="BK182" s="147"/>
      <c r="BL182" s="147"/>
      <c r="BM182" s="147"/>
      <c r="BN182" s="147"/>
      <c r="BO182" s="147"/>
      <c r="BP182" s="147"/>
      <c r="BQ182" s="147"/>
      <c r="BR182" s="147"/>
      <c r="BS182" s="147"/>
      <c r="BT182" s="147"/>
      <c r="BU182" s="147"/>
      <c r="BV182" s="147"/>
      <c r="BW182" s="147"/>
      <c r="BX182" s="147"/>
      <c r="BY182" s="147"/>
      <c r="BZ182" s="147"/>
      <c r="CA182" s="147"/>
      <c r="CB182" s="147"/>
      <c r="CC182" s="147"/>
      <c r="CD182" s="147"/>
      <c r="CE182" s="147"/>
      <c r="CF182" s="147"/>
      <c r="CG182" s="147"/>
      <c r="CH182" s="147"/>
      <c r="CI182" s="147"/>
      <c r="CJ182" s="147"/>
      <c r="CK182" s="147"/>
      <c r="CL182" s="147"/>
      <c r="CM182" s="147"/>
      <c r="CN182" s="147"/>
      <c r="CO182" s="147"/>
      <c r="CP182" s="147"/>
      <c r="CQ182" s="147"/>
      <c r="CR182" s="146"/>
      <c r="CS182" s="148" t="s">
        <v>434</v>
      </c>
      <c r="CT182" s="332" t="s">
        <v>433</v>
      </c>
      <c r="CU182" s="332"/>
      <c r="CV182" s="332"/>
      <c r="CW182" s="332"/>
      <c r="CX182" s="332"/>
      <c r="CY182" s="332"/>
      <c r="CZ182" s="20"/>
      <c r="DA182" s="149"/>
      <c r="DB182" s="149"/>
      <c r="DC182" s="149"/>
      <c r="DD182" s="149"/>
      <c r="DE182" s="149"/>
      <c r="DF182" s="149"/>
      <c r="DG182" s="149"/>
      <c r="DH182" s="149"/>
      <c r="DI182" s="149"/>
      <c r="DJ182" s="149"/>
      <c r="DK182" s="149"/>
      <c r="DL182" s="149"/>
      <c r="DM182" s="149"/>
      <c r="DN182" s="149"/>
      <c r="DO182" s="149"/>
      <c r="DP182" s="149"/>
      <c r="DQ182" s="149"/>
      <c r="DR182" s="149"/>
      <c r="DS182" s="149"/>
      <c r="DT182" s="149"/>
      <c r="DU182" s="149"/>
      <c r="DV182" s="149"/>
      <c r="DW182" s="149"/>
      <c r="DX182" s="149"/>
      <c r="DY182" s="149"/>
      <c r="DZ182" s="149"/>
      <c r="EA182" s="149"/>
      <c r="EB182" s="149"/>
      <c r="EC182" s="149"/>
      <c r="ED182" s="149"/>
      <c r="EE182" s="149"/>
      <c r="EF182" s="149"/>
      <c r="EG182" s="149"/>
      <c r="EH182" s="149"/>
      <c r="EI182" s="149"/>
      <c r="EJ182" s="149"/>
      <c r="EK182" s="149"/>
      <c r="EL182" s="149"/>
      <c r="EM182" s="149"/>
      <c r="EN182" s="149"/>
      <c r="EO182" s="149"/>
      <c r="EP182" s="149"/>
      <c r="EQ182" s="149"/>
      <c r="ER182" s="149"/>
      <c r="ES182" s="149"/>
      <c r="ET182" s="149"/>
      <c r="EU182" s="149"/>
      <c r="EV182" s="149"/>
      <c r="EW182" s="149"/>
      <c r="EX182" s="149"/>
      <c r="EY182" s="149"/>
      <c r="EZ182" s="149"/>
      <c r="FA182" s="149"/>
      <c r="FB182" s="149"/>
      <c r="FC182" s="149"/>
      <c r="FD182" s="149"/>
      <c r="FE182" s="149"/>
      <c r="FF182" s="149"/>
      <c r="FG182" s="149"/>
      <c r="FH182" s="149"/>
      <c r="FI182" s="149"/>
      <c r="FJ182" s="149"/>
      <c r="FK182" s="149"/>
      <c r="FL182" s="149"/>
      <c r="FM182" s="149"/>
      <c r="FN182" s="149"/>
      <c r="FO182" s="149"/>
      <c r="FP182" s="149"/>
      <c r="FQ182" s="149"/>
      <c r="FR182" s="149"/>
      <c r="FS182" s="149"/>
      <c r="FT182" s="149"/>
      <c r="FU182" s="149"/>
      <c r="FV182" s="149"/>
      <c r="FW182" s="149"/>
      <c r="FX182" s="149"/>
      <c r="FY182" s="149"/>
      <c r="FZ182" s="149"/>
      <c r="GA182" s="149"/>
      <c r="GB182" s="149"/>
      <c r="GC182" s="149"/>
      <c r="GD182" s="149"/>
      <c r="GE182" s="149"/>
      <c r="GF182" s="149"/>
      <c r="GG182" s="150"/>
      <c r="GH182" s="151"/>
      <c r="GI182" s="151"/>
    </row>
    <row r="183" spans="1:192" ht="18" customHeight="1">
      <c r="A183" s="7">
        <v>0</v>
      </c>
      <c r="C183" s="45" t="s">
        <v>435</v>
      </c>
      <c r="D183" s="9"/>
      <c r="E183" s="46" t="s">
        <v>436</v>
      </c>
      <c r="F183" s="328" t="s">
        <v>435</v>
      </c>
      <c r="G183" s="328"/>
      <c r="H183" s="328"/>
      <c r="I183" s="328"/>
      <c r="J183" s="328"/>
      <c r="K183" s="2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  <c r="BI183" s="145"/>
      <c r="BJ183" s="145"/>
      <c r="BK183" s="145"/>
      <c r="BL183" s="145"/>
      <c r="BM183" s="145"/>
      <c r="BN183" s="145"/>
      <c r="BO183" s="145"/>
      <c r="BP183" s="145"/>
      <c r="BQ183" s="145"/>
      <c r="BR183" s="145"/>
      <c r="BS183" s="145"/>
      <c r="BT183" s="145"/>
      <c r="BU183" s="145"/>
      <c r="BV183" s="145"/>
      <c r="BW183" s="145"/>
      <c r="BX183" s="145"/>
      <c r="BY183" s="145"/>
      <c r="BZ183" s="145"/>
      <c r="CA183" s="145"/>
      <c r="CB183" s="145"/>
      <c r="CC183" s="145"/>
      <c r="CD183" s="145"/>
      <c r="CE183" s="145"/>
      <c r="CF183" s="145"/>
      <c r="CG183" s="145"/>
      <c r="CH183" s="145"/>
      <c r="CI183" s="145"/>
      <c r="CJ183" s="145"/>
      <c r="CK183" s="145"/>
      <c r="CL183" s="145"/>
      <c r="CM183" s="145"/>
      <c r="CN183" s="145"/>
      <c r="CO183" s="145"/>
      <c r="CP183" s="145"/>
      <c r="CQ183" s="145"/>
      <c r="CR183" s="31"/>
      <c r="CS183" s="9"/>
      <c r="CT183" s="46" t="s">
        <v>436</v>
      </c>
      <c r="CU183" s="328" t="s">
        <v>435</v>
      </c>
      <c r="CV183" s="328"/>
      <c r="CW183" s="328"/>
      <c r="CX183" s="328"/>
      <c r="CY183" s="328"/>
      <c r="DA183" s="55"/>
      <c r="DB183" s="55"/>
      <c r="DC183" s="55"/>
      <c r="DD183" s="55"/>
      <c r="DE183" s="55"/>
      <c r="DF183" s="55"/>
      <c r="DG183" s="55"/>
      <c r="DH183" s="55"/>
      <c r="DI183" s="55"/>
      <c r="DJ183" s="55"/>
      <c r="DK183" s="55"/>
      <c r="DL183" s="55"/>
      <c r="DM183" s="55"/>
      <c r="DN183" s="55"/>
      <c r="DO183" s="55"/>
      <c r="DP183" s="55"/>
      <c r="DQ183" s="55"/>
      <c r="DR183" s="55"/>
      <c r="DS183" s="55"/>
      <c r="DT183" s="55"/>
      <c r="DU183" s="55"/>
      <c r="DV183" s="55"/>
      <c r="DW183" s="55"/>
      <c r="DX183" s="55"/>
      <c r="DY183" s="55"/>
      <c r="DZ183" s="55"/>
      <c r="EA183" s="55"/>
      <c r="EB183" s="55"/>
      <c r="EC183" s="55"/>
      <c r="ED183" s="55"/>
      <c r="EE183" s="55"/>
      <c r="EF183" s="55"/>
      <c r="EG183" s="55"/>
      <c r="EH183" s="55"/>
      <c r="EI183" s="55"/>
      <c r="EJ183" s="55"/>
      <c r="EK183" s="55"/>
      <c r="EL183" s="55"/>
      <c r="EM183" s="55"/>
      <c r="EN183" s="55"/>
      <c r="EO183" s="55"/>
      <c r="EP183" s="55"/>
      <c r="EQ183" s="55"/>
      <c r="ER183" s="55"/>
      <c r="ES183" s="55"/>
      <c r="ET183" s="55"/>
      <c r="EU183" s="55"/>
      <c r="EV183" s="55"/>
      <c r="EW183" s="55"/>
      <c r="EX183" s="55"/>
      <c r="EY183" s="55"/>
      <c r="EZ183" s="55"/>
      <c r="FA183" s="55"/>
      <c r="FB183" s="55"/>
      <c r="FC183" s="55"/>
      <c r="FD183" s="55"/>
      <c r="FE183" s="55"/>
      <c r="FF183" s="30"/>
      <c r="FG183" s="30"/>
      <c r="FH183" s="55"/>
      <c r="FI183" s="55"/>
      <c r="FJ183" s="55"/>
      <c r="FK183" s="55"/>
      <c r="FL183" s="55"/>
      <c r="FM183" s="55"/>
      <c r="FN183" s="55"/>
      <c r="FO183" s="55"/>
      <c r="FP183" s="55"/>
      <c r="FQ183" s="55"/>
      <c r="FR183" s="55"/>
      <c r="FS183" s="55"/>
      <c r="FT183" s="55"/>
      <c r="FU183" s="55"/>
      <c r="FV183" s="55"/>
      <c r="FW183" s="55"/>
      <c r="FX183" s="55"/>
      <c r="FY183" s="55"/>
      <c r="FZ183" s="55"/>
      <c r="GA183" s="55"/>
      <c r="GB183" s="55"/>
      <c r="GC183" s="55"/>
      <c r="GD183" s="55"/>
      <c r="GE183" s="55"/>
      <c r="GF183" s="55"/>
      <c r="GG183" s="31"/>
      <c r="GH183" s="2"/>
    </row>
    <row r="184" spans="1:192" ht="18" customHeight="1">
      <c r="A184" s="7">
        <v>0</v>
      </c>
      <c r="C184" s="47" t="s">
        <v>52</v>
      </c>
      <c r="D184" s="9"/>
      <c r="F184" s="46" t="s">
        <v>437</v>
      </c>
      <c r="G184" s="328" t="s">
        <v>52</v>
      </c>
      <c r="H184" s="328"/>
      <c r="I184" s="328"/>
      <c r="J184" s="328"/>
      <c r="K184" s="2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  <c r="BN184" s="145"/>
      <c r="BO184" s="145"/>
      <c r="BP184" s="145"/>
      <c r="BQ184" s="145"/>
      <c r="BR184" s="145"/>
      <c r="BS184" s="145"/>
      <c r="BT184" s="145"/>
      <c r="BU184" s="145"/>
      <c r="BV184" s="145"/>
      <c r="BW184" s="145"/>
      <c r="BX184" s="145"/>
      <c r="BY184" s="145"/>
      <c r="BZ184" s="145"/>
      <c r="CA184" s="145"/>
      <c r="CB184" s="145"/>
      <c r="CC184" s="145"/>
      <c r="CD184" s="145"/>
      <c r="CE184" s="145"/>
      <c r="CF184" s="145"/>
      <c r="CG184" s="145"/>
      <c r="CH184" s="145"/>
      <c r="CI184" s="145"/>
      <c r="CJ184" s="145"/>
      <c r="CK184" s="145"/>
      <c r="CL184" s="145"/>
      <c r="CM184" s="145"/>
      <c r="CN184" s="145"/>
      <c r="CO184" s="145"/>
      <c r="CP184" s="145"/>
      <c r="CQ184" s="145"/>
      <c r="CR184" s="31"/>
      <c r="CS184" s="9"/>
      <c r="CU184" s="46" t="s">
        <v>437</v>
      </c>
      <c r="CV184" s="328" t="s">
        <v>52</v>
      </c>
      <c r="CW184" s="328"/>
      <c r="CX184" s="328"/>
      <c r="CY184" s="328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30"/>
      <c r="FG184" s="30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31"/>
      <c r="GH184" s="2"/>
    </row>
    <row r="185" spans="1:192" ht="18" customHeight="1">
      <c r="A185" s="7" t="s">
        <v>438</v>
      </c>
      <c r="C185" s="48" t="s">
        <v>439</v>
      </c>
      <c r="D185" s="49"/>
      <c r="E185" s="50"/>
      <c r="G185" s="8" t="s">
        <v>27</v>
      </c>
      <c r="H185" s="51" t="s">
        <v>439</v>
      </c>
      <c r="I185" s="51"/>
      <c r="K185" s="2" t="s">
        <v>401</v>
      </c>
      <c r="L185" s="52">
        <v>86.3</v>
      </c>
      <c r="M185" s="52">
        <v>67.7</v>
      </c>
      <c r="N185" s="52">
        <v>85.7</v>
      </c>
      <c r="O185" s="52">
        <v>86.2</v>
      </c>
      <c r="P185" s="52">
        <v>84.7</v>
      </c>
      <c r="Q185" s="52">
        <v>76.7</v>
      </c>
      <c r="R185" s="52">
        <v>89.8</v>
      </c>
      <c r="S185" s="52">
        <v>81.5</v>
      </c>
      <c r="T185" s="52">
        <v>78.3</v>
      </c>
      <c r="U185" s="52">
        <v>90.9</v>
      </c>
      <c r="V185" s="52">
        <v>80.900000000000006</v>
      </c>
      <c r="W185" s="52">
        <v>86.4</v>
      </c>
      <c r="X185" s="52">
        <v>84.3</v>
      </c>
      <c r="Y185" s="52">
        <v>74.599999999999994</v>
      </c>
      <c r="Z185" s="52">
        <v>80.2</v>
      </c>
      <c r="AA185" s="52">
        <v>64.900000000000006</v>
      </c>
      <c r="AB185" s="52">
        <v>62.8</v>
      </c>
      <c r="AC185" s="52">
        <v>82.9</v>
      </c>
      <c r="AD185" s="52">
        <v>92.7</v>
      </c>
      <c r="AE185" s="52">
        <v>80.8</v>
      </c>
      <c r="AF185" s="52">
        <v>88.9</v>
      </c>
      <c r="AG185" s="52">
        <v>91.2</v>
      </c>
      <c r="AH185" s="52">
        <v>84.7</v>
      </c>
      <c r="AI185" s="52">
        <v>95.8</v>
      </c>
      <c r="AJ185" s="52">
        <v>89.7</v>
      </c>
      <c r="AK185" s="52">
        <v>87.8</v>
      </c>
      <c r="AL185" s="52">
        <v>105.2</v>
      </c>
      <c r="AM185" s="52">
        <v>105.6</v>
      </c>
      <c r="AN185" s="52">
        <v>92.4</v>
      </c>
      <c r="AO185" s="52">
        <v>105.3</v>
      </c>
      <c r="AP185" s="52">
        <v>97.1</v>
      </c>
      <c r="AQ185" s="52">
        <v>95.4</v>
      </c>
      <c r="AR185" s="52">
        <v>110.9</v>
      </c>
      <c r="AS185" s="52">
        <v>114.5</v>
      </c>
      <c r="AT185" s="52">
        <v>112.7</v>
      </c>
      <c r="AU185" s="52">
        <v>124.4</v>
      </c>
      <c r="AV185" s="52">
        <v>111.1</v>
      </c>
      <c r="AW185" s="52">
        <v>101.7</v>
      </c>
      <c r="AX185" s="52">
        <v>131.5</v>
      </c>
      <c r="AY185" s="52">
        <v>127.5</v>
      </c>
      <c r="AZ185" s="52">
        <v>120.6</v>
      </c>
      <c r="BA185" s="52">
        <v>144.30000000000001</v>
      </c>
      <c r="BB185" s="52">
        <v>134.30000000000001</v>
      </c>
      <c r="BC185" s="52">
        <v>141.5</v>
      </c>
      <c r="BD185" s="52">
        <v>144.19999999999999</v>
      </c>
      <c r="BE185" s="52">
        <v>132</v>
      </c>
      <c r="BF185" s="52">
        <v>129.69999999999999</v>
      </c>
      <c r="BG185" s="52">
        <v>131.6</v>
      </c>
      <c r="BH185" s="52">
        <v>112.7</v>
      </c>
      <c r="BI185" s="52">
        <v>112.7</v>
      </c>
      <c r="BJ185" s="52">
        <v>129.69999999999999</v>
      </c>
      <c r="BK185" s="52">
        <v>105.2</v>
      </c>
      <c r="BL185" s="52">
        <v>119.5</v>
      </c>
      <c r="BM185" s="52">
        <v>123.9</v>
      </c>
      <c r="BN185" s="52">
        <v>116.8</v>
      </c>
      <c r="BO185" s="52">
        <v>115.2</v>
      </c>
      <c r="BP185" s="52">
        <v>124.3</v>
      </c>
      <c r="BQ185" s="52">
        <v>126.2</v>
      </c>
      <c r="BR185" s="52">
        <v>121.6</v>
      </c>
      <c r="BS185" s="52">
        <v>118.4</v>
      </c>
      <c r="BT185" s="52">
        <v>122.4</v>
      </c>
      <c r="BU185" s="52">
        <v>111.4</v>
      </c>
      <c r="BV185" s="52">
        <v>129</v>
      </c>
      <c r="BW185" s="52">
        <v>115.2</v>
      </c>
      <c r="BX185" s="52">
        <v>128.1</v>
      </c>
      <c r="BY185" s="52">
        <v>126.1</v>
      </c>
      <c r="BZ185" s="52">
        <v>131.5</v>
      </c>
      <c r="CA185" s="52">
        <v>129.1</v>
      </c>
      <c r="CB185" s="52">
        <v>123.6</v>
      </c>
      <c r="CC185" s="52">
        <v>128.19999999999999</v>
      </c>
      <c r="CD185" s="52">
        <v>126.1</v>
      </c>
      <c r="CE185" s="52">
        <v>138.6</v>
      </c>
      <c r="CF185" s="52">
        <v>122.8</v>
      </c>
      <c r="CG185" s="52">
        <v>118.2</v>
      </c>
      <c r="CH185" s="52">
        <v>137.30000000000001</v>
      </c>
      <c r="CI185" s="52">
        <v>133.5</v>
      </c>
      <c r="CJ185" s="52">
        <v>126.6</v>
      </c>
      <c r="CK185" s="52">
        <v>121.5</v>
      </c>
      <c r="CL185" s="52">
        <v>140.4</v>
      </c>
      <c r="CM185" s="52"/>
      <c r="CN185" s="52"/>
      <c r="CO185" s="52"/>
      <c r="CP185" s="52"/>
      <c r="CQ185" s="52"/>
      <c r="CR185" s="131" t="s">
        <v>28</v>
      </c>
      <c r="CS185" s="49"/>
      <c r="CT185" s="50"/>
      <c r="CV185" s="8" t="s">
        <v>27</v>
      </c>
      <c r="CW185" s="51" t="s">
        <v>439</v>
      </c>
      <c r="CX185" s="51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-3.6</v>
      </c>
      <c r="GA185" s="30">
        <v>6.8</v>
      </c>
      <c r="GB185" s="30"/>
      <c r="GC185" s="30"/>
      <c r="GD185" s="30"/>
      <c r="GE185" s="30"/>
      <c r="GF185" s="30"/>
      <c r="GG185" s="131" t="s">
        <v>28</v>
      </c>
      <c r="GH185" s="2"/>
      <c r="GJ185" s="6" t="s">
        <v>57</v>
      </c>
    </row>
    <row r="186" spans="1:192" ht="18" customHeight="1">
      <c r="A186" s="7" t="s">
        <v>440</v>
      </c>
      <c r="C186" s="48" t="s">
        <v>441</v>
      </c>
      <c r="D186" s="49"/>
      <c r="E186" s="50"/>
      <c r="G186" s="8" t="s">
        <v>27</v>
      </c>
      <c r="H186" s="51" t="s">
        <v>441</v>
      </c>
      <c r="I186" s="51"/>
      <c r="K186" s="2" t="s">
        <v>442</v>
      </c>
      <c r="L186" s="52">
        <v>44.5</v>
      </c>
      <c r="M186" s="52">
        <v>39.9</v>
      </c>
      <c r="N186" s="52">
        <v>44.2</v>
      </c>
      <c r="O186" s="52">
        <v>44.1</v>
      </c>
      <c r="P186" s="52">
        <v>46.6</v>
      </c>
      <c r="Q186" s="52">
        <v>41.4</v>
      </c>
      <c r="R186" s="52">
        <v>45.4</v>
      </c>
      <c r="S186" s="52">
        <v>45.2</v>
      </c>
      <c r="T186" s="52">
        <v>43.5</v>
      </c>
      <c r="U186" s="52">
        <v>46.8</v>
      </c>
      <c r="V186" s="52">
        <v>45.8</v>
      </c>
      <c r="W186" s="52">
        <v>45.1</v>
      </c>
      <c r="X186" s="52">
        <v>44.5</v>
      </c>
      <c r="Y186" s="52">
        <v>43.5</v>
      </c>
      <c r="Z186" s="52">
        <v>45.8</v>
      </c>
      <c r="AA186" s="52">
        <v>39.9</v>
      </c>
      <c r="AB186" s="52">
        <v>36.5</v>
      </c>
      <c r="AC186" s="52">
        <v>40.6</v>
      </c>
      <c r="AD186" s="52">
        <v>42.9</v>
      </c>
      <c r="AE186" s="52">
        <v>44.3</v>
      </c>
      <c r="AF186" s="52">
        <v>43.9</v>
      </c>
      <c r="AG186" s="52">
        <v>44.1</v>
      </c>
      <c r="AH186" s="52">
        <v>43.3</v>
      </c>
      <c r="AI186" s="52">
        <v>46.2</v>
      </c>
      <c r="AJ186" s="52">
        <v>45</v>
      </c>
      <c r="AK186" s="52">
        <v>42.6</v>
      </c>
      <c r="AL186" s="52">
        <v>55.4</v>
      </c>
      <c r="AM186" s="52">
        <v>50.6</v>
      </c>
      <c r="AN186" s="52">
        <v>47.4</v>
      </c>
      <c r="AO186" s="52">
        <v>49.6</v>
      </c>
      <c r="AP186" s="52">
        <v>49.8</v>
      </c>
      <c r="AQ186" s="52">
        <v>52</v>
      </c>
      <c r="AR186" s="52">
        <v>52</v>
      </c>
      <c r="AS186" s="52">
        <v>53.6</v>
      </c>
      <c r="AT186" s="52">
        <v>56.7</v>
      </c>
      <c r="AU186" s="52">
        <v>59.2</v>
      </c>
      <c r="AV186" s="52">
        <v>54.8</v>
      </c>
      <c r="AW186" s="52">
        <v>52</v>
      </c>
      <c r="AX186" s="52">
        <v>63.1</v>
      </c>
      <c r="AY186" s="52">
        <v>60.2</v>
      </c>
      <c r="AZ186" s="52">
        <v>59.8</v>
      </c>
      <c r="BA186" s="52">
        <v>64.2</v>
      </c>
      <c r="BB186" s="52">
        <v>64.099999999999994</v>
      </c>
      <c r="BC186" s="52">
        <v>63.4</v>
      </c>
      <c r="BD186" s="52">
        <v>62.5</v>
      </c>
      <c r="BE186" s="52">
        <v>56.6</v>
      </c>
      <c r="BF186" s="52">
        <v>54.2</v>
      </c>
      <c r="BG186" s="52">
        <v>55</v>
      </c>
      <c r="BH186" s="52">
        <v>49.5</v>
      </c>
      <c r="BI186" s="52">
        <v>50.3</v>
      </c>
      <c r="BJ186" s="52">
        <v>59.1</v>
      </c>
      <c r="BK186" s="52">
        <v>49.3</v>
      </c>
      <c r="BL186" s="52">
        <v>50.7</v>
      </c>
      <c r="BM186" s="52">
        <v>53.1</v>
      </c>
      <c r="BN186" s="52">
        <v>52.3</v>
      </c>
      <c r="BO186" s="52">
        <v>53.6</v>
      </c>
      <c r="BP186" s="52">
        <v>54.4</v>
      </c>
      <c r="BQ186" s="52">
        <v>58.1</v>
      </c>
      <c r="BR186" s="52">
        <v>55.6</v>
      </c>
      <c r="BS186" s="52">
        <v>52.5</v>
      </c>
      <c r="BT186" s="52">
        <v>57.7</v>
      </c>
      <c r="BU186" s="52">
        <v>51.1</v>
      </c>
      <c r="BV186" s="52">
        <v>57</v>
      </c>
      <c r="BW186" s="52">
        <v>55.8</v>
      </c>
      <c r="BX186" s="52">
        <v>56.8</v>
      </c>
      <c r="BY186" s="52">
        <v>52</v>
      </c>
      <c r="BZ186" s="52">
        <v>59.2</v>
      </c>
      <c r="CA186" s="52">
        <v>55.8</v>
      </c>
      <c r="CB186" s="52">
        <v>54.4</v>
      </c>
      <c r="CC186" s="52">
        <v>56.1</v>
      </c>
      <c r="CD186" s="52">
        <v>58.3</v>
      </c>
      <c r="CE186" s="52">
        <v>60.1</v>
      </c>
      <c r="CF186" s="52">
        <v>59.5</v>
      </c>
      <c r="CG186" s="52">
        <v>54</v>
      </c>
      <c r="CH186" s="52">
        <v>58.4</v>
      </c>
      <c r="CI186" s="52">
        <v>68.099999999999994</v>
      </c>
      <c r="CJ186" s="52">
        <v>58.2</v>
      </c>
      <c r="CK186" s="52">
        <v>57.4</v>
      </c>
      <c r="CL186" s="52">
        <v>64.3</v>
      </c>
      <c r="CM186" s="52"/>
      <c r="CN186" s="52"/>
      <c r="CO186" s="52"/>
      <c r="CP186" s="52"/>
      <c r="CQ186" s="52"/>
      <c r="CR186" s="31" t="s">
        <v>443</v>
      </c>
      <c r="CS186" s="49"/>
      <c r="CT186" s="50"/>
      <c r="CV186" s="8" t="s">
        <v>27</v>
      </c>
      <c r="CW186" s="51" t="s">
        <v>441</v>
      </c>
      <c r="CX186" s="51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3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</v>
      </c>
      <c r="FY186" s="30">
        <v>2.5</v>
      </c>
      <c r="FZ186" s="30">
        <v>10.3</v>
      </c>
      <c r="GA186" s="30">
        <v>8.6</v>
      </c>
      <c r="GB186" s="30"/>
      <c r="GC186" s="30"/>
      <c r="GD186" s="30"/>
      <c r="GE186" s="30"/>
      <c r="GF186" s="30"/>
      <c r="GG186" s="31" t="s">
        <v>443</v>
      </c>
      <c r="GJ186" s="6" t="s">
        <v>57</v>
      </c>
    </row>
    <row r="187" spans="1:192" ht="31.5" customHeight="1">
      <c r="A187" s="7" t="s">
        <v>444</v>
      </c>
      <c r="C187" s="48" t="s">
        <v>445</v>
      </c>
      <c r="D187" s="49"/>
      <c r="E187" s="50"/>
      <c r="G187" s="8" t="s">
        <v>27</v>
      </c>
      <c r="H187" s="51" t="s">
        <v>445</v>
      </c>
      <c r="I187" s="51"/>
      <c r="K187" s="2" t="s">
        <v>446</v>
      </c>
      <c r="L187" s="52">
        <v>217.6</v>
      </c>
      <c r="M187" s="52">
        <v>135.19999999999999</v>
      </c>
      <c r="N187" s="52">
        <v>198.7</v>
      </c>
      <c r="O187" s="52">
        <v>193.5</v>
      </c>
      <c r="P187" s="52">
        <v>213.8</v>
      </c>
      <c r="Q187" s="52">
        <v>212.4</v>
      </c>
      <c r="R187" s="52">
        <v>221.6</v>
      </c>
      <c r="S187" s="52">
        <v>214.8</v>
      </c>
      <c r="T187" s="52">
        <v>218.1</v>
      </c>
      <c r="U187" s="52">
        <v>212.9</v>
      </c>
      <c r="V187" s="52">
        <v>221.4</v>
      </c>
      <c r="W187" s="52">
        <v>238.6</v>
      </c>
      <c r="X187" s="52">
        <v>211.6</v>
      </c>
      <c r="Y187" s="52">
        <v>80.400000000000006</v>
      </c>
      <c r="Z187" s="52">
        <v>184.6</v>
      </c>
      <c r="AA187" s="52">
        <v>199.5</v>
      </c>
      <c r="AB187" s="52">
        <v>206.4</v>
      </c>
      <c r="AC187" s="52">
        <v>212.8</v>
      </c>
      <c r="AD187" s="52">
        <v>236.8</v>
      </c>
      <c r="AE187" s="52">
        <v>234.4</v>
      </c>
      <c r="AF187" s="52">
        <v>238.6</v>
      </c>
      <c r="AG187" s="52">
        <v>236.2</v>
      </c>
      <c r="AH187" s="52">
        <v>266.89999999999998</v>
      </c>
      <c r="AI187" s="52">
        <v>281.7</v>
      </c>
      <c r="AJ187" s="52">
        <v>263.39999999999998</v>
      </c>
      <c r="AK187" s="52">
        <v>204.4</v>
      </c>
      <c r="AL187" s="52">
        <v>240.5</v>
      </c>
      <c r="AM187" s="52">
        <v>263.10000000000002</v>
      </c>
      <c r="AN187" s="52">
        <v>263.2</v>
      </c>
      <c r="AO187" s="52">
        <v>280.3</v>
      </c>
      <c r="AP187" s="52">
        <v>281.3</v>
      </c>
      <c r="AQ187" s="52">
        <v>293.2</v>
      </c>
      <c r="AR187" s="52">
        <v>304.7</v>
      </c>
      <c r="AS187" s="52">
        <v>299.10000000000002</v>
      </c>
      <c r="AT187" s="52">
        <v>324.3</v>
      </c>
      <c r="AU187" s="52">
        <v>339.7</v>
      </c>
      <c r="AV187" s="52">
        <v>323.3</v>
      </c>
      <c r="AW187" s="52">
        <v>214.8</v>
      </c>
      <c r="AX187" s="52">
        <v>272.89999999999998</v>
      </c>
      <c r="AY187" s="52">
        <v>269</v>
      </c>
      <c r="AZ187" s="52">
        <v>303.89999999999998</v>
      </c>
      <c r="BA187" s="52">
        <v>323.39999999999998</v>
      </c>
      <c r="BB187" s="52">
        <v>327.5</v>
      </c>
      <c r="BC187" s="52">
        <v>310.39999999999998</v>
      </c>
      <c r="BD187" s="52">
        <v>318.2</v>
      </c>
      <c r="BE187" s="52">
        <v>293.60000000000002</v>
      </c>
      <c r="BF187" s="52">
        <v>290.60000000000002</v>
      </c>
      <c r="BG187" s="52">
        <v>296.89999999999998</v>
      </c>
      <c r="BH187" s="52">
        <v>284.39999999999998</v>
      </c>
      <c r="BI187" s="52">
        <v>208.6</v>
      </c>
      <c r="BJ187" s="52">
        <v>302.39999999999998</v>
      </c>
      <c r="BK187" s="52">
        <v>288.10000000000002</v>
      </c>
      <c r="BL187" s="52">
        <v>280.89999999999998</v>
      </c>
      <c r="BM187" s="52">
        <v>283.39999999999998</v>
      </c>
      <c r="BN187" s="52">
        <v>280.8</v>
      </c>
      <c r="BO187" s="52">
        <v>283.8</v>
      </c>
      <c r="BP187" s="52">
        <v>296.5</v>
      </c>
      <c r="BQ187" s="52">
        <v>274.2</v>
      </c>
      <c r="BR187" s="52">
        <v>292.60000000000002</v>
      </c>
      <c r="BS187" s="52">
        <v>303.3</v>
      </c>
      <c r="BT187" s="52">
        <v>306.3</v>
      </c>
      <c r="BU187" s="52">
        <v>221.7</v>
      </c>
      <c r="BV187" s="52">
        <v>279.2</v>
      </c>
      <c r="BW187" s="52">
        <v>291.89999999999998</v>
      </c>
      <c r="BX187" s="52">
        <v>301.7</v>
      </c>
      <c r="BY187" s="52">
        <v>307.3</v>
      </c>
      <c r="BZ187" s="52">
        <v>300.2</v>
      </c>
      <c r="CA187" s="52">
        <v>308.3</v>
      </c>
      <c r="CB187" s="52">
        <v>303.39999999999998</v>
      </c>
      <c r="CC187" s="52">
        <v>308.89999999999998</v>
      </c>
      <c r="CD187" s="52">
        <v>311.89999999999998</v>
      </c>
      <c r="CE187" s="52">
        <v>335.7</v>
      </c>
      <c r="CF187" s="52">
        <v>324.7</v>
      </c>
      <c r="CG187" s="52">
        <v>215</v>
      </c>
      <c r="CH187" s="52">
        <v>313.7</v>
      </c>
      <c r="CI187" s="52">
        <v>315.7</v>
      </c>
      <c r="CJ187" s="52">
        <v>316.10000000000002</v>
      </c>
      <c r="CK187" s="52">
        <v>325.2</v>
      </c>
      <c r="CL187" s="52">
        <v>321.8</v>
      </c>
      <c r="CM187" s="52"/>
      <c r="CN187" s="52"/>
      <c r="CO187" s="52"/>
      <c r="CP187" s="52"/>
      <c r="CQ187" s="52"/>
      <c r="CR187" s="31" t="s">
        <v>447</v>
      </c>
      <c r="CS187" s="49"/>
      <c r="CT187" s="50"/>
      <c r="CV187" s="8" t="s">
        <v>27</v>
      </c>
      <c r="CW187" s="51" t="s">
        <v>445</v>
      </c>
      <c r="CX187" s="51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6.3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6</v>
      </c>
      <c r="FV187" s="30">
        <v>-3</v>
      </c>
      <c r="FW187" s="30">
        <v>12.3</v>
      </c>
      <c r="FX187" s="30">
        <v>8.1</v>
      </c>
      <c r="FY187" s="30">
        <v>4.8</v>
      </c>
      <c r="FZ187" s="30">
        <v>5.8</v>
      </c>
      <c r="GA187" s="30">
        <v>7.2</v>
      </c>
      <c r="GB187" s="30"/>
      <c r="GC187" s="30"/>
      <c r="GD187" s="30"/>
      <c r="GE187" s="30"/>
      <c r="GF187" s="30"/>
      <c r="GG187" s="31" t="s">
        <v>447</v>
      </c>
      <c r="GH187" s="2"/>
      <c r="GJ187" s="6" t="s">
        <v>57</v>
      </c>
    </row>
    <row r="188" spans="1:192" ht="18" customHeight="1">
      <c r="A188" s="7" t="s">
        <v>448</v>
      </c>
      <c r="C188" s="48" t="s">
        <v>449</v>
      </c>
      <c r="D188" s="49"/>
      <c r="E188" s="50"/>
      <c r="G188" s="8" t="s">
        <v>27</v>
      </c>
      <c r="H188" s="51" t="s">
        <v>449</v>
      </c>
      <c r="I188" s="51"/>
      <c r="K188" s="2" t="s">
        <v>450</v>
      </c>
      <c r="L188" s="52">
        <v>5574.4</v>
      </c>
      <c r="M188" s="52">
        <v>6385.4</v>
      </c>
      <c r="N188" s="52">
        <v>7202.1</v>
      </c>
      <c r="O188" s="52">
        <v>6664.3</v>
      </c>
      <c r="P188" s="52">
        <v>5837.8</v>
      </c>
      <c r="Q188" s="52">
        <v>6585.1</v>
      </c>
      <c r="R188" s="52">
        <v>6643.5</v>
      </c>
      <c r="S188" s="52">
        <v>6138.7</v>
      </c>
      <c r="T188" s="52">
        <v>6369</v>
      </c>
      <c r="U188" s="52">
        <v>6576.2</v>
      </c>
      <c r="V188" s="52">
        <v>6379</v>
      </c>
      <c r="W188" s="52">
        <v>6576.1</v>
      </c>
      <c r="X188" s="52">
        <v>5432.3</v>
      </c>
      <c r="Y188" s="52">
        <v>6319.7</v>
      </c>
      <c r="Z188" s="52">
        <v>6357.1</v>
      </c>
      <c r="AA188" s="52">
        <v>5204.8999999999996</v>
      </c>
      <c r="AB188" s="52">
        <v>4185.6000000000004</v>
      </c>
      <c r="AC188" s="52">
        <v>4860.3</v>
      </c>
      <c r="AD188" s="52">
        <v>5368</v>
      </c>
      <c r="AE188" s="52">
        <v>5233.1000000000004</v>
      </c>
      <c r="AF188" s="52">
        <v>6053.8</v>
      </c>
      <c r="AG188" s="52">
        <v>6564.8</v>
      </c>
      <c r="AH188" s="52">
        <v>6113</v>
      </c>
      <c r="AI188" s="52">
        <v>6706.5</v>
      </c>
      <c r="AJ188" s="52">
        <v>5779.5</v>
      </c>
      <c r="AK188" s="52">
        <v>6038.3</v>
      </c>
      <c r="AL188" s="52">
        <v>7377.6</v>
      </c>
      <c r="AM188" s="52">
        <v>7180.3</v>
      </c>
      <c r="AN188" s="52">
        <v>6260.6</v>
      </c>
      <c r="AO188" s="52">
        <v>7223.8</v>
      </c>
      <c r="AP188" s="52">
        <v>7354.7</v>
      </c>
      <c r="AQ188" s="52">
        <v>6604.9</v>
      </c>
      <c r="AR188" s="52">
        <v>6840.5</v>
      </c>
      <c r="AS188" s="52">
        <v>7183.2</v>
      </c>
      <c r="AT188" s="52">
        <v>7367</v>
      </c>
      <c r="AU188" s="52">
        <v>7881.1</v>
      </c>
      <c r="AV188" s="52">
        <v>6330.3</v>
      </c>
      <c r="AW188" s="52">
        <v>7188.9</v>
      </c>
      <c r="AX188" s="52">
        <v>8458.5</v>
      </c>
      <c r="AY188" s="52">
        <v>8075.3</v>
      </c>
      <c r="AZ188" s="52">
        <v>7250.9</v>
      </c>
      <c r="BA188" s="52">
        <v>8613.7000000000007</v>
      </c>
      <c r="BB188" s="52">
        <v>8752.7999999999993</v>
      </c>
      <c r="BC188" s="52">
        <v>8060.5</v>
      </c>
      <c r="BD188" s="52">
        <v>8817.6</v>
      </c>
      <c r="BE188" s="52">
        <v>9001.2999999999993</v>
      </c>
      <c r="BF188" s="52">
        <v>8836.7999999999993</v>
      </c>
      <c r="BG188" s="52">
        <v>8786.7999999999993</v>
      </c>
      <c r="BH188" s="52">
        <v>6550.6</v>
      </c>
      <c r="BI188" s="52">
        <v>7654</v>
      </c>
      <c r="BJ188" s="52">
        <v>8823</v>
      </c>
      <c r="BK188" s="52">
        <v>8290.9</v>
      </c>
      <c r="BL188" s="52">
        <v>7291.7</v>
      </c>
      <c r="BM188" s="52">
        <v>8740.9</v>
      </c>
      <c r="BN188" s="52">
        <v>8724.2000000000007</v>
      </c>
      <c r="BO188" s="52">
        <v>7994.4</v>
      </c>
      <c r="BP188" s="52">
        <v>9198.7000000000007</v>
      </c>
      <c r="BQ188" s="52">
        <v>9145.2000000000007</v>
      </c>
      <c r="BR188" s="52">
        <v>8818</v>
      </c>
      <c r="BS188" s="52">
        <v>9642.4</v>
      </c>
      <c r="BT188" s="52">
        <v>7332.8</v>
      </c>
      <c r="BU188" s="52">
        <v>8248.9</v>
      </c>
      <c r="BV188" s="52">
        <v>9474.9</v>
      </c>
      <c r="BW188" s="52">
        <v>8979.6</v>
      </c>
      <c r="BX188" s="52">
        <v>8277.7000000000007</v>
      </c>
      <c r="BY188" s="52">
        <v>9208.9</v>
      </c>
      <c r="BZ188" s="52">
        <v>9611.6</v>
      </c>
      <c r="CA188" s="52">
        <v>8433.5</v>
      </c>
      <c r="CB188" s="52">
        <v>9037.9</v>
      </c>
      <c r="CC188" s="52">
        <v>9427</v>
      </c>
      <c r="CD188" s="52">
        <v>9452.2999999999993</v>
      </c>
      <c r="CE188" s="52">
        <v>9910.6</v>
      </c>
      <c r="CF188" s="52">
        <v>7863.7</v>
      </c>
      <c r="CG188" s="52">
        <v>9191.1</v>
      </c>
      <c r="CH188" s="52">
        <v>9852.6</v>
      </c>
      <c r="CI188" s="52">
        <v>9157.2000000000007</v>
      </c>
      <c r="CJ188" s="52">
        <v>8135</v>
      </c>
      <c r="CK188" s="52">
        <v>9162.6</v>
      </c>
      <c r="CL188" s="52">
        <v>9359.1</v>
      </c>
      <c r="CM188" s="52"/>
      <c r="CN188" s="52"/>
      <c r="CO188" s="52"/>
      <c r="CP188" s="52"/>
      <c r="CQ188" s="52"/>
      <c r="CR188" s="31" t="s">
        <v>451</v>
      </c>
      <c r="CS188" s="49"/>
      <c r="CT188" s="50"/>
      <c r="CV188" s="8" t="s">
        <v>27</v>
      </c>
      <c r="CW188" s="51" t="s">
        <v>449</v>
      </c>
      <c r="CX188" s="51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-1.7</v>
      </c>
      <c r="FR188" s="30">
        <v>3.1</v>
      </c>
      <c r="FS188" s="30">
        <v>7.2</v>
      </c>
      <c r="FT188" s="30">
        <v>2.8</v>
      </c>
      <c r="FU188" s="30">
        <v>7.2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>
        <v>-2.6</v>
      </c>
      <c r="GB188" s="30"/>
      <c r="GC188" s="30"/>
      <c r="GD188" s="30"/>
      <c r="GE188" s="30"/>
      <c r="GF188" s="30"/>
      <c r="GG188" s="31" t="s">
        <v>451</v>
      </c>
      <c r="GJ188" s="6" t="s">
        <v>57</v>
      </c>
    </row>
    <row r="189" spans="1:192" ht="18" customHeight="1">
      <c r="A189" s="7" t="s">
        <v>452</v>
      </c>
      <c r="C189" s="48" t="s">
        <v>453</v>
      </c>
      <c r="D189" s="49"/>
      <c r="E189" s="50"/>
      <c r="G189" s="8" t="s">
        <v>27</v>
      </c>
      <c r="H189" s="51" t="s">
        <v>453</v>
      </c>
      <c r="I189" s="51"/>
      <c r="K189" s="2" t="s">
        <v>446</v>
      </c>
      <c r="L189" s="52">
        <v>165.8</v>
      </c>
      <c r="M189" s="52">
        <v>169</v>
      </c>
      <c r="N189" s="52">
        <v>186.4</v>
      </c>
      <c r="O189" s="52">
        <v>174.7</v>
      </c>
      <c r="P189" s="52">
        <v>184.6</v>
      </c>
      <c r="Q189" s="52">
        <v>170.8</v>
      </c>
      <c r="R189" s="52">
        <v>189.9</v>
      </c>
      <c r="S189" s="52">
        <v>162.5</v>
      </c>
      <c r="T189" s="52">
        <v>177.8</v>
      </c>
      <c r="U189" s="52">
        <v>199.4</v>
      </c>
      <c r="V189" s="52">
        <v>179.3</v>
      </c>
      <c r="W189" s="52">
        <v>172.3</v>
      </c>
      <c r="X189" s="52">
        <v>166.2</v>
      </c>
      <c r="Y189" s="52">
        <v>170.7</v>
      </c>
      <c r="Z189" s="52">
        <v>176.3</v>
      </c>
      <c r="AA189" s="52">
        <v>124.8</v>
      </c>
      <c r="AB189" s="52">
        <v>129.69999999999999</v>
      </c>
      <c r="AC189" s="52">
        <v>153.80000000000001</v>
      </c>
      <c r="AD189" s="52">
        <v>169</v>
      </c>
      <c r="AE189" s="52">
        <v>139.6</v>
      </c>
      <c r="AF189" s="52">
        <v>171</v>
      </c>
      <c r="AG189" s="52">
        <v>179.2</v>
      </c>
      <c r="AH189" s="52">
        <v>176.9</v>
      </c>
      <c r="AI189" s="52">
        <v>176.1</v>
      </c>
      <c r="AJ189" s="52">
        <v>148.9</v>
      </c>
      <c r="AK189" s="52">
        <v>164.7</v>
      </c>
      <c r="AL189" s="52">
        <v>195.4</v>
      </c>
      <c r="AM189" s="52">
        <v>178.8</v>
      </c>
      <c r="AN189" s="52">
        <v>173.1</v>
      </c>
      <c r="AO189" s="52">
        <v>188.3</v>
      </c>
      <c r="AP189" s="52">
        <v>187.4</v>
      </c>
      <c r="AQ189" s="52">
        <v>166.7</v>
      </c>
      <c r="AR189" s="52">
        <v>187.1</v>
      </c>
      <c r="AS189" s="52">
        <v>190.9</v>
      </c>
      <c r="AT189" s="52">
        <v>201.6</v>
      </c>
      <c r="AU189" s="52">
        <v>198.2</v>
      </c>
      <c r="AV189" s="52">
        <v>179.3</v>
      </c>
      <c r="AW189" s="52">
        <v>192.2</v>
      </c>
      <c r="AX189" s="52">
        <v>221.2</v>
      </c>
      <c r="AY189" s="52">
        <v>198.7</v>
      </c>
      <c r="AZ189" s="52">
        <v>221.2</v>
      </c>
      <c r="BA189" s="52">
        <v>225.1</v>
      </c>
      <c r="BB189" s="52">
        <v>212.2</v>
      </c>
      <c r="BC189" s="52">
        <v>206.5</v>
      </c>
      <c r="BD189" s="52">
        <v>232.4</v>
      </c>
      <c r="BE189" s="52">
        <v>225.8</v>
      </c>
      <c r="BF189" s="52">
        <v>237.6</v>
      </c>
      <c r="BG189" s="52">
        <v>220.1</v>
      </c>
      <c r="BH189" s="52">
        <v>198.1</v>
      </c>
      <c r="BI189" s="52">
        <v>208.6</v>
      </c>
      <c r="BJ189" s="52">
        <v>241.6</v>
      </c>
      <c r="BK189" s="52">
        <v>193.3</v>
      </c>
      <c r="BL189" s="52">
        <v>218.4</v>
      </c>
      <c r="BM189" s="52">
        <v>227</v>
      </c>
      <c r="BN189" s="52">
        <v>207.5</v>
      </c>
      <c r="BO189" s="52">
        <v>199.3</v>
      </c>
      <c r="BP189" s="52">
        <v>210.9</v>
      </c>
      <c r="BQ189" s="52">
        <v>224.9</v>
      </c>
      <c r="BR189" s="52">
        <v>225.8</v>
      </c>
      <c r="BS189" s="52">
        <v>201.5</v>
      </c>
      <c r="BT189" s="52">
        <v>199.8</v>
      </c>
      <c r="BU189" s="52">
        <v>210.6</v>
      </c>
      <c r="BV189" s="52">
        <v>221.2</v>
      </c>
      <c r="BW189" s="52">
        <v>222.4</v>
      </c>
      <c r="BX189" s="52">
        <v>216.8</v>
      </c>
      <c r="BY189" s="52">
        <v>213.7</v>
      </c>
      <c r="BZ189" s="52">
        <v>228.8</v>
      </c>
      <c r="CA189" s="52">
        <v>196.6</v>
      </c>
      <c r="CB189" s="52">
        <v>212.4</v>
      </c>
      <c r="CC189" s="52">
        <v>228.6</v>
      </c>
      <c r="CD189" s="52">
        <v>222.4</v>
      </c>
      <c r="CE189" s="52">
        <v>209.7</v>
      </c>
      <c r="CF189" s="52">
        <v>209.5</v>
      </c>
      <c r="CG189" s="52">
        <v>225.6</v>
      </c>
      <c r="CH189" s="52">
        <v>256</v>
      </c>
      <c r="CI189" s="52">
        <v>219</v>
      </c>
      <c r="CJ189" s="52">
        <v>217.4</v>
      </c>
      <c r="CK189" s="52">
        <v>213.7</v>
      </c>
      <c r="CL189" s="52" t="s">
        <v>117</v>
      </c>
      <c r="CM189" s="52">
        <v>208.9</v>
      </c>
      <c r="CN189" s="52">
        <v>208.9</v>
      </c>
      <c r="CO189" s="52">
        <v>208.9</v>
      </c>
      <c r="CP189" s="52">
        <v>208.9</v>
      </c>
      <c r="CQ189" s="52">
        <v>208.9</v>
      </c>
      <c r="CR189" s="31" t="s">
        <v>454</v>
      </c>
      <c r="CS189" s="49"/>
      <c r="CT189" s="50"/>
      <c r="CV189" s="8" t="s">
        <v>27</v>
      </c>
      <c r="CW189" s="51" t="s">
        <v>453</v>
      </c>
      <c r="CX189" s="51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0.9</v>
      </c>
      <c r="FJ189" s="30">
        <v>1</v>
      </c>
      <c r="FK189" s="30">
        <v>-8.4</v>
      </c>
      <c r="FL189" s="30">
        <v>15.1</v>
      </c>
      <c r="FM189" s="30">
        <v>-0.7</v>
      </c>
      <c r="FN189" s="30">
        <v>-5.8</v>
      </c>
      <c r="FO189" s="30">
        <v>10.3</v>
      </c>
      <c r="FP189" s="30">
        <v>-1.3</v>
      </c>
      <c r="FQ189" s="30">
        <v>0.7</v>
      </c>
      <c r="FR189" s="30">
        <v>1.6</v>
      </c>
      <c r="FS189" s="30">
        <v>-1.5</v>
      </c>
      <c r="FT189" s="30">
        <v>4.0999999999999996</v>
      </c>
      <c r="FU189" s="30">
        <v>4.8</v>
      </c>
      <c r="FV189" s="30">
        <v>7.1</v>
      </c>
      <c r="FW189" s="30">
        <v>15.7</v>
      </c>
      <c r="FX189" s="30">
        <v>-1.5</v>
      </c>
      <c r="FY189" s="30">
        <v>0.3</v>
      </c>
      <c r="FZ189" s="30">
        <v>0</v>
      </c>
      <c r="GA189" s="30" t="s">
        <v>117</v>
      </c>
      <c r="GB189" s="30"/>
      <c r="GC189" s="30"/>
      <c r="GD189" s="30"/>
      <c r="GE189" s="30"/>
      <c r="GF189" s="30"/>
      <c r="GG189" s="31" t="s">
        <v>454</v>
      </c>
      <c r="GJ189" s="6" t="s">
        <v>57</v>
      </c>
    </row>
    <row r="190" spans="1:192" ht="18" customHeight="1">
      <c r="A190" s="7" t="s">
        <v>455</v>
      </c>
      <c r="C190" s="48" t="s">
        <v>456</v>
      </c>
      <c r="D190" s="49"/>
      <c r="E190" s="50"/>
      <c r="G190" s="8" t="s">
        <v>27</v>
      </c>
      <c r="H190" s="51" t="s">
        <v>456</v>
      </c>
      <c r="I190" s="51"/>
      <c r="K190" s="2" t="s">
        <v>446</v>
      </c>
      <c r="L190" s="52">
        <v>129.6</v>
      </c>
      <c r="M190" s="52">
        <v>129.9</v>
      </c>
      <c r="N190" s="52">
        <v>148.5</v>
      </c>
      <c r="O190" s="52">
        <v>134.80000000000001</v>
      </c>
      <c r="P190" s="52">
        <v>142.19999999999999</v>
      </c>
      <c r="Q190" s="52">
        <v>137.9</v>
      </c>
      <c r="R190" s="52">
        <v>133.1</v>
      </c>
      <c r="S190" s="52">
        <v>138.30000000000001</v>
      </c>
      <c r="T190" s="52">
        <v>134.19999999999999</v>
      </c>
      <c r="U190" s="52">
        <v>142.4</v>
      </c>
      <c r="V190" s="52">
        <v>136.9</v>
      </c>
      <c r="W190" s="52">
        <v>135.30000000000001</v>
      </c>
      <c r="X190" s="52">
        <v>128.80000000000001</v>
      </c>
      <c r="Y190" s="52">
        <v>130.6</v>
      </c>
      <c r="Z190" s="52">
        <v>132.9</v>
      </c>
      <c r="AA190" s="52">
        <v>94.5</v>
      </c>
      <c r="AB190" s="52">
        <v>90.7</v>
      </c>
      <c r="AC190" s="52">
        <v>104.7</v>
      </c>
      <c r="AD190" s="52">
        <v>112.7</v>
      </c>
      <c r="AE190" s="52">
        <v>117.8</v>
      </c>
      <c r="AF190" s="52">
        <v>121.1</v>
      </c>
      <c r="AG190" s="52">
        <v>132.30000000000001</v>
      </c>
      <c r="AH190" s="52">
        <v>126.6</v>
      </c>
      <c r="AI190" s="52">
        <v>132.19999999999999</v>
      </c>
      <c r="AJ190" s="52">
        <v>127.9</v>
      </c>
      <c r="AK190" s="52">
        <v>124</v>
      </c>
      <c r="AL190" s="52">
        <v>151.69999999999999</v>
      </c>
      <c r="AM190" s="52">
        <v>144.19999999999999</v>
      </c>
      <c r="AN190" s="52">
        <v>145.5</v>
      </c>
      <c r="AO190" s="52">
        <v>147.69999999999999</v>
      </c>
      <c r="AP190" s="52">
        <v>143.80000000000001</v>
      </c>
      <c r="AQ190" s="52">
        <v>147.9</v>
      </c>
      <c r="AR190" s="52">
        <v>142.1</v>
      </c>
      <c r="AS190" s="52">
        <v>163.69999999999999</v>
      </c>
      <c r="AT190" s="52">
        <v>156.30000000000001</v>
      </c>
      <c r="AU190" s="52">
        <v>159.5</v>
      </c>
      <c r="AV190" s="52">
        <v>147.4</v>
      </c>
      <c r="AW190" s="52">
        <v>150.9</v>
      </c>
      <c r="AX190" s="52">
        <v>179.3</v>
      </c>
      <c r="AY190" s="52">
        <v>173</v>
      </c>
      <c r="AZ190" s="52">
        <v>179</v>
      </c>
      <c r="BA190" s="52">
        <v>182.7</v>
      </c>
      <c r="BB190" s="52">
        <v>175.9</v>
      </c>
      <c r="BC190" s="52">
        <v>181.2</v>
      </c>
      <c r="BD190" s="52">
        <v>176</v>
      </c>
      <c r="BE190" s="52">
        <v>180.1</v>
      </c>
      <c r="BF190" s="52">
        <v>171.3</v>
      </c>
      <c r="BG190" s="52">
        <v>167.8</v>
      </c>
      <c r="BH190" s="52">
        <v>164.6</v>
      </c>
      <c r="BI190" s="52">
        <v>158.80000000000001</v>
      </c>
      <c r="BJ190" s="52">
        <v>183.4</v>
      </c>
      <c r="BK190" s="52">
        <v>162.6</v>
      </c>
      <c r="BL190" s="52">
        <v>167</v>
      </c>
      <c r="BM190" s="52">
        <v>167.1</v>
      </c>
      <c r="BN190" s="52">
        <v>160.1</v>
      </c>
      <c r="BO190" s="52">
        <v>172.5</v>
      </c>
      <c r="BP190" s="52">
        <v>171</v>
      </c>
      <c r="BQ190" s="52">
        <v>177.7</v>
      </c>
      <c r="BR190" s="52">
        <v>165.4</v>
      </c>
      <c r="BS190" s="52">
        <v>167.9</v>
      </c>
      <c r="BT190" s="52">
        <v>160.6</v>
      </c>
      <c r="BU190" s="52">
        <v>167.2</v>
      </c>
      <c r="BV190" s="52">
        <v>179.4</v>
      </c>
      <c r="BW190" s="52">
        <v>171.5</v>
      </c>
      <c r="BX190" s="52">
        <v>173</v>
      </c>
      <c r="BY190" s="52">
        <v>174</v>
      </c>
      <c r="BZ190" s="52">
        <v>168.9</v>
      </c>
      <c r="CA190" s="52">
        <v>180.5</v>
      </c>
      <c r="CB190" s="52">
        <v>171.4</v>
      </c>
      <c r="CC190" s="52">
        <v>177.6</v>
      </c>
      <c r="CD190" s="52">
        <v>174.4</v>
      </c>
      <c r="CE190" s="52">
        <v>166</v>
      </c>
      <c r="CF190" s="52">
        <v>164.9</v>
      </c>
      <c r="CG190" s="52">
        <v>167.6</v>
      </c>
      <c r="CH190" s="52">
        <v>191.4</v>
      </c>
      <c r="CI190" s="52">
        <v>189.7</v>
      </c>
      <c r="CJ190" s="52">
        <v>183.1</v>
      </c>
      <c r="CK190" s="52">
        <v>179.9</v>
      </c>
      <c r="CL190" s="52">
        <v>174.7</v>
      </c>
      <c r="CM190" s="52"/>
      <c r="CN190" s="52"/>
      <c r="CO190" s="52"/>
      <c r="CP190" s="52"/>
      <c r="CQ190" s="52"/>
      <c r="CR190" s="27" t="s">
        <v>457</v>
      </c>
      <c r="CS190" s="49"/>
      <c r="CT190" s="50"/>
      <c r="CV190" s="8" t="s">
        <v>27</v>
      </c>
      <c r="CW190" s="51" t="s">
        <v>456</v>
      </c>
      <c r="CX190" s="51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0.5</v>
      </c>
      <c r="DO190" s="30">
        <v>-10.5</v>
      </c>
      <c r="DP190" s="30">
        <v>-29.9</v>
      </c>
      <c r="DQ190" s="30">
        <v>-36.200000000000003</v>
      </c>
      <c r="DR190" s="30">
        <v>-24.1</v>
      </c>
      <c r="DS190" s="30">
        <v>-15.3</v>
      </c>
      <c r="DT190" s="30">
        <v>-14.8</v>
      </c>
      <c r="DU190" s="30">
        <v>-9.6999999999999993</v>
      </c>
      <c r="DV190" s="30">
        <v>-7.1</v>
      </c>
      <c r="DW190" s="30">
        <v>-7.5</v>
      </c>
      <c r="DX190" s="30">
        <v>-2.2999999999999998</v>
      </c>
      <c r="DY190" s="30">
        <v>-0.7</v>
      </c>
      <c r="DZ190" s="30">
        <v>-5</v>
      </c>
      <c r="EA190" s="30">
        <v>14.1</v>
      </c>
      <c r="EB190" s="30">
        <v>52.6</v>
      </c>
      <c r="EC190" s="30">
        <v>60.3</v>
      </c>
      <c r="ED190" s="30">
        <v>41.2</v>
      </c>
      <c r="EE190" s="30">
        <v>27.6</v>
      </c>
      <c r="EF190" s="30">
        <v>25.5</v>
      </c>
      <c r="EG190" s="30">
        <v>17.3</v>
      </c>
      <c r="EH190" s="30">
        <v>23.7</v>
      </c>
      <c r="EI190" s="30">
        <v>23.4</v>
      </c>
      <c r="EJ190" s="30">
        <v>20.7</v>
      </c>
      <c r="EK190" s="30">
        <v>15.3</v>
      </c>
      <c r="EL190" s="30">
        <v>21.7</v>
      </c>
      <c r="EM190" s="30">
        <v>18.2</v>
      </c>
      <c r="EN190" s="30">
        <v>20</v>
      </c>
      <c r="EO190" s="30">
        <v>23.1</v>
      </c>
      <c r="EP190" s="30">
        <v>23.6</v>
      </c>
      <c r="EQ190" s="30">
        <v>22.3</v>
      </c>
      <c r="ER190" s="30">
        <v>22.5</v>
      </c>
      <c r="ES190" s="30">
        <v>23.9</v>
      </c>
      <c r="ET190" s="30">
        <v>10</v>
      </c>
      <c r="EU190" s="30">
        <v>9.6</v>
      </c>
      <c r="EV190" s="30">
        <v>5.2</v>
      </c>
      <c r="EW190" s="30">
        <v>11.6</v>
      </c>
      <c r="EX190" s="30">
        <v>5.2</v>
      </c>
      <c r="EY190" s="30">
        <v>2.2999999999999998</v>
      </c>
      <c r="EZ190" s="30">
        <v>-6</v>
      </c>
      <c r="FA190" s="30">
        <v>-6.7</v>
      </c>
      <c r="FB190" s="30">
        <v>-8.5</v>
      </c>
      <c r="FC190" s="30">
        <v>-9</v>
      </c>
      <c r="FD190" s="30">
        <v>-4.8</v>
      </c>
      <c r="FE190" s="30">
        <v>-2.8</v>
      </c>
      <c r="FF190" s="30">
        <v>-1.4</v>
      </c>
      <c r="FG190" s="30">
        <v>-3.4</v>
      </c>
      <c r="FH190" s="30">
        <v>0.1</v>
      </c>
      <c r="FI190" s="30">
        <v>-2.4</v>
      </c>
      <c r="FJ190" s="30">
        <v>5.3</v>
      </c>
      <c r="FK190" s="30">
        <v>-2.2000000000000002</v>
      </c>
      <c r="FL190" s="30">
        <v>5.5</v>
      </c>
      <c r="FM190" s="30">
        <v>3.6</v>
      </c>
      <c r="FN190" s="30">
        <v>4.0999999999999996</v>
      </c>
      <c r="FO190" s="30">
        <v>5.5</v>
      </c>
      <c r="FP190" s="30">
        <v>4.5999999999999996</v>
      </c>
      <c r="FQ190" s="30">
        <v>0.2</v>
      </c>
      <c r="FR190" s="53">
        <v>-0.02</v>
      </c>
      <c r="FS190" s="30">
        <v>5.4</v>
      </c>
      <c r="FT190" s="30">
        <v>-1.1000000000000001</v>
      </c>
      <c r="FU190" s="30">
        <v>2.7</v>
      </c>
      <c r="FV190" s="30">
        <v>0.2</v>
      </c>
      <c r="FW190" s="30">
        <v>6.7</v>
      </c>
      <c r="FX190" s="30">
        <v>10.6</v>
      </c>
      <c r="FY190" s="30">
        <v>5.8</v>
      </c>
      <c r="FZ190" s="30">
        <v>3.4</v>
      </c>
      <c r="GA190" s="30">
        <v>3.4</v>
      </c>
      <c r="GB190" s="30"/>
      <c r="GC190" s="30"/>
      <c r="GD190" s="30"/>
      <c r="GE190" s="30"/>
      <c r="GF190" s="30"/>
      <c r="GG190" s="27" t="s">
        <v>457</v>
      </c>
      <c r="GJ190" s="6" t="s">
        <v>57</v>
      </c>
    </row>
    <row r="191" spans="1:192" ht="18" customHeight="1">
      <c r="A191" s="7">
        <v>0</v>
      </c>
      <c r="C191" s="47" t="s">
        <v>84</v>
      </c>
      <c r="D191" s="9"/>
      <c r="F191" s="46" t="s">
        <v>458</v>
      </c>
      <c r="G191" s="328" t="s">
        <v>84</v>
      </c>
      <c r="H191" s="328"/>
      <c r="I191" s="328"/>
      <c r="J191" s="328"/>
      <c r="K191" s="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2"/>
      <c r="BN191" s="152"/>
      <c r="BO191" s="152"/>
      <c r="BP191" s="152"/>
      <c r="BQ191" s="152"/>
      <c r="BR191" s="152"/>
      <c r="BS191" s="152"/>
      <c r="BT191" s="152"/>
      <c r="BU191" s="1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152"/>
      <c r="CN191" s="152"/>
      <c r="CO191" s="152"/>
      <c r="CP191" s="152"/>
      <c r="CQ191" s="152"/>
      <c r="CR191" s="31"/>
      <c r="CS191" s="9"/>
      <c r="CU191" s="46" t="s">
        <v>458</v>
      </c>
      <c r="CV191" s="328" t="s">
        <v>84</v>
      </c>
      <c r="CW191" s="328"/>
      <c r="CX191" s="328"/>
      <c r="CY191" s="328"/>
      <c r="DA191" s="129"/>
      <c r="DB191" s="129"/>
      <c r="DC191" s="129"/>
      <c r="DD191" s="129"/>
      <c r="DE191" s="129"/>
      <c r="DF191" s="129"/>
      <c r="DG191" s="129"/>
      <c r="DH191" s="129"/>
      <c r="DI191" s="129"/>
      <c r="DJ191" s="129"/>
      <c r="DK191" s="129"/>
      <c r="DL191" s="129"/>
      <c r="DM191" s="129"/>
      <c r="DN191" s="129"/>
      <c r="DO191" s="129"/>
      <c r="DP191" s="129"/>
      <c r="DQ191" s="129"/>
      <c r="DR191" s="129"/>
      <c r="DS191" s="129"/>
      <c r="DT191" s="129"/>
      <c r="DU191" s="129"/>
      <c r="DV191" s="129"/>
      <c r="DW191" s="129"/>
      <c r="DX191" s="129"/>
      <c r="DY191" s="129"/>
      <c r="DZ191" s="129"/>
      <c r="EA191" s="129"/>
      <c r="EB191" s="129"/>
      <c r="EC191" s="129"/>
      <c r="ED191" s="129"/>
      <c r="EE191" s="129"/>
      <c r="EF191" s="129"/>
      <c r="EG191" s="129"/>
      <c r="EH191" s="129"/>
      <c r="EI191" s="129"/>
      <c r="EJ191" s="129"/>
      <c r="EK191" s="129"/>
      <c r="EL191" s="129"/>
      <c r="EM191" s="129"/>
      <c r="EN191" s="129"/>
      <c r="EO191" s="129"/>
      <c r="EP191" s="129"/>
      <c r="EQ191" s="129"/>
      <c r="ER191" s="129"/>
      <c r="ES191" s="129"/>
      <c r="ET191" s="129"/>
      <c r="EU191" s="129"/>
      <c r="EV191" s="129"/>
      <c r="EW191" s="129"/>
      <c r="EX191" s="129"/>
      <c r="EY191" s="129"/>
      <c r="EZ191" s="129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92" ht="18" customHeight="1">
      <c r="A192" s="7" t="s">
        <v>459</v>
      </c>
      <c r="C192" s="48" t="s">
        <v>439</v>
      </c>
      <c r="D192" s="49"/>
      <c r="E192" s="50"/>
      <c r="F192" s="50"/>
      <c r="G192" s="8" t="s">
        <v>27</v>
      </c>
      <c r="H192" s="51" t="s">
        <v>439</v>
      </c>
      <c r="I192" s="51"/>
      <c r="K192" s="2" t="s">
        <v>401</v>
      </c>
      <c r="L192" s="52">
        <v>73.900000000000006</v>
      </c>
      <c r="M192" s="52">
        <v>55.6</v>
      </c>
      <c r="N192" s="52">
        <v>69.7</v>
      </c>
      <c r="O192" s="52">
        <v>74.400000000000006</v>
      </c>
      <c r="P192" s="52">
        <v>75.099999999999994</v>
      </c>
      <c r="Q192" s="52">
        <v>65.599999999999994</v>
      </c>
      <c r="R192" s="52">
        <v>73.8</v>
      </c>
      <c r="S192" s="52">
        <v>70.5</v>
      </c>
      <c r="T192" s="52">
        <v>69.400000000000006</v>
      </c>
      <c r="U192" s="52">
        <v>73.3</v>
      </c>
      <c r="V192" s="52">
        <v>74.3</v>
      </c>
      <c r="W192" s="52">
        <v>73.900000000000006</v>
      </c>
      <c r="X192" s="52">
        <v>72.2</v>
      </c>
      <c r="Y192" s="52">
        <v>62.2</v>
      </c>
      <c r="Z192" s="52">
        <v>68.7</v>
      </c>
      <c r="AA192" s="52">
        <v>69.400000000000006</v>
      </c>
      <c r="AB192" s="52">
        <v>52.9</v>
      </c>
      <c r="AC192" s="52">
        <v>63</v>
      </c>
      <c r="AD192" s="52">
        <v>67.400000000000006</v>
      </c>
      <c r="AE192" s="52">
        <v>66</v>
      </c>
      <c r="AF192" s="52">
        <v>67</v>
      </c>
      <c r="AG192" s="52">
        <v>68.900000000000006</v>
      </c>
      <c r="AH192" s="52">
        <v>67.599999999999994</v>
      </c>
      <c r="AI192" s="52">
        <v>75.099999999999994</v>
      </c>
      <c r="AJ192" s="52">
        <v>73.099999999999994</v>
      </c>
      <c r="AK192" s="52">
        <v>69.7</v>
      </c>
      <c r="AL192" s="52">
        <v>80.900000000000006</v>
      </c>
      <c r="AM192" s="52">
        <v>85.3</v>
      </c>
      <c r="AN192" s="52">
        <v>78.5</v>
      </c>
      <c r="AO192" s="52">
        <v>83.2</v>
      </c>
      <c r="AP192" s="52">
        <v>83.6</v>
      </c>
      <c r="AQ192" s="52">
        <v>74.2</v>
      </c>
      <c r="AR192" s="52">
        <v>84.7</v>
      </c>
      <c r="AS192" s="52">
        <v>87.9</v>
      </c>
      <c r="AT192" s="52">
        <v>93.4</v>
      </c>
      <c r="AU192" s="52">
        <v>92.9</v>
      </c>
      <c r="AV192" s="52">
        <v>92.8</v>
      </c>
      <c r="AW192" s="52">
        <v>82.6</v>
      </c>
      <c r="AX192" s="52">
        <v>105.2</v>
      </c>
      <c r="AY192" s="52">
        <v>104.1</v>
      </c>
      <c r="AZ192" s="52">
        <v>107.8</v>
      </c>
      <c r="BA192" s="52">
        <v>121.1</v>
      </c>
      <c r="BB192" s="52">
        <v>118.5</v>
      </c>
      <c r="BC192" s="52">
        <v>124.2</v>
      </c>
      <c r="BD192" s="52">
        <v>112.4</v>
      </c>
      <c r="BE192" s="52">
        <v>113.5</v>
      </c>
      <c r="BF192" s="52">
        <v>107.9</v>
      </c>
      <c r="BG192" s="52">
        <v>103.6</v>
      </c>
      <c r="BH192" s="52">
        <v>94.5</v>
      </c>
      <c r="BI192" s="52">
        <v>92.7</v>
      </c>
      <c r="BJ192" s="52">
        <v>104.5</v>
      </c>
      <c r="BK192" s="52">
        <v>93.8</v>
      </c>
      <c r="BL192" s="52">
        <v>104.1</v>
      </c>
      <c r="BM192" s="52">
        <v>94.9</v>
      </c>
      <c r="BN192" s="52">
        <v>99.5</v>
      </c>
      <c r="BO192" s="52">
        <v>97.9</v>
      </c>
      <c r="BP192" s="52">
        <v>99.9</v>
      </c>
      <c r="BQ192" s="52">
        <v>113.2</v>
      </c>
      <c r="BR192" s="52">
        <v>109.5</v>
      </c>
      <c r="BS192" s="52">
        <v>106.6</v>
      </c>
      <c r="BT192" s="52">
        <v>112.2</v>
      </c>
      <c r="BU192" s="52">
        <v>100.1</v>
      </c>
      <c r="BV192" s="52">
        <v>115.8</v>
      </c>
      <c r="BW192" s="52">
        <v>107.1</v>
      </c>
      <c r="BX192" s="52">
        <v>118.1</v>
      </c>
      <c r="BY192" s="52">
        <v>111.7</v>
      </c>
      <c r="BZ192" s="52">
        <v>124.7</v>
      </c>
      <c r="CA192" s="52">
        <v>122.7</v>
      </c>
      <c r="CB192" s="52">
        <v>110.8</v>
      </c>
      <c r="CC192" s="52">
        <v>116.3</v>
      </c>
      <c r="CD192" s="52">
        <v>111.3</v>
      </c>
      <c r="CE192" s="52">
        <v>119.3</v>
      </c>
      <c r="CF192" s="52">
        <v>119.2</v>
      </c>
      <c r="CG192" s="52">
        <v>105.6</v>
      </c>
      <c r="CH192" s="52">
        <v>112.5</v>
      </c>
      <c r="CI192" s="52">
        <v>128.4</v>
      </c>
      <c r="CJ192" s="52">
        <v>125.9</v>
      </c>
      <c r="CK192" s="52">
        <v>113.1</v>
      </c>
      <c r="CL192" s="52">
        <v>125.5</v>
      </c>
      <c r="CM192" s="52"/>
      <c r="CN192" s="52"/>
      <c r="CO192" s="52"/>
      <c r="CP192" s="52"/>
      <c r="CQ192" s="52"/>
      <c r="CR192" s="131" t="s">
        <v>28</v>
      </c>
      <c r="CS192" s="49"/>
      <c r="CT192" s="50"/>
      <c r="CU192" s="50"/>
      <c r="CV192" s="8" t="s">
        <v>27</v>
      </c>
      <c r="CW192" s="51" t="s">
        <v>439</v>
      </c>
      <c r="CX192" s="51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1.3</v>
      </c>
      <c r="GA192" s="30">
        <v>0.6</v>
      </c>
      <c r="GB192" s="30"/>
      <c r="GC192" s="30"/>
      <c r="GD192" s="30"/>
      <c r="GE192" s="30"/>
      <c r="GF192" s="30"/>
      <c r="GG192" s="131" t="s">
        <v>28</v>
      </c>
      <c r="GJ192" s="6" t="s">
        <v>57</v>
      </c>
    </row>
    <row r="193" spans="1:192" ht="18" customHeight="1">
      <c r="A193" s="7" t="s">
        <v>460</v>
      </c>
      <c r="C193" s="48" t="s">
        <v>441</v>
      </c>
      <c r="D193" s="49"/>
      <c r="E193" s="50"/>
      <c r="F193" s="50"/>
      <c r="G193" s="8" t="s">
        <v>27</v>
      </c>
      <c r="H193" s="51" t="s">
        <v>441</v>
      </c>
      <c r="I193" s="51"/>
      <c r="K193" s="2" t="s">
        <v>442</v>
      </c>
      <c r="L193" s="52">
        <v>41.6</v>
      </c>
      <c r="M193" s="52">
        <v>36.1</v>
      </c>
      <c r="N193" s="52">
        <v>40.299999999999997</v>
      </c>
      <c r="O193" s="52">
        <v>41.3</v>
      </c>
      <c r="P193" s="52">
        <v>42.6</v>
      </c>
      <c r="Q193" s="52">
        <v>39</v>
      </c>
      <c r="R193" s="52">
        <v>42</v>
      </c>
      <c r="S193" s="52">
        <v>41</v>
      </c>
      <c r="T193" s="52">
        <v>39.5</v>
      </c>
      <c r="U193" s="52">
        <v>42.3</v>
      </c>
      <c r="V193" s="52">
        <v>42.5</v>
      </c>
      <c r="W193" s="52">
        <v>41.6</v>
      </c>
      <c r="X193" s="52">
        <v>41.2</v>
      </c>
      <c r="Y193" s="52">
        <v>39.5</v>
      </c>
      <c r="Z193" s="52">
        <v>40.4</v>
      </c>
      <c r="AA193" s="52">
        <v>35.9</v>
      </c>
      <c r="AB193" s="52">
        <v>31.5</v>
      </c>
      <c r="AC193" s="52">
        <v>35.1</v>
      </c>
      <c r="AD193" s="52">
        <v>37.799999999999997</v>
      </c>
      <c r="AE193" s="52">
        <v>36.5</v>
      </c>
      <c r="AF193" s="52">
        <v>38.799999999999997</v>
      </c>
      <c r="AG193" s="52">
        <v>38.200000000000003</v>
      </c>
      <c r="AH193" s="52">
        <v>38.5</v>
      </c>
      <c r="AI193" s="52">
        <v>40.200000000000003</v>
      </c>
      <c r="AJ193" s="52">
        <v>39</v>
      </c>
      <c r="AK193" s="52">
        <v>37.6</v>
      </c>
      <c r="AL193" s="52">
        <v>47.7</v>
      </c>
      <c r="AM193" s="52">
        <v>45.2</v>
      </c>
      <c r="AN193" s="52">
        <v>41.6</v>
      </c>
      <c r="AO193" s="52">
        <v>45</v>
      </c>
      <c r="AP193" s="52">
        <v>46.1</v>
      </c>
      <c r="AQ193" s="52">
        <v>44.7</v>
      </c>
      <c r="AR193" s="52">
        <v>46</v>
      </c>
      <c r="AS193" s="52">
        <v>47.9</v>
      </c>
      <c r="AT193" s="52">
        <v>50.7</v>
      </c>
      <c r="AU193" s="52">
        <v>54.3</v>
      </c>
      <c r="AV193" s="52">
        <v>50</v>
      </c>
      <c r="AW193" s="52">
        <v>45</v>
      </c>
      <c r="AX193" s="52">
        <v>58.1</v>
      </c>
      <c r="AY193" s="52">
        <v>56.1</v>
      </c>
      <c r="AZ193" s="52">
        <v>57.6</v>
      </c>
      <c r="BA193" s="52">
        <v>59.6</v>
      </c>
      <c r="BB193" s="52">
        <v>61</v>
      </c>
      <c r="BC193" s="52">
        <v>58.5</v>
      </c>
      <c r="BD193" s="52">
        <v>55.8</v>
      </c>
      <c r="BE193" s="52">
        <v>53.2</v>
      </c>
      <c r="BF193" s="52">
        <v>50.7</v>
      </c>
      <c r="BG193" s="52">
        <v>49.9</v>
      </c>
      <c r="BH193" s="52">
        <v>44.4</v>
      </c>
      <c r="BI193" s="52">
        <v>42.7</v>
      </c>
      <c r="BJ193" s="52">
        <v>51.6</v>
      </c>
      <c r="BK193" s="52">
        <v>45</v>
      </c>
      <c r="BL193" s="52">
        <v>45.6</v>
      </c>
      <c r="BM193" s="52">
        <v>46.7</v>
      </c>
      <c r="BN193" s="52">
        <v>46.6</v>
      </c>
      <c r="BO193" s="52">
        <v>49.3</v>
      </c>
      <c r="BP193" s="52">
        <v>49</v>
      </c>
      <c r="BQ193" s="52">
        <v>51.9</v>
      </c>
      <c r="BR193" s="52">
        <v>49.4</v>
      </c>
      <c r="BS193" s="52">
        <v>45.3</v>
      </c>
      <c r="BT193" s="52">
        <v>49.2</v>
      </c>
      <c r="BU193" s="52">
        <v>45</v>
      </c>
      <c r="BV193" s="52">
        <v>51.3</v>
      </c>
      <c r="BW193" s="52">
        <v>52.9</v>
      </c>
      <c r="BX193" s="52">
        <v>52.7</v>
      </c>
      <c r="BY193" s="52">
        <v>48.8</v>
      </c>
      <c r="BZ193" s="52">
        <v>53</v>
      </c>
      <c r="CA193" s="52">
        <v>49.9</v>
      </c>
      <c r="CB193" s="52">
        <v>49.1</v>
      </c>
      <c r="CC193" s="52">
        <v>51.4</v>
      </c>
      <c r="CD193" s="52">
        <v>51.8</v>
      </c>
      <c r="CE193" s="52">
        <v>56.1</v>
      </c>
      <c r="CF193" s="52">
        <v>54.4</v>
      </c>
      <c r="CG193" s="52">
        <v>46.6</v>
      </c>
      <c r="CH193" s="52">
        <v>53.6</v>
      </c>
      <c r="CI193" s="52">
        <v>56.5</v>
      </c>
      <c r="CJ193" s="52">
        <v>52.4</v>
      </c>
      <c r="CK193" s="52">
        <v>48.9</v>
      </c>
      <c r="CL193" s="52">
        <v>57.3</v>
      </c>
      <c r="CM193" s="52"/>
      <c r="CN193" s="52"/>
      <c r="CO193" s="52"/>
      <c r="CP193" s="52"/>
      <c r="CQ193" s="52"/>
      <c r="CR193" s="31" t="s">
        <v>443</v>
      </c>
      <c r="CS193" s="49"/>
      <c r="CT193" s="50"/>
      <c r="CU193" s="50"/>
      <c r="CV193" s="8" t="s">
        <v>27</v>
      </c>
      <c r="CW193" s="51" t="s">
        <v>441</v>
      </c>
      <c r="CX193" s="51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3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10.4</v>
      </c>
      <c r="FV193" s="30">
        <v>3.5</v>
      </c>
      <c r="FW193" s="30">
        <v>4.4000000000000004</v>
      </c>
      <c r="FX193" s="30">
        <v>6.9</v>
      </c>
      <c r="FY193" s="30">
        <v>-0.6</v>
      </c>
      <c r="FZ193" s="53">
        <v>0.02</v>
      </c>
      <c r="GA193" s="53">
        <v>8.1199999999999992</v>
      </c>
      <c r="GB193" s="30"/>
      <c r="GC193" s="30"/>
      <c r="GD193" s="30"/>
      <c r="GE193" s="30"/>
      <c r="GF193" s="30"/>
      <c r="GG193" s="31" t="s">
        <v>443</v>
      </c>
      <c r="GJ193" s="6" t="s">
        <v>57</v>
      </c>
    </row>
    <row r="194" spans="1:192" ht="32.1" customHeight="1">
      <c r="A194" s="7" t="s">
        <v>461</v>
      </c>
      <c r="C194" s="48" t="s">
        <v>445</v>
      </c>
      <c r="D194" s="49"/>
      <c r="E194" s="50"/>
      <c r="F194" s="50"/>
      <c r="G194" s="8" t="s">
        <v>27</v>
      </c>
      <c r="H194" s="51" t="s">
        <v>445</v>
      </c>
      <c r="I194" s="51"/>
      <c r="K194" s="2" t="s">
        <v>446</v>
      </c>
      <c r="L194" s="52">
        <v>178.4</v>
      </c>
      <c r="M194" s="52">
        <v>131.1</v>
      </c>
      <c r="N194" s="52">
        <v>166</v>
      </c>
      <c r="O194" s="52">
        <v>180.5</v>
      </c>
      <c r="P194" s="52">
        <v>172.7</v>
      </c>
      <c r="Q194" s="52">
        <v>162.80000000000001</v>
      </c>
      <c r="R194" s="52">
        <v>176.9</v>
      </c>
      <c r="S194" s="52">
        <v>180.2</v>
      </c>
      <c r="T194" s="52">
        <v>179.1</v>
      </c>
      <c r="U194" s="52">
        <v>170.7</v>
      </c>
      <c r="V194" s="52">
        <v>184.3</v>
      </c>
      <c r="W194" s="52">
        <v>191.4</v>
      </c>
      <c r="X194" s="52">
        <v>156.9</v>
      </c>
      <c r="Y194" s="52">
        <v>142.4</v>
      </c>
      <c r="Z194" s="52">
        <v>164.6</v>
      </c>
      <c r="AA194" s="52">
        <v>154.5</v>
      </c>
      <c r="AB194" s="52">
        <v>144.80000000000001</v>
      </c>
      <c r="AC194" s="52">
        <v>168.2</v>
      </c>
      <c r="AD194" s="52">
        <v>176.5</v>
      </c>
      <c r="AE194" s="52">
        <v>177.3</v>
      </c>
      <c r="AF194" s="52">
        <v>203.3</v>
      </c>
      <c r="AG194" s="52">
        <v>178.9</v>
      </c>
      <c r="AH194" s="52">
        <v>192.7</v>
      </c>
      <c r="AI194" s="52">
        <v>205.9</v>
      </c>
      <c r="AJ194" s="52">
        <v>202</v>
      </c>
      <c r="AK194" s="52">
        <v>169.4</v>
      </c>
      <c r="AL194" s="52">
        <v>229</v>
      </c>
      <c r="AM194" s="52">
        <v>222.6</v>
      </c>
      <c r="AN194" s="52">
        <v>220.4</v>
      </c>
      <c r="AO194" s="52">
        <v>230.9</v>
      </c>
      <c r="AP194" s="52">
        <v>226.4</v>
      </c>
      <c r="AQ194" s="52">
        <v>234.7</v>
      </c>
      <c r="AR194" s="52">
        <v>237.2</v>
      </c>
      <c r="AS194" s="52">
        <v>214.7</v>
      </c>
      <c r="AT194" s="52">
        <v>253</v>
      </c>
      <c r="AU194" s="52">
        <v>246.5</v>
      </c>
      <c r="AV194" s="52">
        <v>244</v>
      </c>
      <c r="AW194" s="52">
        <v>188.6</v>
      </c>
      <c r="AX194" s="52">
        <v>230</v>
      </c>
      <c r="AY194" s="52">
        <v>222.7</v>
      </c>
      <c r="AZ194" s="52">
        <v>227.8</v>
      </c>
      <c r="BA194" s="52">
        <v>230.1</v>
      </c>
      <c r="BB194" s="52">
        <v>229.2</v>
      </c>
      <c r="BC194" s="52">
        <v>233.4</v>
      </c>
      <c r="BD194" s="52">
        <v>236.1</v>
      </c>
      <c r="BE194" s="52">
        <v>211.9</v>
      </c>
      <c r="BF194" s="52">
        <v>224.8</v>
      </c>
      <c r="BG194" s="52">
        <v>227.9</v>
      </c>
      <c r="BH194" s="52">
        <v>192.5</v>
      </c>
      <c r="BI194" s="52">
        <v>196.6</v>
      </c>
      <c r="BJ194" s="52">
        <v>225.4</v>
      </c>
      <c r="BK194" s="52">
        <v>203</v>
      </c>
      <c r="BL194" s="52">
        <v>215.8</v>
      </c>
      <c r="BM194" s="52">
        <v>213.8</v>
      </c>
      <c r="BN194" s="52">
        <v>201.4</v>
      </c>
      <c r="BO194" s="52">
        <v>216.6</v>
      </c>
      <c r="BP194" s="52">
        <v>221.3</v>
      </c>
      <c r="BQ194" s="52">
        <v>218.3</v>
      </c>
      <c r="BR194" s="52">
        <v>223.6</v>
      </c>
      <c r="BS194" s="52">
        <v>228.5</v>
      </c>
      <c r="BT194" s="52">
        <v>222.6</v>
      </c>
      <c r="BU194" s="52">
        <v>180.8</v>
      </c>
      <c r="BV194" s="52">
        <v>220.9</v>
      </c>
      <c r="BW194" s="52">
        <v>219.9</v>
      </c>
      <c r="BX194" s="52">
        <v>220.4</v>
      </c>
      <c r="BY194" s="52">
        <v>208.4</v>
      </c>
      <c r="BZ194" s="52">
        <v>214.8</v>
      </c>
      <c r="CA194" s="52">
        <v>216.8</v>
      </c>
      <c r="CB194" s="52">
        <v>221.7</v>
      </c>
      <c r="CC194" s="52">
        <v>213.3</v>
      </c>
      <c r="CD194" s="52">
        <v>214.9</v>
      </c>
      <c r="CE194" s="52">
        <v>230.7</v>
      </c>
      <c r="CF194" s="52">
        <v>186.1</v>
      </c>
      <c r="CG194" s="52">
        <v>183.4</v>
      </c>
      <c r="CH194" s="52">
        <v>211.2</v>
      </c>
      <c r="CI194" s="52">
        <v>219.5</v>
      </c>
      <c r="CJ194" s="52">
        <v>212.9</v>
      </c>
      <c r="CK194" s="52">
        <v>210.4</v>
      </c>
      <c r="CL194" s="52">
        <v>223.5</v>
      </c>
      <c r="CM194" s="52" t="e">
        <f t="shared" ref="CM194:CQ194" si="4">VLOOKUP($A194,Monthly_I,MATCH(CM$2,Monthly_H,0),0)</f>
        <v>#N/A</v>
      </c>
      <c r="CN194" s="52" t="e">
        <f t="shared" si="4"/>
        <v>#N/A</v>
      </c>
      <c r="CO194" s="52" t="e">
        <f t="shared" si="4"/>
        <v>#N/A</v>
      </c>
      <c r="CP194" s="52" t="e">
        <f t="shared" si="4"/>
        <v>#N/A</v>
      </c>
      <c r="CQ194" s="52" t="e">
        <f t="shared" si="4"/>
        <v>#N/A</v>
      </c>
      <c r="CR194" s="31" t="s">
        <v>447</v>
      </c>
      <c r="CS194" s="49"/>
      <c r="CT194" s="50"/>
      <c r="CU194" s="50"/>
      <c r="CV194" s="8" t="s">
        <v>27</v>
      </c>
      <c r="CW194" s="51" t="s">
        <v>445</v>
      </c>
      <c r="CX194" s="51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3">
        <v>0.02</v>
      </c>
      <c r="EO194" s="53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</v>
      </c>
      <c r="FL194" s="30">
        <v>8.3000000000000007</v>
      </c>
      <c r="FM194" s="30">
        <v>2.1</v>
      </c>
      <c r="FN194" s="30">
        <v>-2.5</v>
      </c>
      <c r="FO194" s="30">
        <v>6.7</v>
      </c>
      <c r="FP194" s="30">
        <v>0.1</v>
      </c>
      <c r="FQ194" s="30">
        <v>0.2</v>
      </c>
      <c r="FR194" s="30">
        <v>-2.2999999999999998</v>
      </c>
      <c r="FS194" s="30">
        <v>-3.9</v>
      </c>
      <c r="FT194" s="30">
        <v>0.9</v>
      </c>
      <c r="FU194" s="30">
        <v>-16.399999999999999</v>
      </c>
      <c r="FV194" s="30">
        <v>1.5</v>
      </c>
      <c r="FW194" s="30">
        <v>-4.4000000000000004</v>
      </c>
      <c r="FX194" s="30">
        <v>-0.2</v>
      </c>
      <c r="FY194" s="30">
        <v>-3.4</v>
      </c>
      <c r="FZ194" s="30">
        <v>1</v>
      </c>
      <c r="GA194" s="30">
        <v>4.0999999999999996</v>
      </c>
      <c r="GB194" s="30"/>
      <c r="GC194" s="30"/>
      <c r="GD194" s="30"/>
      <c r="GE194" s="30"/>
      <c r="GF194" s="30"/>
      <c r="GG194" s="31" t="s">
        <v>447</v>
      </c>
      <c r="GJ194" s="6" t="s">
        <v>57</v>
      </c>
    </row>
    <row r="195" spans="1:192" ht="18" customHeight="1">
      <c r="A195" s="7" t="s">
        <v>462</v>
      </c>
      <c r="C195" s="48" t="s">
        <v>449</v>
      </c>
      <c r="D195" s="49"/>
      <c r="E195" s="50"/>
      <c r="F195" s="50"/>
      <c r="G195" s="8" t="s">
        <v>27</v>
      </c>
      <c r="H195" s="51" t="s">
        <v>449</v>
      </c>
      <c r="I195" s="51"/>
      <c r="K195" s="2" t="s">
        <v>450</v>
      </c>
      <c r="L195" s="52">
        <v>6998.5</v>
      </c>
      <c r="M195" s="52">
        <v>6056.7</v>
      </c>
      <c r="N195" s="52">
        <v>6684.9</v>
      </c>
      <c r="O195" s="52">
        <v>6605.3</v>
      </c>
      <c r="P195" s="52">
        <v>6803.2</v>
      </c>
      <c r="Q195" s="52">
        <v>5997</v>
      </c>
      <c r="R195" s="52">
        <v>6897.3</v>
      </c>
      <c r="S195" s="52">
        <v>6290.9</v>
      </c>
      <c r="T195" s="52">
        <v>6498.1</v>
      </c>
      <c r="U195" s="52">
        <v>6565</v>
      </c>
      <c r="V195" s="52">
        <v>6467.4</v>
      </c>
      <c r="W195" s="52">
        <v>6735.2</v>
      </c>
      <c r="X195" s="52">
        <v>6747.8</v>
      </c>
      <c r="Y195" s="52">
        <v>5210</v>
      </c>
      <c r="Z195" s="52">
        <v>6355.2</v>
      </c>
      <c r="AA195" s="52">
        <v>6150.4</v>
      </c>
      <c r="AB195" s="52">
        <v>5055.3999999999996</v>
      </c>
      <c r="AC195" s="52">
        <v>5163.5</v>
      </c>
      <c r="AD195" s="52">
        <v>5400.8</v>
      </c>
      <c r="AE195" s="52">
        <v>5017</v>
      </c>
      <c r="AF195" s="52">
        <v>5401.5</v>
      </c>
      <c r="AG195" s="52">
        <v>5724</v>
      </c>
      <c r="AH195" s="52">
        <v>5787.1</v>
      </c>
      <c r="AI195" s="52">
        <v>5998.3</v>
      </c>
      <c r="AJ195" s="52">
        <v>6150.2</v>
      </c>
      <c r="AK195" s="52">
        <v>5871</v>
      </c>
      <c r="AL195" s="52">
        <v>6767.7</v>
      </c>
      <c r="AM195" s="52">
        <v>6962.4</v>
      </c>
      <c r="AN195" s="52">
        <v>6478.4</v>
      </c>
      <c r="AO195" s="52">
        <v>6862.6</v>
      </c>
      <c r="AP195" s="52">
        <v>6926.3</v>
      </c>
      <c r="AQ195" s="52">
        <v>7268.4</v>
      </c>
      <c r="AR195" s="52">
        <v>7489.5</v>
      </c>
      <c r="AS195" s="52">
        <v>7273.9</v>
      </c>
      <c r="AT195" s="52">
        <v>8340.5</v>
      </c>
      <c r="AU195" s="52">
        <v>8484.2000000000007</v>
      </c>
      <c r="AV195" s="52">
        <v>8580</v>
      </c>
      <c r="AW195" s="52">
        <v>7926.5</v>
      </c>
      <c r="AX195" s="52">
        <v>8950.5</v>
      </c>
      <c r="AY195" s="52">
        <v>8963.5</v>
      </c>
      <c r="AZ195" s="52">
        <v>9654.2000000000007</v>
      </c>
      <c r="BA195" s="52">
        <v>10014.799999999999</v>
      </c>
      <c r="BB195" s="52">
        <v>10232.6</v>
      </c>
      <c r="BC195" s="52">
        <v>10851.6</v>
      </c>
      <c r="BD195" s="52">
        <v>10942.9</v>
      </c>
      <c r="BE195" s="52">
        <v>11207.3</v>
      </c>
      <c r="BF195" s="52">
        <v>10894.4</v>
      </c>
      <c r="BG195" s="52">
        <v>10284.799999999999</v>
      </c>
      <c r="BH195" s="52">
        <v>10057</v>
      </c>
      <c r="BI195" s="52">
        <v>8582.9</v>
      </c>
      <c r="BJ195" s="52">
        <v>9573.9</v>
      </c>
      <c r="BK195" s="52">
        <v>8720.7000000000007</v>
      </c>
      <c r="BL195" s="52">
        <v>8673.9</v>
      </c>
      <c r="BM195" s="52">
        <v>8704.2999999999993</v>
      </c>
      <c r="BN195" s="52">
        <v>8785.5</v>
      </c>
      <c r="BO195" s="52">
        <v>8934.5</v>
      </c>
      <c r="BP195" s="52">
        <v>9138.2000000000007</v>
      </c>
      <c r="BQ195" s="52">
        <v>9848</v>
      </c>
      <c r="BR195" s="52">
        <v>9631.7999999999993</v>
      </c>
      <c r="BS195" s="52">
        <v>9610.1</v>
      </c>
      <c r="BT195" s="52">
        <v>9099.2999999999993</v>
      </c>
      <c r="BU195" s="52">
        <v>8664.2999999999993</v>
      </c>
      <c r="BV195" s="52">
        <v>9125</v>
      </c>
      <c r="BW195" s="52">
        <v>9484.2999999999993</v>
      </c>
      <c r="BX195" s="52">
        <v>9502.9</v>
      </c>
      <c r="BY195" s="52">
        <v>8987.5</v>
      </c>
      <c r="BZ195" s="52">
        <v>10239.9</v>
      </c>
      <c r="CA195" s="52">
        <v>9142.6</v>
      </c>
      <c r="CB195" s="52">
        <v>9337.4</v>
      </c>
      <c r="CC195" s="52">
        <v>9895.2000000000007</v>
      </c>
      <c r="CD195" s="52">
        <v>9262.6</v>
      </c>
      <c r="CE195" s="52">
        <v>9779.7000000000007</v>
      </c>
      <c r="CF195" s="52">
        <v>10622.5</v>
      </c>
      <c r="CG195" s="52">
        <v>8606.6</v>
      </c>
      <c r="CH195" s="52">
        <v>9293.2000000000007</v>
      </c>
      <c r="CI195" s="52">
        <v>9273</v>
      </c>
      <c r="CJ195" s="52">
        <v>8772.6</v>
      </c>
      <c r="CK195" s="52">
        <v>9009.5</v>
      </c>
      <c r="CL195" s="52">
        <v>9476.6</v>
      </c>
      <c r="CM195" s="52"/>
      <c r="CN195" s="52"/>
      <c r="CO195" s="52"/>
      <c r="CP195" s="52"/>
      <c r="CQ195" s="52"/>
      <c r="CR195" s="31" t="s">
        <v>451</v>
      </c>
      <c r="CS195" s="49"/>
      <c r="CT195" s="50"/>
      <c r="CU195" s="50"/>
      <c r="CV195" s="8" t="s">
        <v>27</v>
      </c>
      <c r="CW195" s="51" t="s">
        <v>449</v>
      </c>
      <c r="CX195" s="51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0.5</v>
      </c>
      <c r="FS195" s="30">
        <v>-3.8</v>
      </c>
      <c r="FT195" s="30">
        <v>1.8</v>
      </c>
      <c r="FU195" s="30">
        <v>16.7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>
        <v>-7.5</v>
      </c>
      <c r="GB195" s="30"/>
      <c r="GC195" s="30"/>
      <c r="GD195" s="30"/>
      <c r="GE195" s="30"/>
      <c r="GF195" s="30"/>
      <c r="GG195" s="31" t="s">
        <v>451</v>
      </c>
      <c r="GJ195" s="6" t="s">
        <v>57</v>
      </c>
    </row>
    <row r="196" spans="1:192" ht="18" customHeight="1">
      <c r="A196" s="7" t="s">
        <v>463</v>
      </c>
      <c r="C196" s="48" t="s">
        <v>453</v>
      </c>
      <c r="D196" s="49"/>
      <c r="E196" s="50"/>
      <c r="F196" s="50"/>
      <c r="G196" s="8" t="s">
        <v>27</v>
      </c>
      <c r="H196" s="51" t="s">
        <v>453</v>
      </c>
      <c r="I196" s="51"/>
      <c r="K196" s="2" t="s">
        <v>446</v>
      </c>
      <c r="L196" s="52">
        <v>169.3</v>
      </c>
      <c r="M196" s="52">
        <v>152.5</v>
      </c>
      <c r="N196" s="52">
        <v>165.4</v>
      </c>
      <c r="O196" s="52">
        <v>161.80000000000001</v>
      </c>
      <c r="P196" s="52">
        <v>166.1</v>
      </c>
      <c r="Q196" s="52">
        <v>153.30000000000001</v>
      </c>
      <c r="R196" s="52">
        <v>169.7</v>
      </c>
      <c r="S196" s="52">
        <v>152</v>
      </c>
      <c r="T196" s="52">
        <v>160.80000000000001</v>
      </c>
      <c r="U196" s="52">
        <v>175.9</v>
      </c>
      <c r="V196" s="52">
        <v>161.30000000000001</v>
      </c>
      <c r="W196" s="52">
        <v>150.19999999999999</v>
      </c>
      <c r="X196" s="52">
        <v>168.6</v>
      </c>
      <c r="Y196" s="52">
        <v>148.1</v>
      </c>
      <c r="Z196" s="52">
        <v>148.6</v>
      </c>
      <c r="AA196" s="52">
        <v>124.8</v>
      </c>
      <c r="AB196" s="52">
        <v>123.1</v>
      </c>
      <c r="AC196" s="52">
        <v>134.1</v>
      </c>
      <c r="AD196" s="52">
        <v>143.69999999999999</v>
      </c>
      <c r="AE196" s="52">
        <v>128.80000000000001</v>
      </c>
      <c r="AF196" s="52">
        <v>147.4</v>
      </c>
      <c r="AG196" s="52">
        <v>151</v>
      </c>
      <c r="AH196" s="52">
        <v>152.4</v>
      </c>
      <c r="AI196" s="52">
        <v>146.80000000000001</v>
      </c>
      <c r="AJ196" s="52">
        <v>140.69999999999999</v>
      </c>
      <c r="AK196" s="52">
        <v>143.69999999999999</v>
      </c>
      <c r="AL196" s="52">
        <v>176.6</v>
      </c>
      <c r="AM196" s="52">
        <v>166.6</v>
      </c>
      <c r="AN196" s="52">
        <v>165.5</v>
      </c>
      <c r="AO196" s="52">
        <v>174.8</v>
      </c>
      <c r="AP196" s="52">
        <v>172.6</v>
      </c>
      <c r="AQ196" s="52">
        <v>174.8</v>
      </c>
      <c r="AR196" s="52">
        <v>187.5</v>
      </c>
      <c r="AS196" s="52">
        <v>197.9</v>
      </c>
      <c r="AT196" s="52">
        <v>212.3</v>
      </c>
      <c r="AU196" s="52">
        <v>212.8</v>
      </c>
      <c r="AV196" s="52">
        <v>218.4</v>
      </c>
      <c r="AW196" s="52">
        <v>209.3</v>
      </c>
      <c r="AX196" s="52">
        <v>250.7</v>
      </c>
      <c r="AY196" s="52">
        <v>244</v>
      </c>
      <c r="AZ196" s="52">
        <v>259</v>
      </c>
      <c r="BA196" s="52">
        <v>260.3</v>
      </c>
      <c r="BB196" s="52">
        <v>255.5</v>
      </c>
      <c r="BC196" s="52">
        <v>273.2</v>
      </c>
      <c r="BD196" s="52">
        <v>279.8</v>
      </c>
      <c r="BE196" s="52">
        <v>265.39999999999998</v>
      </c>
      <c r="BF196" s="52">
        <v>259.5</v>
      </c>
      <c r="BG196" s="52">
        <v>231.6</v>
      </c>
      <c r="BH196" s="52">
        <v>237.5</v>
      </c>
      <c r="BI196" s="52">
        <v>207.2</v>
      </c>
      <c r="BJ196" s="52">
        <v>225</v>
      </c>
      <c r="BK196" s="52">
        <v>207.5</v>
      </c>
      <c r="BL196" s="52">
        <v>220.2</v>
      </c>
      <c r="BM196" s="52">
        <v>209.1</v>
      </c>
      <c r="BN196" s="52">
        <v>202.8</v>
      </c>
      <c r="BO196" s="52">
        <v>199.1</v>
      </c>
      <c r="BP196" s="52">
        <v>203.6</v>
      </c>
      <c r="BQ196" s="52">
        <v>216.5</v>
      </c>
      <c r="BR196" s="52">
        <v>208.6</v>
      </c>
      <c r="BS196" s="52">
        <v>185.4</v>
      </c>
      <c r="BT196" s="52">
        <v>193.1</v>
      </c>
      <c r="BU196" s="52">
        <v>188.8</v>
      </c>
      <c r="BV196" s="52">
        <v>198.9</v>
      </c>
      <c r="BW196" s="52">
        <v>209.7</v>
      </c>
      <c r="BX196" s="52">
        <v>207.9</v>
      </c>
      <c r="BY196" s="52">
        <v>193.4</v>
      </c>
      <c r="BZ196" s="52">
        <v>213</v>
      </c>
      <c r="CA196" s="52">
        <v>199.3</v>
      </c>
      <c r="CB196" s="52">
        <v>203.1</v>
      </c>
      <c r="CC196" s="52">
        <v>225</v>
      </c>
      <c r="CD196" s="52">
        <v>211.2</v>
      </c>
      <c r="CE196" s="52">
        <v>194</v>
      </c>
      <c r="CF196" s="52">
        <v>215.4</v>
      </c>
      <c r="CG196" s="52">
        <v>203.3</v>
      </c>
      <c r="CH196" s="52">
        <v>221.8</v>
      </c>
      <c r="CI196" s="52">
        <v>210.5</v>
      </c>
      <c r="CJ196" s="52">
        <v>204.3</v>
      </c>
      <c r="CK196" s="52">
        <v>205.7</v>
      </c>
      <c r="CL196" s="52" t="s">
        <v>117</v>
      </c>
      <c r="CM196" s="52"/>
      <c r="CN196" s="52"/>
      <c r="CO196" s="52"/>
      <c r="CP196" s="52"/>
      <c r="CQ196" s="52"/>
      <c r="CR196" s="31" t="s">
        <v>454</v>
      </c>
      <c r="CS196" s="49"/>
      <c r="CT196" s="50"/>
      <c r="CU196" s="50"/>
      <c r="CV196" s="8" t="s">
        <v>27</v>
      </c>
      <c r="CW196" s="51" t="s">
        <v>453</v>
      </c>
      <c r="CX196" s="51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26.7</v>
      </c>
      <c r="ET196" s="30">
        <v>4.7</v>
      </c>
      <c r="EU196" s="30">
        <v>6</v>
      </c>
      <c r="EV196" s="30">
        <v>-2.5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-14.3</v>
      </c>
      <c r="FF196" s="30">
        <v>4.5</v>
      </c>
      <c r="FG196" s="30">
        <v>-7.3</v>
      </c>
      <c r="FH196" s="30">
        <v>-10.6</v>
      </c>
      <c r="FI196" s="30">
        <v>-18.7</v>
      </c>
      <c r="FJ196" s="30">
        <v>-8.9</v>
      </c>
      <c r="FK196" s="30">
        <v>-11.6</v>
      </c>
      <c r="FL196" s="30">
        <v>1</v>
      </c>
      <c r="FM196" s="30">
        <v>-5.6</v>
      </c>
      <c r="FN196" s="30">
        <v>-7.5</v>
      </c>
      <c r="FO196" s="30">
        <v>5</v>
      </c>
      <c r="FP196" s="30">
        <v>0.1</v>
      </c>
      <c r="FQ196" s="30">
        <v>-0.3</v>
      </c>
      <c r="FR196" s="30">
        <v>3.9</v>
      </c>
      <c r="FS196" s="30">
        <v>1.2</v>
      </c>
      <c r="FT196" s="30">
        <v>4.5999999999999996</v>
      </c>
      <c r="FU196" s="30">
        <v>11.5</v>
      </c>
      <c r="FV196" s="30">
        <v>7.6</v>
      </c>
      <c r="FW196" s="30">
        <v>11.5</v>
      </c>
      <c r="FX196" s="30">
        <v>0.4</v>
      </c>
      <c r="FY196" s="30">
        <v>-1.7</v>
      </c>
      <c r="FZ196" s="30">
        <v>6.4</v>
      </c>
      <c r="GA196" s="30" t="s">
        <v>117</v>
      </c>
      <c r="GB196" s="30"/>
      <c r="GC196" s="30"/>
      <c r="GD196" s="30"/>
      <c r="GE196" s="30"/>
      <c r="GF196" s="30"/>
      <c r="GG196" s="31" t="s">
        <v>454</v>
      </c>
      <c r="GJ196" s="6" t="s">
        <v>57</v>
      </c>
    </row>
    <row r="197" spans="1:192" ht="18" customHeight="1">
      <c r="A197" s="7" t="s">
        <v>464</v>
      </c>
      <c r="C197" s="48" t="s">
        <v>456</v>
      </c>
      <c r="D197" s="49"/>
      <c r="E197" s="50"/>
      <c r="F197" s="50"/>
      <c r="G197" s="8" t="s">
        <v>27</v>
      </c>
      <c r="H197" s="51" t="s">
        <v>456</v>
      </c>
      <c r="I197" s="51"/>
      <c r="K197" s="2" t="s">
        <v>446</v>
      </c>
      <c r="L197" s="52">
        <v>204.6</v>
      </c>
      <c r="M197" s="52">
        <v>185.7</v>
      </c>
      <c r="N197" s="52">
        <v>208</v>
      </c>
      <c r="O197" s="52">
        <v>209.2</v>
      </c>
      <c r="P197" s="52">
        <v>220.6</v>
      </c>
      <c r="Q197" s="52">
        <v>207.2</v>
      </c>
      <c r="R197" s="52">
        <v>218.8</v>
      </c>
      <c r="S197" s="52">
        <v>215.6</v>
      </c>
      <c r="T197" s="52">
        <v>206.7</v>
      </c>
      <c r="U197" s="52">
        <v>219.4</v>
      </c>
      <c r="V197" s="52">
        <v>199.5</v>
      </c>
      <c r="W197" s="52">
        <v>202.3</v>
      </c>
      <c r="X197" s="52">
        <v>196.1</v>
      </c>
      <c r="Y197" s="52">
        <v>178.5</v>
      </c>
      <c r="Z197" s="52">
        <v>194.6</v>
      </c>
      <c r="AA197" s="52">
        <v>165.7</v>
      </c>
      <c r="AB197" s="52">
        <v>163.80000000000001</v>
      </c>
      <c r="AC197" s="52">
        <v>179.5</v>
      </c>
      <c r="AD197" s="52">
        <v>200.5</v>
      </c>
      <c r="AE197" s="52">
        <v>203.3</v>
      </c>
      <c r="AF197" s="52">
        <v>206.5</v>
      </c>
      <c r="AG197" s="52">
        <v>219.5</v>
      </c>
      <c r="AH197" s="52">
        <v>212.7</v>
      </c>
      <c r="AI197" s="52">
        <v>215.4</v>
      </c>
      <c r="AJ197" s="52">
        <v>204.8</v>
      </c>
      <c r="AK197" s="52">
        <v>193.8</v>
      </c>
      <c r="AL197" s="52">
        <v>237.3</v>
      </c>
      <c r="AM197" s="52">
        <v>226.9</v>
      </c>
      <c r="AN197" s="52">
        <v>230.6</v>
      </c>
      <c r="AO197" s="52">
        <v>242.5</v>
      </c>
      <c r="AP197" s="52">
        <v>237.4</v>
      </c>
      <c r="AQ197" s="52">
        <v>245.3</v>
      </c>
      <c r="AR197" s="52">
        <v>244.6</v>
      </c>
      <c r="AS197" s="52">
        <v>251.3</v>
      </c>
      <c r="AT197" s="52">
        <v>259.39999999999998</v>
      </c>
      <c r="AU197" s="52">
        <v>257.89999999999998</v>
      </c>
      <c r="AV197" s="52">
        <v>248</v>
      </c>
      <c r="AW197" s="52">
        <v>234.9</v>
      </c>
      <c r="AX197" s="52">
        <v>296.5</v>
      </c>
      <c r="AY197" s="52">
        <v>273.10000000000002</v>
      </c>
      <c r="AZ197" s="52">
        <v>285.39999999999998</v>
      </c>
      <c r="BA197" s="52">
        <v>286.3</v>
      </c>
      <c r="BB197" s="52">
        <v>270.89999999999998</v>
      </c>
      <c r="BC197" s="52">
        <v>283.60000000000002</v>
      </c>
      <c r="BD197" s="52">
        <v>275.5</v>
      </c>
      <c r="BE197" s="52">
        <v>281.7</v>
      </c>
      <c r="BF197" s="52">
        <v>256</v>
      </c>
      <c r="BG197" s="52">
        <v>252.8</v>
      </c>
      <c r="BH197" s="52">
        <v>255</v>
      </c>
      <c r="BI197" s="52">
        <v>230.3</v>
      </c>
      <c r="BJ197" s="52">
        <v>261.60000000000002</v>
      </c>
      <c r="BK197" s="52">
        <v>250</v>
      </c>
      <c r="BL197" s="52">
        <v>263.7</v>
      </c>
      <c r="BM197" s="52">
        <v>257.5</v>
      </c>
      <c r="BN197" s="52">
        <v>255.5</v>
      </c>
      <c r="BO197" s="52">
        <v>265.8</v>
      </c>
      <c r="BP197" s="52">
        <v>261.10000000000002</v>
      </c>
      <c r="BQ197" s="52">
        <v>276.39999999999998</v>
      </c>
      <c r="BR197" s="52">
        <v>255.9</v>
      </c>
      <c r="BS197" s="52">
        <v>247.4</v>
      </c>
      <c r="BT197" s="52">
        <v>253.8</v>
      </c>
      <c r="BU197" s="52">
        <v>242.6</v>
      </c>
      <c r="BV197" s="52">
        <v>259.10000000000002</v>
      </c>
      <c r="BW197" s="52">
        <v>271.39999999999998</v>
      </c>
      <c r="BX197" s="52">
        <v>274.89999999999998</v>
      </c>
      <c r="BY197" s="52">
        <v>266.10000000000002</v>
      </c>
      <c r="BZ197" s="52">
        <v>288.10000000000002</v>
      </c>
      <c r="CA197" s="52">
        <v>277.60000000000002</v>
      </c>
      <c r="CB197" s="52">
        <v>286.2</v>
      </c>
      <c r="CC197" s="52">
        <v>288.8</v>
      </c>
      <c r="CD197" s="52">
        <v>274.3</v>
      </c>
      <c r="CE197" s="52">
        <v>284.89999999999998</v>
      </c>
      <c r="CF197" s="52">
        <v>317.2</v>
      </c>
      <c r="CG197" s="52">
        <v>288.2</v>
      </c>
      <c r="CH197" s="52">
        <v>342.7</v>
      </c>
      <c r="CI197" s="52">
        <v>276.10000000000002</v>
      </c>
      <c r="CJ197" s="52">
        <v>276.39999999999998</v>
      </c>
      <c r="CK197" s="52">
        <v>265.5</v>
      </c>
      <c r="CL197" s="52">
        <v>292.60000000000002</v>
      </c>
      <c r="CM197" s="52"/>
      <c r="CN197" s="52"/>
      <c r="CO197" s="52"/>
      <c r="CP197" s="52"/>
      <c r="CQ197" s="52"/>
      <c r="CR197" s="27" t="s">
        <v>457</v>
      </c>
      <c r="CS197" s="49"/>
      <c r="CT197" s="50"/>
      <c r="CU197" s="50"/>
      <c r="CV197" s="8" t="s">
        <v>27</v>
      </c>
      <c r="CW197" s="51" t="s">
        <v>456</v>
      </c>
      <c r="CX197" s="51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-4.0999999999999996</v>
      </c>
      <c r="DN197" s="30">
        <v>-3.9</v>
      </c>
      <c r="DO197" s="30">
        <v>-6.4</v>
      </c>
      <c r="DP197" s="30">
        <v>-20.8</v>
      </c>
      <c r="DQ197" s="30">
        <v>-25.7</v>
      </c>
      <c r="DR197" s="30">
        <v>-13.4</v>
      </c>
      <c r="DS197" s="30">
        <v>-8.4</v>
      </c>
      <c r="DT197" s="30">
        <v>-5.7</v>
      </c>
      <c r="DU197" s="30">
        <v>-0.1</v>
      </c>
      <c r="DV197" s="114">
        <v>0.04</v>
      </c>
      <c r="DW197" s="30">
        <v>6.6</v>
      </c>
      <c r="DX197" s="30">
        <v>6.5</v>
      </c>
      <c r="DY197" s="30">
        <v>4.4000000000000004</v>
      </c>
      <c r="DZ197" s="30">
        <v>8.6</v>
      </c>
      <c r="EA197" s="30">
        <v>22</v>
      </c>
      <c r="EB197" s="30">
        <v>36.9</v>
      </c>
      <c r="EC197" s="30">
        <v>40.799999999999997</v>
      </c>
      <c r="ED197" s="30">
        <v>35.1</v>
      </c>
      <c r="EE197" s="30">
        <v>18.399999999999999</v>
      </c>
      <c r="EF197" s="30">
        <v>20.6</v>
      </c>
      <c r="EG197" s="30">
        <v>18.5</v>
      </c>
      <c r="EH197" s="30">
        <v>14.5</v>
      </c>
      <c r="EI197" s="30">
        <v>22</v>
      </c>
      <c r="EJ197" s="30">
        <v>19.7</v>
      </c>
      <c r="EK197" s="30">
        <v>21.1</v>
      </c>
      <c r="EL197" s="30">
        <v>21.2</v>
      </c>
      <c r="EM197" s="30">
        <v>24.9</v>
      </c>
      <c r="EN197" s="30">
        <v>20.399999999999999</v>
      </c>
      <c r="EO197" s="30">
        <v>23.8</v>
      </c>
      <c r="EP197" s="30">
        <v>18.100000000000001</v>
      </c>
      <c r="EQ197" s="30">
        <v>14.1</v>
      </c>
      <c r="ER197" s="30">
        <v>15.6</v>
      </c>
      <c r="ES197" s="30">
        <v>12.6</v>
      </c>
      <c r="ET197" s="30">
        <v>12.1</v>
      </c>
      <c r="EU197" s="30">
        <v>-1.3</v>
      </c>
      <c r="EV197" s="30">
        <v>-2</v>
      </c>
      <c r="EW197" s="30">
        <v>2.8</v>
      </c>
      <c r="EX197" s="30">
        <v>-2</v>
      </c>
      <c r="EY197" s="30">
        <v>-11.8</v>
      </c>
      <c r="EZ197" s="30">
        <v>-8.4</v>
      </c>
      <c r="FA197" s="30">
        <v>-7.6</v>
      </c>
      <c r="FB197" s="30">
        <v>-10</v>
      </c>
      <c r="FC197" s="30">
        <v>-5.7</v>
      </c>
      <c r="FD197" s="30">
        <v>-6.3</v>
      </c>
      <c r="FE197" s="30">
        <v>-5.2</v>
      </c>
      <c r="FF197" s="30">
        <v>-1.9</v>
      </c>
      <c r="FG197" s="53">
        <v>-0.04</v>
      </c>
      <c r="FH197" s="30">
        <v>-2.1</v>
      </c>
      <c r="FI197" s="30">
        <v>-0.5</v>
      </c>
      <c r="FJ197" s="30">
        <v>5.4</v>
      </c>
      <c r="FK197" s="30">
        <v>-0.9</v>
      </c>
      <c r="FL197" s="30">
        <v>8.6</v>
      </c>
      <c r="FM197" s="30">
        <v>4.3</v>
      </c>
      <c r="FN197" s="30">
        <v>3.3</v>
      </c>
      <c r="FO197" s="30">
        <v>12.8</v>
      </c>
      <c r="FP197" s="30">
        <v>4.5</v>
      </c>
      <c r="FQ197" s="30">
        <v>9.6</v>
      </c>
      <c r="FR197" s="30">
        <v>4.5</v>
      </c>
      <c r="FS197" s="30">
        <v>7.2</v>
      </c>
      <c r="FT197" s="30">
        <v>15.1</v>
      </c>
      <c r="FU197" s="30">
        <v>25</v>
      </c>
      <c r="FV197" s="30">
        <v>18.8</v>
      </c>
      <c r="FW197" s="30">
        <v>32.299999999999997</v>
      </c>
      <c r="FX197" s="30">
        <v>1.7</v>
      </c>
      <c r="FY197" s="30">
        <v>0.5</v>
      </c>
      <c r="FZ197" s="30">
        <v>-0.2</v>
      </c>
      <c r="GA197" s="30">
        <v>1.5</v>
      </c>
      <c r="GB197" s="30"/>
      <c r="GC197" s="30"/>
      <c r="GD197" s="30"/>
      <c r="GE197" s="30"/>
      <c r="GF197" s="30"/>
      <c r="GG197" s="27" t="s">
        <v>457</v>
      </c>
      <c r="GJ197" s="6" t="s">
        <v>57</v>
      </c>
    </row>
    <row r="198" spans="1:192">
      <c r="K198" s="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152"/>
      <c r="BN198" s="152"/>
      <c r="BO198" s="152"/>
      <c r="BP198" s="152"/>
      <c r="BQ198" s="152"/>
      <c r="BR198" s="152"/>
      <c r="BS198" s="152"/>
      <c r="BT198" s="152"/>
      <c r="BU198" s="1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152"/>
      <c r="CN198" s="152"/>
      <c r="CO198" s="152"/>
      <c r="CP198" s="152"/>
      <c r="CQ198" s="152"/>
      <c r="CR198" s="31"/>
      <c r="DA198" s="129"/>
      <c r="DB198" s="129"/>
      <c r="DC198" s="129"/>
      <c r="DD198" s="129"/>
      <c r="DE198" s="129"/>
      <c r="DF198" s="129"/>
      <c r="DG198" s="129"/>
      <c r="DH198" s="129"/>
      <c r="DI198" s="129"/>
      <c r="DJ198" s="129"/>
      <c r="DK198" s="129"/>
      <c r="DL198" s="129"/>
      <c r="DM198" s="129"/>
      <c r="DN198" s="129"/>
      <c r="DO198" s="129"/>
      <c r="DP198" s="129"/>
      <c r="DQ198" s="129"/>
      <c r="DR198" s="129"/>
      <c r="DS198" s="129"/>
      <c r="DT198" s="129"/>
      <c r="DU198" s="129"/>
      <c r="DV198" s="129"/>
      <c r="DW198" s="129"/>
      <c r="DX198" s="129"/>
      <c r="DY198" s="129"/>
      <c r="DZ198" s="129"/>
      <c r="EA198" s="129"/>
      <c r="EB198" s="129"/>
      <c r="EC198" s="129"/>
      <c r="ED198" s="129"/>
      <c r="EE198" s="129"/>
      <c r="EF198" s="129"/>
      <c r="EG198" s="129"/>
      <c r="EH198" s="129"/>
      <c r="EI198" s="129"/>
      <c r="EJ198" s="129"/>
      <c r="EK198" s="129"/>
      <c r="EL198" s="129"/>
      <c r="EM198" s="129"/>
      <c r="EN198" s="129"/>
      <c r="EO198" s="129"/>
      <c r="EP198" s="129"/>
      <c r="EQ198" s="129"/>
      <c r="ER198" s="129"/>
      <c r="ES198" s="129"/>
      <c r="ET198" s="129"/>
      <c r="EU198" s="129"/>
      <c r="EV198" s="129"/>
      <c r="EW198" s="129"/>
      <c r="EX198" s="129"/>
      <c r="EY198" s="129"/>
      <c r="EZ198" s="129"/>
      <c r="FA198" s="129"/>
      <c r="FB198" s="129"/>
      <c r="FC198" s="129"/>
      <c r="FD198" s="129"/>
      <c r="FE198" s="129"/>
      <c r="FF198" s="30"/>
      <c r="FG198" s="30"/>
      <c r="FH198" s="129"/>
      <c r="FI198" s="129"/>
      <c r="FJ198" s="129"/>
      <c r="FK198" s="129"/>
      <c r="FL198" s="129"/>
      <c r="FM198" s="129"/>
      <c r="FN198" s="129"/>
      <c r="FO198" s="129"/>
      <c r="FP198" s="129"/>
      <c r="FQ198" s="129"/>
      <c r="FR198" s="129"/>
      <c r="FS198" s="129"/>
      <c r="FT198" s="129"/>
      <c r="FU198" s="129"/>
      <c r="FV198" s="129"/>
      <c r="FW198" s="129"/>
      <c r="FX198" s="129"/>
      <c r="FY198" s="129"/>
      <c r="FZ198" s="129"/>
      <c r="GA198" s="129"/>
      <c r="GB198" s="129"/>
      <c r="GC198" s="129"/>
      <c r="GD198" s="129"/>
      <c r="GE198" s="129"/>
      <c r="GF198" s="129"/>
      <c r="GG198" s="31"/>
    </row>
    <row r="199" spans="1:192" ht="18" customHeight="1">
      <c r="A199" s="7">
        <v>0</v>
      </c>
      <c r="C199" s="45" t="s">
        <v>465</v>
      </c>
      <c r="D199" s="9"/>
      <c r="E199" s="46" t="s">
        <v>466</v>
      </c>
      <c r="F199" s="328" t="s">
        <v>465</v>
      </c>
      <c r="G199" s="328"/>
      <c r="H199" s="328"/>
      <c r="I199" s="328"/>
      <c r="J199" s="328"/>
      <c r="K199" s="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  <c r="BG199" s="152"/>
      <c r="BH199" s="152"/>
      <c r="BI199" s="152"/>
      <c r="BJ199" s="152"/>
      <c r="BK199" s="152"/>
      <c r="BL199" s="152"/>
      <c r="BM199" s="152"/>
      <c r="BN199" s="152"/>
      <c r="BO199" s="152"/>
      <c r="BP199" s="152"/>
      <c r="BQ199" s="152"/>
      <c r="BR199" s="152"/>
      <c r="BS199" s="152"/>
      <c r="BT199" s="152"/>
      <c r="BU199" s="1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152"/>
      <c r="CN199" s="152"/>
      <c r="CO199" s="152"/>
      <c r="CP199" s="152"/>
      <c r="CQ199" s="152"/>
      <c r="CR199" s="31"/>
      <c r="CS199" s="9"/>
      <c r="CT199" s="46" t="s">
        <v>466</v>
      </c>
      <c r="CU199" s="328" t="s">
        <v>465</v>
      </c>
      <c r="CV199" s="328"/>
      <c r="CW199" s="328"/>
      <c r="CX199" s="328"/>
      <c r="CY199" s="328"/>
      <c r="DA199" s="129"/>
      <c r="DB199" s="129"/>
      <c r="DC199" s="129"/>
      <c r="DD199" s="129"/>
      <c r="DE199" s="129"/>
      <c r="DF199" s="129"/>
      <c r="DG199" s="129"/>
      <c r="DH199" s="129"/>
      <c r="DI199" s="129"/>
      <c r="DJ199" s="129"/>
      <c r="DK199" s="129"/>
      <c r="DL199" s="129"/>
      <c r="DM199" s="129"/>
      <c r="DN199" s="129"/>
      <c r="DO199" s="129"/>
      <c r="DP199" s="129"/>
      <c r="DQ199" s="129"/>
      <c r="DR199" s="129"/>
      <c r="DS199" s="129"/>
      <c r="DT199" s="129"/>
      <c r="DU199" s="129"/>
      <c r="DV199" s="129"/>
      <c r="DW199" s="129"/>
      <c r="DX199" s="129"/>
      <c r="DY199" s="129"/>
      <c r="DZ199" s="129"/>
      <c r="EA199" s="129"/>
      <c r="EB199" s="129"/>
      <c r="EC199" s="129"/>
      <c r="ED199" s="129"/>
      <c r="EE199" s="129"/>
      <c r="EF199" s="129"/>
      <c r="EG199" s="129"/>
      <c r="EH199" s="129"/>
      <c r="EI199" s="129"/>
      <c r="EJ199" s="129"/>
      <c r="EK199" s="129"/>
      <c r="EL199" s="129"/>
      <c r="EM199" s="129"/>
      <c r="EN199" s="129"/>
      <c r="EO199" s="129"/>
      <c r="EP199" s="129"/>
      <c r="EQ199" s="129"/>
      <c r="ER199" s="129"/>
      <c r="ES199" s="129"/>
      <c r="ET199" s="129"/>
      <c r="EU199" s="129"/>
      <c r="EV199" s="129"/>
      <c r="EW199" s="129"/>
      <c r="EX199" s="129"/>
      <c r="EY199" s="129"/>
      <c r="EZ199" s="129"/>
      <c r="FA199" s="129"/>
      <c r="FB199" s="129"/>
      <c r="FC199" s="129"/>
      <c r="FD199" s="129"/>
      <c r="FE199" s="129"/>
      <c r="FF199" s="30"/>
      <c r="FG199" s="30"/>
      <c r="FH199" s="129"/>
      <c r="FI199" s="129"/>
      <c r="FJ199" s="129"/>
      <c r="FK199" s="129"/>
      <c r="FL199" s="129"/>
      <c r="FM199" s="129"/>
      <c r="FN199" s="129"/>
      <c r="FO199" s="129"/>
      <c r="FP199" s="129"/>
      <c r="FQ199" s="129"/>
      <c r="FR199" s="129"/>
      <c r="FS199" s="129"/>
      <c r="FT199" s="129"/>
      <c r="FU199" s="129"/>
      <c r="FV199" s="129"/>
      <c r="FW199" s="129"/>
      <c r="FX199" s="129"/>
      <c r="FY199" s="129"/>
      <c r="FZ199" s="129"/>
      <c r="GA199" s="129"/>
      <c r="GB199" s="129"/>
      <c r="GC199" s="129"/>
      <c r="GD199" s="129"/>
      <c r="GE199" s="129"/>
      <c r="GF199" s="129"/>
      <c r="GG199" s="31"/>
    </row>
    <row r="200" spans="1:192" ht="18" customHeight="1">
      <c r="A200" s="7" t="s">
        <v>467</v>
      </c>
      <c r="C200" s="72" t="s">
        <v>468</v>
      </c>
      <c r="D200" s="49"/>
      <c r="F200" s="50" t="s">
        <v>469</v>
      </c>
      <c r="G200" s="51" t="s">
        <v>468</v>
      </c>
      <c r="I200" s="51"/>
      <c r="K200" s="51" t="s">
        <v>102</v>
      </c>
      <c r="L200" s="52">
        <v>117.7</v>
      </c>
      <c r="M200" s="52">
        <v>104.3</v>
      </c>
      <c r="N200" s="52">
        <v>116</v>
      </c>
      <c r="O200" s="52">
        <v>112.7</v>
      </c>
      <c r="P200" s="52">
        <v>116.2</v>
      </c>
      <c r="Q200" s="52">
        <v>115.3</v>
      </c>
      <c r="R200" s="52">
        <v>114.8</v>
      </c>
      <c r="S200" s="52">
        <v>114.9</v>
      </c>
      <c r="T200" s="52">
        <v>114.3</v>
      </c>
      <c r="U200" s="52">
        <v>118</v>
      </c>
      <c r="V200" s="52">
        <v>117</v>
      </c>
      <c r="W200" s="52">
        <v>117.5</v>
      </c>
      <c r="X200" s="52">
        <v>118.5</v>
      </c>
      <c r="Y200" s="52">
        <v>110.6</v>
      </c>
      <c r="Z200" s="52">
        <v>110.1</v>
      </c>
      <c r="AA200" s="52">
        <v>77.099999999999994</v>
      </c>
      <c r="AB200" s="52">
        <v>91.3</v>
      </c>
      <c r="AC200" s="52">
        <v>115.5</v>
      </c>
      <c r="AD200" s="52">
        <v>116.9</v>
      </c>
      <c r="AE200" s="52">
        <v>114.8</v>
      </c>
      <c r="AF200" s="52">
        <v>116</v>
      </c>
      <c r="AG200" s="52">
        <v>117.9</v>
      </c>
      <c r="AH200" s="52">
        <v>114.4</v>
      </c>
      <c r="AI200" s="52">
        <v>119.5</v>
      </c>
      <c r="AJ200" s="52">
        <v>120</v>
      </c>
      <c r="AK200" s="52">
        <v>112.4</v>
      </c>
      <c r="AL200" s="52">
        <v>120.6</v>
      </c>
      <c r="AM200" s="52">
        <v>115.3</v>
      </c>
      <c r="AN200" s="52">
        <v>115.3</v>
      </c>
      <c r="AO200" s="52">
        <v>116.9</v>
      </c>
      <c r="AP200" s="52">
        <v>110.6</v>
      </c>
      <c r="AQ200" s="52">
        <v>114.5</v>
      </c>
      <c r="AR200" s="52">
        <v>118.3</v>
      </c>
      <c r="AS200" s="52">
        <v>124.4</v>
      </c>
      <c r="AT200" s="52">
        <v>124.9</v>
      </c>
      <c r="AU200" s="52">
        <v>126.6</v>
      </c>
      <c r="AV200" s="52">
        <v>125.6</v>
      </c>
      <c r="AW200" s="52">
        <v>116.6</v>
      </c>
      <c r="AX200" s="52">
        <v>126.6</v>
      </c>
      <c r="AY200" s="52">
        <v>120.3</v>
      </c>
      <c r="AZ200" s="52">
        <v>119.5</v>
      </c>
      <c r="BA200" s="52">
        <v>131</v>
      </c>
      <c r="BB200" s="52">
        <v>125.1</v>
      </c>
      <c r="BC200" s="52">
        <v>130</v>
      </c>
      <c r="BD200" s="52">
        <v>131.30000000000001</v>
      </c>
      <c r="BE200" s="52">
        <v>130.30000000000001</v>
      </c>
      <c r="BF200" s="52">
        <v>131.30000000000001</v>
      </c>
      <c r="BG200" s="52">
        <v>130.19999999999999</v>
      </c>
      <c r="BH200" s="52">
        <v>127.6</v>
      </c>
      <c r="BI200" s="52">
        <v>121.1</v>
      </c>
      <c r="BJ200" s="52">
        <v>131.1</v>
      </c>
      <c r="BK200" s="52">
        <v>116.9</v>
      </c>
      <c r="BL200" s="52">
        <v>125</v>
      </c>
      <c r="BM200" s="52">
        <v>127.6</v>
      </c>
      <c r="BN200" s="52">
        <v>125</v>
      </c>
      <c r="BO200" s="52">
        <v>129.1</v>
      </c>
      <c r="BP200" s="52">
        <v>130.5</v>
      </c>
      <c r="BQ200" s="52">
        <v>132.9</v>
      </c>
      <c r="BR200" s="52">
        <v>132</v>
      </c>
      <c r="BS200" s="52">
        <v>130</v>
      </c>
      <c r="BT200" s="52">
        <v>132.69999999999999</v>
      </c>
      <c r="BU200" s="52">
        <v>124.4</v>
      </c>
      <c r="BV200" s="52">
        <v>133.80000000000001</v>
      </c>
      <c r="BW200" s="52">
        <v>123.7</v>
      </c>
      <c r="BX200" s="52">
        <v>128.1</v>
      </c>
      <c r="BY200" s="52">
        <v>134.19999999999999</v>
      </c>
      <c r="BZ200" s="52">
        <v>132.19999999999999</v>
      </c>
      <c r="CA200" s="52">
        <v>134.5</v>
      </c>
      <c r="CB200" s="52">
        <v>133.4</v>
      </c>
      <c r="CC200" s="52">
        <v>135.80000000000001</v>
      </c>
      <c r="CD200" s="52">
        <v>136.5</v>
      </c>
      <c r="CE200" s="52">
        <v>136</v>
      </c>
      <c r="CF200" s="52">
        <v>135.5</v>
      </c>
      <c r="CG200" s="52">
        <v>126.3</v>
      </c>
      <c r="CH200" s="52">
        <v>138.1</v>
      </c>
      <c r="CI200" s="52">
        <v>127.1</v>
      </c>
      <c r="CJ200" s="52">
        <v>128.5</v>
      </c>
      <c r="CK200" s="52">
        <v>138.30000000000001</v>
      </c>
      <c r="CL200" s="52">
        <v>137.69999999999999</v>
      </c>
      <c r="CM200" s="52"/>
      <c r="CN200" s="52"/>
      <c r="CO200" s="52"/>
      <c r="CP200" s="52"/>
      <c r="CQ200" s="52"/>
      <c r="CR200" s="131" t="s">
        <v>28</v>
      </c>
      <c r="CS200" s="49"/>
      <c r="CU200" s="50" t="s">
        <v>469</v>
      </c>
      <c r="CV200" s="51" t="s">
        <v>468</v>
      </c>
      <c r="CW200" s="51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3">
        <v>-0.13</v>
      </c>
      <c r="FI200" s="30">
        <v>4</v>
      </c>
      <c r="FJ200" s="30">
        <v>2.7</v>
      </c>
      <c r="FK200" s="30">
        <v>2.1</v>
      </c>
      <c r="FL200" s="30">
        <v>5.9</v>
      </c>
      <c r="FM200" s="30">
        <v>2.5</v>
      </c>
      <c r="FN200" s="30">
        <v>5.2</v>
      </c>
      <c r="FO200" s="30">
        <v>5.8</v>
      </c>
      <c r="FP200" s="30">
        <v>4.2</v>
      </c>
      <c r="FQ200" s="30">
        <v>2.2000000000000002</v>
      </c>
      <c r="FR200" s="30">
        <v>2.2000000000000002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>
        <v>4.2</v>
      </c>
      <c r="GB200" s="30"/>
      <c r="GC200" s="30"/>
      <c r="GD200" s="30"/>
      <c r="GE200" s="30"/>
      <c r="GF200" s="30"/>
      <c r="GG200" s="131" t="s">
        <v>28</v>
      </c>
      <c r="GJ200" s="6" t="s">
        <v>75</v>
      </c>
    </row>
    <row r="201" spans="1:192" ht="32.1" customHeight="1">
      <c r="A201" s="7" t="s">
        <v>470</v>
      </c>
      <c r="C201" s="72" t="s">
        <v>441</v>
      </c>
      <c r="D201" s="49"/>
      <c r="F201" s="50" t="s">
        <v>471</v>
      </c>
      <c r="G201" s="51" t="s">
        <v>441</v>
      </c>
      <c r="I201" s="51"/>
      <c r="K201" s="51" t="s">
        <v>102</v>
      </c>
      <c r="L201" s="52">
        <v>106.9</v>
      </c>
      <c r="M201" s="52">
        <v>88.6</v>
      </c>
      <c r="N201" s="52">
        <v>96.8</v>
      </c>
      <c r="O201" s="52">
        <v>105.1</v>
      </c>
      <c r="P201" s="52">
        <v>96.6</v>
      </c>
      <c r="Q201" s="52">
        <v>105.1</v>
      </c>
      <c r="R201" s="52">
        <v>112.2</v>
      </c>
      <c r="S201" s="52">
        <v>94.4</v>
      </c>
      <c r="T201" s="52">
        <v>101.4</v>
      </c>
      <c r="U201" s="52">
        <v>106.7</v>
      </c>
      <c r="V201" s="52">
        <v>89.4</v>
      </c>
      <c r="W201" s="52">
        <v>97.8</v>
      </c>
      <c r="X201" s="52">
        <v>110.8</v>
      </c>
      <c r="Y201" s="52">
        <v>88.1</v>
      </c>
      <c r="Z201" s="52">
        <v>117.7</v>
      </c>
      <c r="AA201" s="52">
        <v>117.7</v>
      </c>
      <c r="AB201" s="52">
        <v>89</v>
      </c>
      <c r="AC201" s="52">
        <v>98.8</v>
      </c>
      <c r="AD201" s="52">
        <v>103.3</v>
      </c>
      <c r="AE201" s="52">
        <v>109.9</v>
      </c>
      <c r="AF201" s="52">
        <v>127.7</v>
      </c>
      <c r="AG201" s="52">
        <v>106.2</v>
      </c>
      <c r="AH201" s="52">
        <v>106.7</v>
      </c>
      <c r="AI201" s="52">
        <v>114.5</v>
      </c>
      <c r="AJ201" s="52">
        <v>121.5</v>
      </c>
      <c r="AK201" s="52">
        <v>103</v>
      </c>
      <c r="AL201" s="52">
        <v>128.6</v>
      </c>
      <c r="AM201" s="52">
        <v>121</v>
      </c>
      <c r="AN201" s="52">
        <v>113.3</v>
      </c>
      <c r="AO201" s="52">
        <v>126.8</v>
      </c>
      <c r="AP201" s="52">
        <v>120.3</v>
      </c>
      <c r="AQ201" s="52">
        <v>122.4</v>
      </c>
      <c r="AR201" s="52">
        <v>125.2</v>
      </c>
      <c r="AS201" s="52">
        <v>124.4</v>
      </c>
      <c r="AT201" s="52">
        <v>121.9</v>
      </c>
      <c r="AU201" s="52">
        <v>133.69999999999999</v>
      </c>
      <c r="AV201" s="52">
        <v>122.9</v>
      </c>
      <c r="AW201" s="52">
        <v>117.3</v>
      </c>
      <c r="AX201" s="52">
        <v>134.19999999999999</v>
      </c>
      <c r="AY201" s="52">
        <v>127.5</v>
      </c>
      <c r="AZ201" s="52">
        <v>125.9</v>
      </c>
      <c r="BA201" s="52">
        <v>131</v>
      </c>
      <c r="BB201" s="52">
        <v>122.5</v>
      </c>
      <c r="BC201" s="52">
        <v>123.6</v>
      </c>
      <c r="BD201" s="52">
        <v>126.6</v>
      </c>
      <c r="BE201" s="52">
        <v>123.6</v>
      </c>
      <c r="BF201" s="52">
        <v>117.3</v>
      </c>
      <c r="BG201" s="52">
        <v>129</v>
      </c>
      <c r="BH201" s="52">
        <v>119.3</v>
      </c>
      <c r="BI201" s="52">
        <v>106.3</v>
      </c>
      <c r="BJ201" s="52">
        <v>128.6</v>
      </c>
      <c r="BK201" s="52">
        <v>118.5</v>
      </c>
      <c r="BL201" s="52">
        <v>112.2</v>
      </c>
      <c r="BM201" s="52">
        <v>122.1</v>
      </c>
      <c r="BN201" s="52">
        <v>121.8</v>
      </c>
      <c r="BO201" s="52">
        <v>107.7</v>
      </c>
      <c r="BP201" s="52">
        <v>125</v>
      </c>
      <c r="BQ201" s="52">
        <v>131.9</v>
      </c>
      <c r="BR201" s="52">
        <v>117.5</v>
      </c>
      <c r="BS201" s="52">
        <v>127</v>
      </c>
      <c r="BT201" s="52">
        <v>120.9</v>
      </c>
      <c r="BU201" s="52">
        <v>111.6</v>
      </c>
      <c r="BV201" s="52">
        <v>117.8</v>
      </c>
      <c r="BW201" s="52">
        <v>117.2</v>
      </c>
      <c r="BX201" s="52">
        <v>115.3</v>
      </c>
      <c r="BY201" s="52">
        <v>118</v>
      </c>
      <c r="BZ201" s="52">
        <v>125.5</v>
      </c>
      <c r="CA201" s="52">
        <v>132.19999999999999</v>
      </c>
      <c r="CB201" s="52">
        <v>136.6</v>
      </c>
      <c r="CC201" s="52">
        <v>133.5</v>
      </c>
      <c r="CD201" s="52">
        <v>130.19999999999999</v>
      </c>
      <c r="CE201" s="52">
        <v>133.4</v>
      </c>
      <c r="CF201" s="52">
        <v>127.3</v>
      </c>
      <c r="CG201" s="52">
        <v>112.8</v>
      </c>
      <c r="CH201" s="52">
        <v>126.7</v>
      </c>
      <c r="CI201" s="52">
        <v>121.8</v>
      </c>
      <c r="CJ201" s="52">
        <v>119.4</v>
      </c>
      <c r="CK201" s="52">
        <v>126.4</v>
      </c>
      <c r="CL201" s="52">
        <v>134.4</v>
      </c>
      <c r="CM201" s="52"/>
      <c r="CN201" s="52"/>
      <c r="CO201" s="52"/>
      <c r="CP201" s="52"/>
      <c r="CQ201" s="52"/>
      <c r="CR201" s="80" t="s">
        <v>472</v>
      </c>
      <c r="CS201" s="49"/>
      <c r="CU201" s="50" t="s">
        <v>471</v>
      </c>
      <c r="CV201" s="51" t="s">
        <v>441</v>
      </c>
      <c r="CW201" s="51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22.8</v>
      </c>
      <c r="FQ201" s="30">
        <v>9.1999999999999993</v>
      </c>
      <c r="FR201" s="30">
        <v>1.2</v>
      </c>
      <c r="FS201" s="30">
        <v>10.8</v>
      </c>
      <c r="FT201" s="30">
        <v>5</v>
      </c>
      <c r="FU201" s="30">
        <v>5.3</v>
      </c>
      <c r="FV201" s="30">
        <v>1.1000000000000001</v>
      </c>
      <c r="FW201" s="30">
        <v>7.6</v>
      </c>
      <c r="FX201" s="30">
        <v>3.8</v>
      </c>
      <c r="FY201" s="30">
        <v>3.5</v>
      </c>
      <c r="FZ201" s="30">
        <v>7.1</v>
      </c>
      <c r="GA201" s="30">
        <v>7.1</v>
      </c>
      <c r="GB201" s="30"/>
      <c r="GC201" s="30"/>
      <c r="GD201" s="30"/>
      <c r="GE201" s="30"/>
      <c r="GF201" s="30"/>
      <c r="GG201" s="80" t="s">
        <v>472</v>
      </c>
      <c r="GJ201" s="6" t="s">
        <v>75</v>
      </c>
    </row>
    <row r="202" spans="1:192" ht="18" customHeight="1">
      <c r="A202" s="7" t="s">
        <v>473</v>
      </c>
      <c r="C202" s="72" t="s">
        <v>474</v>
      </c>
      <c r="D202" s="49"/>
      <c r="F202" s="50" t="s">
        <v>475</v>
      </c>
      <c r="G202" s="51" t="s">
        <v>474</v>
      </c>
      <c r="I202" s="51"/>
      <c r="K202" s="51" t="s">
        <v>102</v>
      </c>
      <c r="L202" s="52">
        <v>105.2</v>
      </c>
      <c r="M202" s="52">
        <v>89.6</v>
      </c>
      <c r="N202" s="52">
        <v>105.7</v>
      </c>
      <c r="O202" s="52">
        <v>106.8</v>
      </c>
      <c r="P202" s="52">
        <v>108.2</v>
      </c>
      <c r="Q202" s="52">
        <v>105.6</v>
      </c>
      <c r="R202" s="52">
        <v>110.1</v>
      </c>
      <c r="S202" s="52">
        <v>103</v>
      </c>
      <c r="T202" s="52">
        <v>104.1</v>
      </c>
      <c r="U202" s="52">
        <v>111.6</v>
      </c>
      <c r="V202" s="52">
        <v>111.1</v>
      </c>
      <c r="W202" s="52">
        <v>114.8</v>
      </c>
      <c r="X202" s="52">
        <v>102.2</v>
      </c>
      <c r="Y202" s="52">
        <v>99.7</v>
      </c>
      <c r="Z202" s="52">
        <v>113.6</v>
      </c>
      <c r="AA202" s="52">
        <v>101.6</v>
      </c>
      <c r="AB202" s="52">
        <v>96.8</v>
      </c>
      <c r="AC202" s="52">
        <v>104.3</v>
      </c>
      <c r="AD202" s="52">
        <v>107.4</v>
      </c>
      <c r="AE202" s="52">
        <v>99.6</v>
      </c>
      <c r="AF202" s="52">
        <v>112.1</v>
      </c>
      <c r="AG202" s="52">
        <v>109</v>
      </c>
      <c r="AH202" s="52">
        <v>111.5</v>
      </c>
      <c r="AI202" s="52">
        <v>118.1</v>
      </c>
      <c r="AJ202" s="52">
        <v>104.4</v>
      </c>
      <c r="AK202" s="52">
        <v>95.9</v>
      </c>
      <c r="AL202" s="52">
        <v>112.4</v>
      </c>
      <c r="AM202" s="52">
        <v>106.6</v>
      </c>
      <c r="AN202" s="52">
        <v>104.4</v>
      </c>
      <c r="AO202" s="52">
        <v>110.7</v>
      </c>
      <c r="AP202" s="52">
        <v>110.2</v>
      </c>
      <c r="AQ202" s="52">
        <v>104.8</v>
      </c>
      <c r="AR202" s="52">
        <v>105.7</v>
      </c>
      <c r="AS202" s="52">
        <v>108.7</v>
      </c>
      <c r="AT202" s="52">
        <v>113</v>
      </c>
      <c r="AU202" s="52">
        <v>121.5</v>
      </c>
      <c r="AV202" s="52">
        <v>110.8</v>
      </c>
      <c r="AW202" s="52">
        <v>103</v>
      </c>
      <c r="AX202" s="52">
        <v>118.2</v>
      </c>
      <c r="AY202" s="52">
        <v>112.5</v>
      </c>
      <c r="AZ202" s="52">
        <v>113.7</v>
      </c>
      <c r="BA202" s="52">
        <v>113.8</v>
      </c>
      <c r="BB202" s="52">
        <v>111.2</v>
      </c>
      <c r="BC202" s="52">
        <v>104.5</v>
      </c>
      <c r="BD202" s="52">
        <v>104.6</v>
      </c>
      <c r="BE202" s="52">
        <v>105.8</v>
      </c>
      <c r="BF202" s="52">
        <v>107.5</v>
      </c>
      <c r="BG202" s="52">
        <v>109.2</v>
      </c>
      <c r="BH202" s="52">
        <v>96.9</v>
      </c>
      <c r="BI202" s="52">
        <v>96.3</v>
      </c>
      <c r="BJ202" s="52">
        <v>111.4</v>
      </c>
      <c r="BK202" s="52">
        <v>103.1</v>
      </c>
      <c r="BL202" s="52">
        <v>107.6</v>
      </c>
      <c r="BM202" s="52">
        <v>108.8</v>
      </c>
      <c r="BN202" s="52">
        <v>103.6</v>
      </c>
      <c r="BO202" s="52">
        <v>105.8</v>
      </c>
      <c r="BP202" s="52">
        <v>109.4</v>
      </c>
      <c r="BQ202" s="52">
        <v>108.1</v>
      </c>
      <c r="BR202" s="52">
        <v>114.3</v>
      </c>
      <c r="BS202" s="52">
        <v>116.4</v>
      </c>
      <c r="BT202" s="52">
        <v>109</v>
      </c>
      <c r="BU202" s="52">
        <v>99.8</v>
      </c>
      <c r="BV202" s="52">
        <v>112</v>
      </c>
      <c r="BW202" s="52">
        <v>110.7</v>
      </c>
      <c r="BX202" s="52">
        <v>112.9</v>
      </c>
      <c r="BY202" s="52">
        <v>112.5</v>
      </c>
      <c r="BZ202" s="52">
        <v>109</v>
      </c>
      <c r="CA202" s="52">
        <v>109.9</v>
      </c>
      <c r="CB202" s="52">
        <v>107.8</v>
      </c>
      <c r="CC202" s="52">
        <v>115</v>
      </c>
      <c r="CD202" s="52">
        <v>113.9</v>
      </c>
      <c r="CE202" s="52">
        <v>121.5</v>
      </c>
      <c r="CF202" s="52">
        <v>103.6</v>
      </c>
      <c r="CG202" s="52">
        <v>106.3</v>
      </c>
      <c r="CH202" s="52">
        <v>117</v>
      </c>
      <c r="CI202" s="52">
        <v>116.4</v>
      </c>
      <c r="CJ202" s="52">
        <v>112.6</v>
      </c>
      <c r="CK202" s="52">
        <v>114.3</v>
      </c>
      <c r="CL202" s="52">
        <v>114.4</v>
      </c>
      <c r="CM202" s="52"/>
      <c r="CN202" s="52"/>
      <c r="CO202" s="52"/>
      <c r="CP202" s="52"/>
      <c r="CQ202" s="52"/>
      <c r="CR202" s="80" t="s">
        <v>476</v>
      </c>
      <c r="CS202" s="49"/>
      <c r="CU202" s="50" t="s">
        <v>475</v>
      </c>
      <c r="CV202" s="51" t="s">
        <v>474</v>
      </c>
      <c r="CW202" s="51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>
        <v>12.5</v>
      </c>
      <c r="FJ202" s="30">
        <v>3.6</v>
      </c>
      <c r="FK202" s="30">
        <v>0.5</v>
      </c>
      <c r="FL202" s="30">
        <v>7.4</v>
      </c>
      <c r="FM202" s="30">
        <v>4.9000000000000004</v>
      </c>
      <c r="FN202" s="30">
        <v>3.4</v>
      </c>
      <c r="FO202" s="30">
        <v>5.2</v>
      </c>
      <c r="FP202" s="30">
        <v>3.9</v>
      </c>
      <c r="FQ202" s="30">
        <v>-1.5</v>
      </c>
      <c r="FR202" s="30">
        <v>6.4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4.5</v>
      </c>
      <c r="FX202" s="30">
        <v>5.0999999999999996</v>
      </c>
      <c r="FY202" s="30">
        <v>-0.3</v>
      </c>
      <c r="FZ202" s="30">
        <v>1.6</v>
      </c>
      <c r="GA202" s="30">
        <v>5</v>
      </c>
      <c r="GB202" s="30"/>
      <c r="GC202" s="30"/>
      <c r="GD202" s="30"/>
      <c r="GE202" s="30"/>
      <c r="GF202" s="30"/>
      <c r="GG202" s="80" t="s">
        <v>476</v>
      </c>
      <c r="GJ202" s="6" t="s">
        <v>75</v>
      </c>
    </row>
    <row r="203" spans="1:192" ht="32.1" customHeight="1">
      <c r="A203" s="7" t="s">
        <v>477</v>
      </c>
      <c r="C203" s="72" t="s">
        <v>449</v>
      </c>
      <c r="D203" s="49"/>
      <c r="F203" s="50" t="s">
        <v>478</v>
      </c>
      <c r="G203" s="51" t="s">
        <v>449</v>
      </c>
      <c r="I203" s="51"/>
      <c r="K203" s="51" t="s">
        <v>102</v>
      </c>
      <c r="L203" s="52">
        <v>95.7</v>
      </c>
      <c r="M203" s="52">
        <v>100.3</v>
      </c>
      <c r="N203" s="52">
        <v>111.1</v>
      </c>
      <c r="O203" s="52">
        <v>101</v>
      </c>
      <c r="P203" s="52">
        <v>98</v>
      </c>
      <c r="Q203" s="52">
        <v>101.4</v>
      </c>
      <c r="R203" s="52">
        <v>107</v>
      </c>
      <c r="S203" s="52">
        <v>92.8</v>
      </c>
      <c r="T203" s="52">
        <v>105</v>
      </c>
      <c r="U203" s="52">
        <v>100.4</v>
      </c>
      <c r="V203" s="52">
        <v>99.4</v>
      </c>
      <c r="W203" s="52">
        <v>100.7</v>
      </c>
      <c r="X203" s="52">
        <v>93.5</v>
      </c>
      <c r="Y203" s="52">
        <v>94.6</v>
      </c>
      <c r="Z203" s="52">
        <v>105.3</v>
      </c>
      <c r="AA203" s="52">
        <v>85.8</v>
      </c>
      <c r="AB203" s="52">
        <v>72.2</v>
      </c>
      <c r="AC203" s="52">
        <v>82.9</v>
      </c>
      <c r="AD203" s="52">
        <v>90.4</v>
      </c>
      <c r="AE203" s="52">
        <v>80</v>
      </c>
      <c r="AF203" s="52">
        <v>95.6</v>
      </c>
      <c r="AG203" s="52">
        <v>97.4</v>
      </c>
      <c r="AH203" s="52">
        <v>96</v>
      </c>
      <c r="AI203" s="52">
        <v>97.5</v>
      </c>
      <c r="AJ203" s="52">
        <v>97.4</v>
      </c>
      <c r="AK203" s="52">
        <v>101.4</v>
      </c>
      <c r="AL203" s="52">
        <v>120.1</v>
      </c>
      <c r="AM203" s="52">
        <v>108.4</v>
      </c>
      <c r="AN203" s="52">
        <v>95.4</v>
      </c>
      <c r="AO203" s="52">
        <v>111.6</v>
      </c>
      <c r="AP203" s="52">
        <v>109.9</v>
      </c>
      <c r="AQ203" s="52">
        <v>95.4</v>
      </c>
      <c r="AR203" s="52">
        <v>103.1</v>
      </c>
      <c r="AS203" s="52">
        <v>102.2</v>
      </c>
      <c r="AT203" s="52">
        <v>110.1</v>
      </c>
      <c r="AU203" s="52">
        <v>110</v>
      </c>
      <c r="AV203" s="52">
        <v>96.7</v>
      </c>
      <c r="AW203" s="52">
        <v>101.4</v>
      </c>
      <c r="AX203" s="52">
        <v>118.2</v>
      </c>
      <c r="AY203" s="52">
        <v>103.3</v>
      </c>
      <c r="AZ203" s="52">
        <v>92.8</v>
      </c>
      <c r="BA203" s="52">
        <v>108.3</v>
      </c>
      <c r="BB203" s="52">
        <v>107.9</v>
      </c>
      <c r="BC203" s="52">
        <v>100.8</v>
      </c>
      <c r="BD203" s="52">
        <v>112.1</v>
      </c>
      <c r="BE203" s="52">
        <v>105.4</v>
      </c>
      <c r="BF203" s="52">
        <v>108.6</v>
      </c>
      <c r="BG203" s="52">
        <v>107.6</v>
      </c>
      <c r="BH203" s="52">
        <v>93.8</v>
      </c>
      <c r="BI203" s="52">
        <v>100.9</v>
      </c>
      <c r="BJ203" s="52">
        <v>117.3</v>
      </c>
      <c r="BK203" s="52">
        <v>102.5</v>
      </c>
      <c r="BL203" s="52">
        <v>96.6</v>
      </c>
      <c r="BM203" s="52">
        <v>108.2</v>
      </c>
      <c r="BN203" s="52">
        <v>105.1</v>
      </c>
      <c r="BO203" s="52">
        <v>96.1</v>
      </c>
      <c r="BP203" s="52">
        <v>107</v>
      </c>
      <c r="BQ203" s="52">
        <v>106.3</v>
      </c>
      <c r="BR203" s="52">
        <v>106.9</v>
      </c>
      <c r="BS203" s="52">
        <v>106.4</v>
      </c>
      <c r="BT203" s="52">
        <v>92.4</v>
      </c>
      <c r="BU203" s="52">
        <v>97.2</v>
      </c>
      <c r="BV203" s="52">
        <v>110</v>
      </c>
      <c r="BW203" s="52">
        <v>100.5</v>
      </c>
      <c r="BX203" s="52">
        <v>97.3</v>
      </c>
      <c r="BY203" s="52">
        <v>99.3</v>
      </c>
      <c r="BZ203" s="52">
        <v>107.8</v>
      </c>
      <c r="CA203" s="52">
        <v>91.4</v>
      </c>
      <c r="CB203" s="52">
        <v>103.6</v>
      </c>
      <c r="CC203" s="52">
        <v>107.2</v>
      </c>
      <c r="CD203" s="52">
        <v>103.4</v>
      </c>
      <c r="CE203" s="52">
        <v>104.1</v>
      </c>
      <c r="CF203" s="52">
        <v>94.4</v>
      </c>
      <c r="CG203" s="52">
        <v>97.3</v>
      </c>
      <c r="CH203" s="52">
        <v>111.1</v>
      </c>
      <c r="CI203" s="52">
        <v>101</v>
      </c>
      <c r="CJ203" s="52">
        <v>95</v>
      </c>
      <c r="CK203" s="52">
        <v>103.7</v>
      </c>
      <c r="CL203" s="52">
        <v>106.8</v>
      </c>
      <c r="CM203" s="52"/>
      <c r="CN203" s="52"/>
      <c r="CO203" s="52"/>
      <c r="CP203" s="52"/>
      <c r="CQ203" s="52"/>
      <c r="CR203" s="80" t="s">
        <v>479</v>
      </c>
      <c r="CS203" s="49"/>
      <c r="CU203" s="50" t="s">
        <v>478</v>
      </c>
      <c r="CV203" s="51" t="s">
        <v>449</v>
      </c>
      <c r="CW203" s="51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>
        <v>-1.5</v>
      </c>
      <c r="FJ203" s="30">
        <v>-3.7</v>
      </c>
      <c r="FK203" s="30">
        <v>-6.2</v>
      </c>
      <c r="FL203" s="30">
        <v>-2</v>
      </c>
      <c r="FM203" s="30">
        <v>0.7</v>
      </c>
      <c r="FN203" s="30">
        <v>-8.1999999999999993</v>
      </c>
      <c r="FO203" s="30">
        <v>2.6</v>
      </c>
      <c r="FP203" s="30">
        <v>-4.9000000000000004</v>
      </c>
      <c r="FQ203" s="30">
        <v>-3.2</v>
      </c>
      <c r="FR203" s="30">
        <v>0.8</v>
      </c>
      <c r="FS203" s="30">
        <v>-3.3</v>
      </c>
      <c r="FT203" s="30">
        <v>-2.2000000000000002</v>
      </c>
      <c r="FU203" s="30">
        <v>2.2000000000000002</v>
      </c>
      <c r="FV203" s="30">
        <v>0.1</v>
      </c>
      <c r="FW203" s="30">
        <v>1</v>
      </c>
      <c r="FX203" s="30">
        <v>0.5</v>
      </c>
      <c r="FY203" s="30">
        <v>-2.4</v>
      </c>
      <c r="FZ203" s="30">
        <v>4.4000000000000004</v>
      </c>
      <c r="GA203" s="30">
        <v>-0.9</v>
      </c>
      <c r="GB203" s="30"/>
      <c r="GC203" s="30"/>
      <c r="GD203" s="30"/>
      <c r="GE203" s="30"/>
      <c r="GF203" s="30"/>
      <c r="GG203" s="80" t="s">
        <v>479</v>
      </c>
      <c r="GJ203" s="6" t="s">
        <v>75</v>
      </c>
    </row>
    <row r="204" spans="1:192" ht="18" customHeight="1">
      <c r="A204" s="7" t="s">
        <v>480</v>
      </c>
      <c r="C204" s="72" t="s">
        <v>456</v>
      </c>
      <c r="D204" s="49"/>
      <c r="F204" s="50" t="s">
        <v>481</v>
      </c>
      <c r="G204" s="51" t="s">
        <v>456</v>
      </c>
      <c r="I204" s="51"/>
      <c r="K204" s="51" t="s">
        <v>102</v>
      </c>
      <c r="L204" s="52">
        <v>110.1</v>
      </c>
      <c r="M204" s="52">
        <v>109.6</v>
      </c>
      <c r="N204" s="52">
        <v>109.7</v>
      </c>
      <c r="O204" s="52">
        <v>109</v>
      </c>
      <c r="P204" s="52">
        <v>109.2</v>
      </c>
      <c r="Q204" s="52">
        <v>109.3</v>
      </c>
      <c r="R204" s="52">
        <v>109.1</v>
      </c>
      <c r="S204" s="52">
        <v>109.9</v>
      </c>
      <c r="T204" s="52">
        <v>109.5</v>
      </c>
      <c r="U204" s="52">
        <v>109</v>
      </c>
      <c r="V204" s="52">
        <v>110</v>
      </c>
      <c r="W204" s="52">
        <v>109.7</v>
      </c>
      <c r="X204" s="52">
        <v>101.1</v>
      </c>
      <c r="Y204" s="52">
        <v>101.3</v>
      </c>
      <c r="Z204" s="52">
        <v>97.4</v>
      </c>
      <c r="AA204" s="52">
        <v>84.2</v>
      </c>
      <c r="AB204" s="52">
        <v>85.8</v>
      </c>
      <c r="AC204" s="52">
        <v>91.2</v>
      </c>
      <c r="AD204" s="52">
        <v>94.9</v>
      </c>
      <c r="AE204" s="52">
        <v>95.9</v>
      </c>
      <c r="AF204" s="52">
        <v>95.6</v>
      </c>
      <c r="AG204" s="52">
        <v>96.6</v>
      </c>
      <c r="AH204" s="52">
        <v>97.2</v>
      </c>
      <c r="AI204" s="52">
        <v>98.3</v>
      </c>
      <c r="AJ204" s="52">
        <v>98.8</v>
      </c>
      <c r="AK204" s="52">
        <v>95.4</v>
      </c>
      <c r="AL204" s="52">
        <v>98.1</v>
      </c>
      <c r="AM204" s="52">
        <v>98.3</v>
      </c>
      <c r="AN204" s="52">
        <v>99.2</v>
      </c>
      <c r="AO204" s="52">
        <v>99.5</v>
      </c>
      <c r="AP204" s="52">
        <v>100.1</v>
      </c>
      <c r="AQ204" s="52">
        <v>100.1</v>
      </c>
      <c r="AR204" s="52">
        <v>99.1</v>
      </c>
      <c r="AS204" s="52">
        <v>100.3</v>
      </c>
      <c r="AT204" s="52">
        <v>101.2</v>
      </c>
      <c r="AU204" s="52">
        <v>100.9</v>
      </c>
      <c r="AV204" s="52">
        <v>101</v>
      </c>
      <c r="AW204" s="52">
        <v>101.7</v>
      </c>
      <c r="AX204" s="52">
        <v>102.5</v>
      </c>
      <c r="AY204" s="52">
        <v>102.8</v>
      </c>
      <c r="AZ204" s="52">
        <v>102.8</v>
      </c>
      <c r="BA204" s="52">
        <v>102.7</v>
      </c>
      <c r="BB204" s="52">
        <v>103.1</v>
      </c>
      <c r="BC204" s="52">
        <v>103.2</v>
      </c>
      <c r="BD204" s="52">
        <v>103.5</v>
      </c>
      <c r="BE204" s="52">
        <v>103.4</v>
      </c>
      <c r="BF204" s="52">
        <v>103.1</v>
      </c>
      <c r="BG204" s="52">
        <v>101.5</v>
      </c>
      <c r="BH204" s="52">
        <v>102.7</v>
      </c>
      <c r="BI204" s="52">
        <v>102.8</v>
      </c>
      <c r="BJ204" s="52">
        <v>102.8</v>
      </c>
      <c r="BK204" s="52">
        <v>103.2</v>
      </c>
      <c r="BL204" s="52">
        <v>103</v>
      </c>
      <c r="BM204" s="52">
        <v>102.4</v>
      </c>
      <c r="BN204" s="52">
        <v>103.1</v>
      </c>
      <c r="BO204" s="52">
        <v>103.1</v>
      </c>
      <c r="BP204" s="52">
        <v>103.3</v>
      </c>
      <c r="BQ204" s="52">
        <v>102.6</v>
      </c>
      <c r="BR204" s="52">
        <v>102.9</v>
      </c>
      <c r="BS204" s="52">
        <v>102.6</v>
      </c>
      <c r="BT204" s="52">
        <v>101.5</v>
      </c>
      <c r="BU204" s="52">
        <v>102.7</v>
      </c>
      <c r="BV204" s="52">
        <v>102.5</v>
      </c>
      <c r="BW204" s="52">
        <v>102.4</v>
      </c>
      <c r="BX204" s="52">
        <v>103</v>
      </c>
      <c r="BY204" s="52">
        <v>103.3</v>
      </c>
      <c r="BZ204" s="52">
        <v>102.5</v>
      </c>
      <c r="CA204" s="52">
        <v>103</v>
      </c>
      <c r="CB204" s="52">
        <v>102.6</v>
      </c>
      <c r="CC204" s="52">
        <v>102.1</v>
      </c>
      <c r="CD204" s="52">
        <v>102.3</v>
      </c>
      <c r="CE204" s="52">
        <v>103.2</v>
      </c>
      <c r="CF204" s="52">
        <v>102.9</v>
      </c>
      <c r="CG204" s="52">
        <v>103.9</v>
      </c>
      <c r="CH204" s="52">
        <v>103.6</v>
      </c>
      <c r="CI204" s="52">
        <v>103.7</v>
      </c>
      <c r="CJ204" s="52">
        <v>103.7</v>
      </c>
      <c r="CK204" s="52">
        <v>104.1</v>
      </c>
      <c r="CL204" s="52">
        <v>104</v>
      </c>
      <c r="CM204" s="52"/>
      <c r="CN204" s="52"/>
      <c r="CO204" s="52"/>
      <c r="CP204" s="52"/>
      <c r="CQ204" s="52"/>
      <c r="CR204" s="80" t="s">
        <v>482</v>
      </c>
      <c r="CS204" s="49"/>
      <c r="CU204" s="50" t="s">
        <v>481</v>
      </c>
      <c r="CV204" s="51" t="s">
        <v>456</v>
      </c>
      <c r="CW204" s="51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3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>
        <v>-1.2</v>
      </c>
      <c r="FJ204" s="30">
        <v>-0.1</v>
      </c>
      <c r="FK204" s="30">
        <v>-0.3</v>
      </c>
      <c r="FL204" s="30">
        <v>-0.8</v>
      </c>
      <c r="FM204" s="153">
        <v>-1E-3</v>
      </c>
      <c r="FN204" s="30">
        <v>0.9</v>
      </c>
      <c r="FO204" s="30">
        <v>-0.5</v>
      </c>
      <c r="FP204" s="30">
        <v>-0.1</v>
      </c>
      <c r="FQ204" s="30">
        <v>-0.7</v>
      </c>
      <c r="FR204" s="30">
        <v>-0.5</v>
      </c>
      <c r="FS204" s="30">
        <v>-0.6</v>
      </c>
      <c r="FT204" s="30">
        <v>0.5</v>
      </c>
      <c r="FU204" s="30">
        <v>1.4</v>
      </c>
      <c r="FV204" s="30">
        <v>1.1000000000000001</v>
      </c>
      <c r="FW204" s="30">
        <v>1.1000000000000001</v>
      </c>
      <c r="FX204" s="30">
        <v>1.3</v>
      </c>
      <c r="FY204" s="30">
        <v>0.7</v>
      </c>
      <c r="FZ204" s="30">
        <v>0.8</v>
      </c>
      <c r="GA204" s="30">
        <v>1.4</v>
      </c>
      <c r="GB204" s="30"/>
      <c r="GC204" s="30"/>
      <c r="GD204" s="30"/>
      <c r="GE204" s="30"/>
      <c r="GF204" s="30"/>
      <c r="GG204" s="80" t="s">
        <v>482</v>
      </c>
      <c r="GJ204" s="6" t="s">
        <v>75</v>
      </c>
    </row>
    <row r="205" spans="1:192">
      <c r="K205" s="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2"/>
      <c r="BN205" s="152"/>
      <c r="BO205" s="152"/>
      <c r="BP205" s="152"/>
      <c r="BQ205" s="152"/>
      <c r="BR205" s="152"/>
      <c r="BS205" s="152"/>
      <c r="BT205" s="152"/>
      <c r="BU205" s="152"/>
      <c r="BV205" s="152"/>
      <c r="BW205" s="152"/>
      <c r="BX205" s="152"/>
      <c r="BY205" s="152"/>
      <c r="BZ205" s="152"/>
      <c r="CA205" s="152"/>
      <c r="CB205" s="152"/>
      <c r="CC205" s="152"/>
      <c r="CD205" s="152"/>
      <c r="CE205" s="152"/>
      <c r="CF205" s="152"/>
      <c r="CG205" s="152"/>
      <c r="CH205" s="152"/>
      <c r="CI205" s="152"/>
      <c r="CJ205" s="152"/>
      <c r="CK205" s="152"/>
      <c r="CL205" s="152"/>
      <c r="CM205" s="152"/>
      <c r="CN205" s="152"/>
      <c r="CO205" s="152"/>
      <c r="CP205" s="152"/>
      <c r="CQ205" s="152"/>
      <c r="CR205" s="31"/>
      <c r="DA205" s="129"/>
      <c r="DB205" s="129"/>
      <c r="DC205" s="129"/>
      <c r="DD205" s="129"/>
      <c r="DE205" s="129"/>
      <c r="DF205" s="129"/>
      <c r="DG205" s="129"/>
      <c r="DH205" s="129"/>
      <c r="DI205" s="129"/>
      <c r="DJ205" s="129"/>
      <c r="DK205" s="129"/>
      <c r="DL205" s="129"/>
      <c r="DM205" s="129"/>
      <c r="DN205" s="129"/>
      <c r="DO205" s="129"/>
      <c r="DP205" s="129"/>
      <c r="DQ205" s="129"/>
      <c r="DR205" s="129"/>
      <c r="DS205" s="129"/>
      <c r="DT205" s="129"/>
      <c r="DU205" s="129"/>
      <c r="DV205" s="129"/>
      <c r="DW205" s="129"/>
      <c r="DX205" s="129"/>
      <c r="DY205" s="129"/>
      <c r="DZ205" s="129"/>
      <c r="EA205" s="129"/>
      <c r="EB205" s="129"/>
      <c r="EC205" s="129"/>
      <c r="ED205" s="129"/>
      <c r="EE205" s="129"/>
      <c r="EF205" s="129"/>
      <c r="EG205" s="129"/>
      <c r="EH205" s="129"/>
      <c r="EI205" s="129"/>
      <c r="EJ205" s="129"/>
      <c r="EK205" s="129"/>
      <c r="EL205" s="129"/>
      <c r="EM205" s="129"/>
      <c r="EN205" s="129"/>
      <c r="EO205" s="129"/>
      <c r="EP205" s="129"/>
      <c r="EQ205" s="129"/>
      <c r="ER205" s="129"/>
      <c r="ES205" s="129"/>
      <c r="ET205" s="129"/>
      <c r="EU205" s="129"/>
      <c r="EV205" s="129"/>
      <c r="EW205" s="129"/>
      <c r="EX205" s="129"/>
      <c r="EY205" s="129"/>
      <c r="EZ205" s="129"/>
      <c r="FA205" s="129"/>
      <c r="FB205" s="129"/>
      <c r="FC205" s="129"/>
      <c r="FD205" s="129"/>
      <c r="FE205" s="129"/>
      <c r="FF205" s="30"/>
      <c r="FG205" s="30"/>
      <c r="FH205" s="129"/>
      <c r="FI205" s="129"/>
      <c r="FJ205" s="129"/>
      <c r="FK205" s="129"/>
      <c r="FL205" s="129"/>
      <c r="FM205" s="129"/>
      <c r="FN205" s="129"/>
      <c r="FO205" s="129"/>
      <c r="FP205" s="129"/>
      <c r="FQ205" s="129"/>
      <c r="FR205" s="129"/>
      <c r="FS205" s="129"/>
      <c r="FT205" s="129"/>
      <c r="FU205" s="129"/>
      <c r="FV205" s="129"/>
      <c r="FW205" s="129"/>
      <c r="FX205" s="129"/>
      <c r="FY205" s="129"/>
      <c r="FZ205" s="129"/>
      <c r="GA205" s="129"/>
      <c r="GB205" s="129"/>
      <c r="GC205" s="129"/>
      <c r="GD205" s="129"/>
      <c r="GE205" s="129"/>
      <c r="GF205" s="129"/>
      <c r="GG205" s="31"/>
    </row>
    <row r="206" spans="1:192" ht="18" customHeight="1">
      <c r="A206" s="7">
        <v>0</v>
      </c>
      <c r="C206" s="45" t="s">
        <v>483</v>
      </c>
      <c r="D206" s="9"/>
      <c r="E206" s="46" t="s">
        <v>484</v>
      </c>
      <c r="F206" s="328" t="s">
        <v>483</v>
      </c>
      <c r="G206" s="328"/>
      <c r="H206" s="328"/>
      <c r="I206" s="328"/>
      <c r="J206" s="328"/>
      <c r="K206" s="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2"/>
      <c r="BN206" s="152"/>
      <c r="BO206" s="152"/>
      <c r="BP206" s="152"/>
      <c r="BQ206" s="152"/>
      <c r="BR206" s="152"/>
      <c r="BS206" s="152"/>
      <c r="BT206" s="152"/>
      <c r="BU206" s="152"/>
      <c r="BV206" s="152"/>
      <c r="BW206" s="152"/>
      <c r="BX206" s="152"/>
      <c r="BY206" s="152"/>
      <c r="BZ206" s="152"/>
      <c r="CA206" s="152"/>
      <c r="CB206" s="152"/>
      <c r="CC206" s="152"/>
      <c r="CD206" s="152"/>
      <c r="CE206" s="152"/>
      <c r="CF206" s="152"/>
      <c r="CG206" s="152"/>
      <c r="CH206" s="152"/>
      <c r="CI206" s="152"/>
      <c r="CJ206" s="152"/>
      <c r="CK206" s="152"/>
      <c r="CL206" s="152"/>
      <c r="CM206" s="152"/>
      <c r="CN206" s="152"/>
      <c r="CO206" s="152"/>
      <c r="CP206" s="152"/>
      <c r="CQ206" s="152"/>
      <c r="CR206" s="31"/>
      <c r="CS206" s="9"/>
      <c r="CT206" s="46" t="s">
        <v>484</v>
      </c>
      <c r="CU206" s="328" t="s">
        <v>483</v>
      </c>
      <c r="CV206" s="328"/>
      <c r="CW206" s="328"/>
      <c r="CX206" s="328"/>
      <c r="CY206" s="328"/>
      <c r="DA206" s="129"/>
      <c r="DB206" s="129"/>
      <c r="DC206" s="129"/>
      <c r="DD206" s="129"/>
      <c r="DE206" s="129"/>
      <c r="DF206" s="129"/>
      <c r="DG206" s="129"/>
      <c r="DH206" s="129"/>
      <c r="DI206" s="129"/>
      <c r="DJ206" s="129"/>
      <c r="DK206" s="129"/>
      <c r="DL206" s="129"/>
      <c r="DM206" s="129"/>
      <c r="DN206" s="129"/>
      <c r="DO206" s="129"/>
      <c r="DP206" s="129"/>
      <c r="DQ206" s="129"/>
      <c r="DR206" s="129"/>
      <c r="DS206" s="129"/>
      <c r="DT206" s="129"/>
      <c r="DU206" s="129"/>
      <c r="DV206" s="129"/>
      <c r="DW206" s="129"/>
      <c r="DX206" s="129"/>
      <c r="DY206" s="129"/>
      <c r="DZ206" s="129"/>
      <c r="EA206" s="129"/>
      <c r="EB206" s="129"/>
      <c r="EC206" s="129"/>
      <c r="ED206" s="129"/>
      <c r="EE206" s="129"/>
      <c r="EF206" s="129"/>
      <c r="EG206" s="129"/>
      <c r="EH206" s="129"/>
      <c r="EI206" s="129"/>
      <c r="EJ206" s="129"/>
      <c r="EK206" s="129"/>
      <c r="EL206" s="129"/>
      <c r="EM206" s="129"/>
      <c r="EN206" s="129"/>
      <c r="EO206" s="129"/>
      <c r="EP206" s="129"/>
      <c r="EQ206" s="129"/>
      <c r="ER206" s="129"/>
      <c r="ES206" s="129"/>
      <c r="ET206" s="129"/>
      <c r="EU206" s="129"/>
      <c r="EV206" s="129"/>
      <c r="EW206" s="129"/>
      <c r="EX206" s="129"/>
      <c r="EY206" s="129"/>
      <c r="EZ206" s="129"/>
      <c r="FA206" s="129"/>
      <c r="FB206" s="129"/>
      <c r="FC206" s="129"/>
      <c r="FD206" s="129"/>
      <c r="FE206" s="129"/>
      <c r="FF206" s="30"/>
      <c r="FG206" s="30"/>
      <c r="FH206" s="129"/>
      <c r="FI206" s="129"/>
      <c r="FJ206" s="129"/>
      <c r="FK206" s="129"/>
      <c r="FL206" s="129"/>
      <c r="FM206" s="129"/>
      <c r="FN206" s="129"/>
      <c r="FO206" s="129"/>
      <c r="FP206" s="129"/>
      <c r="FQ206" s="129"/>
      <c r="FR206" s="129"/>
      <c r="FS206" s="129"/>
      <c r="FT206" s="129"/>
      <c r="FU206" s="129"/>
      <c r="FV206" s="129"/>
      <c r="FW206" s="129"/>
      <c r="FX206" s="129"/>
      <c r="FY206" s="129"/>
      <c r="FZ206" s="129"/>
      <c r="GA206" s="129"/>
      <c r="GB206" s="129"/>
      <c r="GC206" s="129"/>
      <c r="GD206" s="129"/>
      <c r="GE206" s="129"/>
      <c r="GF206" s="129"/>
      <c r="GG206" s="31"/>
    </row>
    <row r="207" spans="1:192" ht="18" customHeight="1">
      <c r="A207" s="7" t="s">
        <v>485</v>
      </c>
      <c r="C207" s="125" t="s">
        <v>468</v>
      </c>
      <c r="F207" s="9" t="s">
        <v>486</v>
      </c>
      <c r="G207" s="2" t="s">
        <v>468</v>
      </c>
      <c r="H207" s="2"/>
      <c r="K207" s="2" t="s">
        <v>102</v>
      </c>
      <c r="L207" s="52">
        <v>138.30000000000001</v>
      </c>
      <c r="M207" s="52">
        <v>132.9</v>
      </c>
      <c r="N207" s="52">
        <v>137.1</v>
      </c>
      <c r="O207" s="52">
        <v>129</v>
      </c>
      <c r="P207" s="52">
        <v>133.80000000000001</v>
      </c>
      <c r="Q207" s="52">
        <v>146.69999999999999</v>
      </c>
      <c r="R207" s="52">
        <v>146.5</v>
      </c>
      <c r="S207" s="52">
        <v>142.5</v>
      </c>
      <c r="T207" s="52">
        <v>134.80000000000001</v>
      </c>
      <c r="U207" s="52">
        <v>139.5</v>
      </c>
      <c r="V207" s="52">
        <v>143.30000000000001</v>
      </c>
      <c r="W207" s="52">
        <v>149.6</v>
      </c>
      <c r="X207" s="52">
        <v>147.69999999999999</v>
      </c>
      <c r="Y207" s="52">
        <v>141.4</v>
      </c>
      <c r="Z207" s="52">
        <v>126.8</v>
      </c>
      <c r="AA207" s="52">
        <v>82.6</v>
      </c>
      <c r="AB207" s="52">
        <v>109.7</v>
      </c>
      <c r="AC207" s="52">
        <v>130.4</v>
      </c>
      <c r="AD207" s="52">
        <v>138.80000000000001</v>
      </c>
      <c r="AE207" s="52">
        <v>139</v>
      </c>
      <c r="AF207" s="52">
        <v>136.1</v>
      </c>
      <c r="AG207" s="52">
        <v>135.5</v>
      </c>
      <c r="AH207" s="52">
        <v>138.9</v>
      </c>
      <c r="AI207" s="52">
        <v>145.30000000000001</v>
      </c>
      <c r="AJ207" s="52">
        <v>143.19999999999999</v>
      </c>
      <c r="AK207" s="52">
        <v>138.69999999999999</v>
      </c>
      <c r="AL207" s="52">
        <v>138.1</v>
      </c>
      <c r="AM207" s="52">
        <v>134.9</v>
      </c>
      <c r="AN207" s="52">
        <v>132.1</v>
      </c>
      <c r="AO207" s="52">
        <v>125.6</v>
      </c>
      <c r="AP207" s="52">
        <v>126</v>
      </c>
      <c r="AQ207" s="52">
        <v>128</v>
      </c>
      <c r="AR207" s="52">
        <v>132.30000000000001</v>
      </c>
      <c r="AS207" s="52">
        <v>138.5</v>
      </c>
      <c r="AT207" s="52">
        <v>143.4</v>
      </c>
      <c r="AU207" s="52">
        <v>146</v>
      </c>
      <c r="AV207" s="52">
        <v>147.19999999999999</v>
      </c>
      <c r="AW207" s="52">
        <v>146.19999999999999</v>
      </c>
      <c r="AX207" s="52">
        <v>148.1</v>
      </c>
      <c r="AY207" s="52">
        <v>157.30000000000001</v>
      </c>
      <c r="AZ207" s="52">
        <v>164</v>
      </c>
      <c r="BA207" s="52">
        <v>164.9</v>
      </c>
      <c r="BB207" s="52">
        <v>165.8</v>
      </c>
      <c r="BC207" s="52">
        <v>166.5</v>
      </c>
      <c r="BD207" s="52">
        <v>168.1</v>
      </c>
      <c r="BE207" s="52">
        <v>169.4</v>
      </c>
      <c r="BF207" s="52">
        <v>169.7</v>
      </c>
      <c r="BG207" s="52">
        <v>171.4</v>
      </c>
      <c r="BH207" s="52">
        <v>171</v>
      </c>
      <c r="BI207" s="52">
        <v>166.8</v>
      </c>
      <c r="BJ207" s="52">
        <v>168.6</v>
      </c>
      <c r="BK207" s="52">
        <v>173.1</v>
      </c>
      <c r="BL207" s="52">
        <v>167.9</v>
      </c>
      <c r="BM207" s="52">
        <v>169.1</v>
      </c>
      <c r="BN207" s="52">
        <v>170.3</v>
      </c>
      <c r="BO207" s="52">
        <v>172.8</v>
      </c>
      <c r="BP207" s="52">
        <v>174.5</v>
      </c>
      <c r="BQ207" s="52">
        <v>173.3</v>
      </c>
      <c r="BR207" s="52">
        <v>174.5</v>
      </c>
      <c r="BS207" s="52">
        <v>177.6</v>
      </c>
      <c r="BT207" s="52">
        <v>173.5</v>
      </c>
      <c r="BU207" s="52">
        <v>174.5</v>
      </c>
      <c r="BV207" s="52">
        <v>177.6</v>
      </c>
      <c r="BW207" s="52">
        <v>179.2</v>
      </c>
      <c r="BX207" s="52">
        <v>179.3</v>
      </c>
      <c r="BY207" s="52">
        <v>201</v>
      </c>
      <c r="BZ207" s="52">
        <v>198.7</v>
      </c>
      <c r="CA207" s="52">
        <v>200.8</v>
      </c>
      <c r="CB207" s="52">
        <v>202.2</v>
      </c>
      <c r="CC207" s="52">
        <v>203.7</v>
      </c>
      <c r="CD207" s="52">
        <v>203.6</v>
      </c>
      <c r="CE207" s="52">
        <v>206.6</v>
      </c>
      <c r="CF207" s="52">
        <v>207.1</v>
      </c>
      <c r="CG207" s="52">
        <v>203.6</v>
      </c>
      <c r="CH207" s="52">
        <v>209.3</v>
      </c>
      <c r="CI207" s="52">
        <v>208.8</v>
      </c>
      <c r="CJ207" s="52">
        <v>209.9</v>
      </c>
      <c r="CK207" s="52">
        <v>211.6</v>
      </c>
      <c r="CL207" s="52">
        <v>210</v>
      </c>
      <c r="CM207" s="52"/>
      <c r="CN207" s="52"/>
      <c r="CO207" s="52"/>
      <c r="CP207" s="52"/>
      <c r="CQ207" s="52"/>
      <c r="CR207" s="95" t="s">
        <v>28</v>
      </c>
      <c r="CU207" s="9" t="s">
        <v>486</v>
      </c>
      <c r="CV207" s="2" t="s">
        <v>468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8.1999999999999993</v>
      </c>
      <c r="FO207" s="30">
        <v>6.3</v>
      </c>
      <c r="FP207" s="30">
        <v>5.8</v>
      </c>
      <c r="FQ207" s="30">
        <v>5.5</v>
      </c>
      <c r="FR207" s="30">
        <v>7.1</v>
      </c>
      <c r="FS207" s="30">
        <v>6</v>
      </c>
      <c r="FT207" s="30">
        <v>5.5</v>
      </c>
      <c r="FU207" s="30">
        <v>8.1</v>
      </c>
      <c r="FV207" s="30">
        <v>5.5</v>
      </c>
      <c r="FW207" s="30">
        <v>6.1</v>
      </c>
      <c r="FX207" s="30">
        <v>4.5</v>
      </c>
      <c r="FY207" s="30">
        <v>4.7</v>
      </c>
      <c r="FZ207" s="30">
        <v>5.2</v>
      </c>
      <c r="GA207" s="30">
        <v>5.2</v>
      </c>
      <c r="GB207" s="30"/>
      <c r="GC207" s="30"/>
      <c r="GD207" s="30"/>
      <c r="GE207" s="30"/>
      <c r="GF207" s="30"/>
      <c r="GG207" s="95" t="s">
        <v>28</v>
      </c>
      <c r="GH207" s="6" t="s">
        <v>162</v>
      </c>
      <c r="GJ207" s="6" t="s">
        <v>163</v>
      </c>
    </row>
    <row r="208" spans="1:192" ht="18" customHeight="1">
      <c r="A208" s="7" t="s">
        <v>487</v>
      </c>
      <c r="C208" s="72" t="s">
        <v>441</v>
      </c>
      <c r="D208" s="49"/>
      <c r="F208" s="50" t="s">
        <v>488</v>
      </c>
      <c r="G208" s="51" t="s">
        <v>441</v>
      </c>
      <c r="H208" s="51"/>
      <c r="K208" s="2" t="s">
        <v>102</v>
      </c>
      <c r="L208" s="52">
        <v>111.8</v>
      </c>
      <c r="M208" s="52">
        <v>91.1</v>
      </c>
      <c r="N208" s="52">
        <v>97</v>
      </c>
      <c r="O208" s="52">
        <v>92.1</v>
      </c>
      <c r="P208" s="52">
        <v>97.7</v>
      </c>
      <c r="Q208" s="52">
        <v>94.2</v>
      </c>
      <c r="R208" s="52">
        <v>96.4</v>
      </c>
      <c r="S208" s="52">
        <v>98.9</v>
      </c>
      <c r="T208" s="52">
        <v>95.1</v>
      </c>
      <c r="U208" s="52">
        <v>97.5</v>
      </c>
      <c r="V208" s="52">
        <v>100.4</v>
      </c>
      <c r="W208" s="52">
        <v>117</v>
      </c>
      <c r="X208" s="52">
        <v>110.8</v>
      </c>
      <c r="Y208" s="52">
        <v>80.2</v>
      </c>
      <c r="Z208" s="52">
        <v>85.2</v>
      </c>
      <c r="AA208" s="52">
        <v>60.9</v>
      </c>
      <c r="AB208" s="52">
        <v>53.1</v>
      </c>
      <c r="AC208" s="52">
        <v>70.5</v>
      </c>
      <c r="AD208" s="52">
        <v>87.5</v>
      </c>
      <c r="AE208" s="52">
        <v>89.2</v>
      </c>
      <c r="AF208" s="52">
        <v>82.6</v>
      </c>
      <c r="AG208" s="52">
        <v>86.2</v>
      </c>
      <c r="AH208" s="52">
        <v>98.1</v>
      </c>
      <c r="AI208" s="52">
        <v>111.4</v>
      </c>
      <c r="AJ208" s="52">
        <v>99.8</v>
      </c>
      <c r="AK208" s="52">
        <v>87.9</v>
      </c>
      <c r="AL208" s="52">
        <v>90.2</v>
      </c>
      <c r="AM208" s="52">
        <v>86.7</v>
      </c>
      <c r="AN208" s="52">
        <v>87.4</v>
      </c>
      <c r="AO208" s="52">
        <v>85.8</v>
      </c>
      <c r="AP208" s="52">
        <v>90.1</v>
      </c>
      <c r="AQ208" s="52">
        <v>90.1</v>
      </c>
      <c r="AR208" s="52">
        <v>90.1</v>
      </c>
      <c r="AS208" s="52">
        <v>96.5</v>
      </c>
      <c r="AT208" s="52">
        <v>102.8</v>
      </c>
      <c r="AU208" s="52">
        <v>121.9</v>
      </c>
      <c r="AV208" s="52">
        <v>115.9</v>
      </c>
      <c r="AW208" s="52">
        <v>85.5</v>
      </c>
      <c r="AX208" s="52">
        <v>101</v>
      </c>
      <c r="AY208" s="52">
        <v>99.3</v>
      </c>
      <c r="AZ208" s="52">
        <v>104.7</v>
      </c>
      <c r="BA208" s="52">
        <v>99.3</v>
      </c>
      <c r="BB208" s="52">
        <v>103.7</v>
      </c>
      <c r="BC208" s="52">
        <v>102.3</v>
      </c>
      <c r="BD208" s="52">
        <v>103</v>
      </c>
      <c r="BE208" s="52">
        <v>108.6</v>
      </c>
      <c r="BF208" s="52">
        <v>109.7</v>
      </c>
      <c r="BG208" s="52">
        <v>130.6</v>
      </c>
      <c r="BH208" s="52">
        <v>119.6</v>
      </c>
      <c r="BI208" s="52">
        <v>97.5</v>
      </c>
      <c r="BJ208" s="52">
        <v>108.7</v>
      </c>
      <c r="BK208" s="52">
        <v>107.8</v>
      </c>
      <c r="BL208" s="52">
        <v>111.4</v>
      </c>
      <c r="BM208" s="52">
        <v>106.3</v>
      </c>
      <c r="BN208" s="52">
        <v>109.3</v>
      </c>
      <c r="BO208" s="52">
        <v>111.1</v>
      </c>
      <c r="BP208" s="52">
        <v>107.8</v>
      </c>
      <c r="BQ208" s="52">
        <v>111.2</v>
      </c>
      <c r="BR208" s="52">
        <v>114.7</v>
      </c>
      <c r="BS208" s="52">
        <v>131.1</v>
      </c>
      <c r="BT208" s="52">
        <v>117.2</v>
      </c>
      <c r="BU208" s="52">
        <v>106.6</v>
      </c>
      <c r="BV208" s="52">
        <v>111.1</v>
      </c>
      <c r="BW208" s="52">
        <v>103.2</v>
      </c>
      <c r="BX208" s="52">
        <v>111.7</v>
      </c>
      <c r="BY208" s="52">
        <v>103.2</v>
      </c>
      <c r="BZ208" s="52">
        <v>106.8</v>
      </c>
      <c r="CA208" s="52">
        <v>109.7</v>
      </c>
      <c r="CB208" s="52">
        <v>106.4</v>
      </c>
      <c r="CC208" s="52">
        <v>112.5</v>
      </c>
      <c r="CD208" s="52">
        <v>113.9</v>
      </c>
      <c r="CE208" s="52">
        <v>126.4</v>
      </c>
      <c r="CF208" s="52">
        <v>123.3</v>
      </c>
      <c r="CG208" s="52">
        <v>99.7</v>
      </c>
      <c r="CH208" s="52">
        <v>112.5</v>
      </c>
      <c r="CI208" s="52">
        <v>103.8</v>
      </c>
      <c r="CJ208" s="52">
        <v>111.7</v>
      </c>
      <c r="CK208" s="52">
        <v>103.8</v>
      </c>
      <c r="CL208" s="52">
        <v>111.2</v>
      </c>
      <c r="CM208" s="52"/>
      <c r="CN208" s="52"/>
      <c r="CO208" s="52"/>
      <c r="CP208" s="52"/>
      <c r="CQ208" s="52"/>
      <c r="CR208" s="95" t="s">
        <v>489</v>
      </c>
      <c r="CS208" s="49"/>
      <c r="CU208" s="50" t="s">
        <v>488</v>
      </c>
      <c r="CV208" s="51" t="s">
        <v>441</v>
      </c>
      <c r="CW208" s="51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-2</v>
      </c>
      <c r="FJ208" s="30">
        <v>9.3000000000000007</v>
      </c>
      <c r="FK208" s="30">
        <v>2.2000000000000002</v>
      </c>
      <c r="FL208" s="30">
        <v>-4.3</v>
      </c>
      <c r="FM208" s="30">
        <v>0.3</v>
      </c>
      <c r="FN208" s="30">
        <v>-2.9</v>
      </c>
      <c r="FO208" s="30">
        <v>-2.2999999999999998</v>
      </c>
      <c r="FP208" s="30">
        <v>-1.3</v>
      </c>
      <c r="FQ208" s="30">
        <v>-1.3</v>
      </c>
      <c r="FR208" s="30">
        <v>1.2</v>
      </c>
      <c r="FS208" s="30">
        <v>-0.7</v>
      </c>
      <c r="FT208" s="30">
        <v>-3.6</v>
      </c>
      <c r="FU208" s="30">
        <v>5.2</v>
      </c>
      <c r="FV208" s="30">
        <v>-6.5</v>
      </c>
      <c r="FW208" s="30">
        <v>1.3</v>
      </c>
      <c r="FX208" s="30">
        <v>0.6</v>
      </c>
      <c r="FY208" s="30">
        <v>0</v>
      </c>
      <c r="FZ208" s="30">
        <v>0.6</v>
      </c>
      <c r="GA208" s="30">
        <v>4.0999999999999996</v>
      </c>
      <c r="GB208" s="30"/>
      <c r="GC208" s="30"/>
      <c r="GD208" s="30"/>
      <c r="GE208" s="30"/>
      <c r="GF208" s="30"/>
      <c r="GG208" s="95" t="s">
        <v>489</v>
      </c>
      <c r="GH208" s="6" t="s">
        <v>162</v>
      </c>
      <c r="GJ208" s="6" t="s">
        <v>163</v>
      </c>
    </row>
    <row r="209" spans="1:192" ht="50.45" customHeight="1">
      <c r="A209" s="7" t="s">
        <v>490</v>
      </c>
      <c r="C209" s="72" t="s">
        <v>491</v>
      </c>
      <c r="D209" s="49"/>
      <c r="F209" s="50" t="s">
        <v>492</v>
      </c>
      <c r="G209" s="51" t="s">
        <v>491</v>
      </c>
      <c r="H209" s="51"/>
      <c r="K209" s="2" t="s">
        <v>102</v>
      </c>
      <c r="L209" s="52">
        <v>120</v>
      </c>
      <c r="M209" s="52">
        <v>101.7</v>
      </c>
      <c r="N209" s="52">
        <v>98.3</v>
      </c>
      <c r="O209" s="52">
        <v>92.7</v>
      </c>
      <c r="P209" s="52">
        <v>98.6</v>
      </c>
      <c r="Q209" s="52">
        <v>86.4</v>
      </c>
      <c r="R209" s="52">
        <v>84.4</v>
      </c>
      <c r="S209" s="52">
        <v>71.400000000000006</v>
      </c>
      <c r="T209" s="52">
        <v>72.8</v>
      </c>
      <c r="U209" s="52">
        <v>72.900000000000006</v>
      </c>
      <c r="V209" s="52">
        <v>72.5</v>
      </c>
      <c r="W209" s="52">
        <v>88.5</v>
      </c>
      <c r="X209" s="52">
        <v>92.3</v>
      </c>
      <c r="Y209" s="52">
        <v>54.2</v>
      </c>
      <c r="Z209" s="52">
        <v>55</v>
      </c>
      <c r="AA209" s="52">
        <v>57.9</v>
      </c>
      <c r="AB209" s="52">
        <v>65.099999999999994</v>
      </c>
      <c r="AC209" s="52">
        <v>64.5</v>
      </c>
      <c r="AD209" s="52">
        <v>64.3</v>
      </c>
      <c r="AE209" s="52">
        <v>61.9</v>
      </c>
      <c r="AF209" s="52">
        <v>63.1</v>
      </c>
      <c r="AG209" s="52">
        <v>98.3</v>
      </c>
      <c r="AH209" s="52">
        <v>102.6</v>
      </c>
      <c r="AI209" s="52">
        <v>112.7</v>
      </c>
      <c r="AJ209" s="52">
        <v>116.5</v>
      </c>
      <c r="AK209" s="52">
        <v>105.6</v>
      </c>
      <c r="AL209" s="52">
        <v>97.7</v>
      </c>
      <c r="AM209" s="52">
        <v>95.2</v>
      </c>
      <c r="AN209" s="52">
        <v>103.9</v>
      </c>
      <c r="AO209" s="52">
        <v>98.2</v>
      </c>
      <c r="AP209" s="52">
        <v>95.8</v>
      </c>
      <c r="AQ209" s="52">
        <v>101</v>
      </c>
      <c r="AR209" s="52">
        <v>98.2</v>
      </c>
      <c r="AS209" s="52">
        <v>107.5</v>
      </c>
      <c r="AT209" s="52">
        <v>107</v>
      </c>
      <c r="AU209" s="52">
        <v>116.5</v>
      </c>
      <c r="AV209" s="52">
        <v>118.3</v>
      </c>
      <c r="AW209" s="52">
        <v>87.1</v>
      </c>
      <c r="AX209" s="52">
        <v>81.3</v>
      </c>
      <c r="AY209" s="52">
        <v>102.8</v>
      </c>
      <c r="AZ209" s="52">
        <v>98.9</v>
      </c>
      <c r="BA209" s="52">
        <v>94.2</v>
      </c>
      <c r="BB209" s="52">
        <v>96.9</v>
      </c>
      <c r="BC209" s="52">
        <v>98</v>
      </c>
      <c r="BD209" s="52">
        <v>96.9</v>
      </c>
      <c r="BE209" s="52">
        <v>110.2</v>
      </c>
      <c r="BF209" s="52">
        <v>101.4</v>
      </c>
      <c r="BG209" s="52">
        <v>115.8</v>
      </c>
      <c r="BH209" s="52">
        <v>124.3</v>
      </c>
      <c r="BI209" s="52">
        <v>112.9</v>
      </c>
      <c r="BJ209" s="52">
        <v>113.1</v>
      </c>
      <c r="BK209" s="52">
        <v>116.3</v>
      </c>
      <c r="BL209" s="52">
        <v>115.2</v>
      </c>
      <c r="BM209" s="52">
        <v>110.6</v>
      </c>
      <c r="BN209" s="52">
        <v>110.6</v>
      </c>
      <c r="BO209" s="52">
        <v>108.8</v>
      </c>
      <c r="BP209" s="52">
        <v>106.6</v>
      </c>
      <c r="BQ209" s="52">
        <v>113.4</v>
      </c>
      <c r="BR209" s="52">
        <v>114</v>
      </c>
      <c r="BS209" s="52">
        <v>121.4</v>
      </c>
      <c r="BT209" s="52">
        <v>130.80000000000001</v>
      </c>
      <c r="BU209" s="52">
        <v>120.9</v>
      </c>
      <c r="BV209" s="52">
        <v>111.6</v>
      </c>
      <c r="BW209" s="52">
        <v>105.9</v>
      </c>
      <c r="BX209" s="52">
        <v>109.5</v>
      </c>
      <c r="BY209" s="52">
        <v>107</v>
      </c>
      <c r="BZ209" s="52">
        <v>104.4</v>
      </c>
      <c r="CA209" s="52">
        <v>104.6</v>
      </c>
      <c r="CB209" s="52">
        <v>105.9</v>
      </c>
      <c r="CC209" s="52">
        <v>117.8</v>
      </c>
      <c r="CD209" s="52">
        <v>113.4</v>
      </c>
      <c r="CE209" s="52">
        <v>117.6</v>
      </c>
      <c r="CF209" s="52">
        <v>126.7</v>
      </c>
      <c r="CG209" s="52">
        <v>105.2</v>
      </c>
      <c r="CH209" s="52">
        <v>107.8</v>
      </c>
      <c r="CI209" s="52">
        <v>103.4</v>
      </c>
      <c r="CJ209" s="52">
        <v>112.1</v>
      </c>
      <c r="CK209" s="52">
        <v>107.8</v>
      </c>
      <c r="CL209" s="52">
        <v>106.3</v>
      </c>
      <c r="CM209" s="52"/>
      <c r="CN209" s="52"/>
      <c r="CO209" s="52"/>
      <c r="CP209" s="52"/>
      <c r="CQ209" s="52"/>
      <c r="CR209" s="95" t="s">
        <v>493</v>
      </c>
      <c r="CS209" s="49"/>
      <c r="CU209" s="50" t="s">
        <v>492</v>
      </c>
      <c r="CV209" s="51" t="s">
        <v>491</v>
      </c>
      <c r="CW209" s="51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5.2</v>
      </c>
      <c r="FJ209" s="30">
        <v>7.1</v>
      </c>
      <c r="FK209" s="30">
        <v>-1.3</v>
      </c>
      <c r="FL209" s="30">
        <v>-8.9</v>
      </c>
      <c r="FM209" s="30">
        <v>-4.9000000000000004</v>
      </c>
      <c r="FN209" s="30">
        <v>-9.6999999999999993</v>
      </c>
      <c r="FO209" s="30">
        <v>-11.7</v>
      </c>
      <c r="FP209" s="30">
        <v>-10</v>
      </c>
      <c r="FQ209" s="30">
        <v>-6.9</v>
      </c>
      <c r="FR209" s="30">
        <v>-2.8</v>
      </c>
      <c r="FS209" s="30">
        <v>-7.4</v>
      </c>
      <c r="FT209" s="30">
        <v>-9.6</v>
      </c>
      <c r="FU209" s="30">
        <v>-3.1</v>
      </c>
      <c r="FV209" s="30">
        <v>-13</v>
      </c>
      <c r="FW209" s="30">
        <v>-3.4</v>
      </c>
      <c r="FX209" s="30">
        <v>-2.4</v>
      </c>
      <c r="FY209" s="30">
        <v>2.4</v>
      </c>
      <c r="FZ209" s="30">
        <v>0.7</v>
      </c>
      <c r="GA209" s="30">
        <v>0.7</v>
      </c>
      <c r="GB209" s="30"/>
      <c r="GC209" s="30"/>
      <c r="GD209" s="30"/>
      <c r="GE209" s="30"/>
      <c r="GF209" s="30"/>
      <c r="GG209" s="95" t="s">
        <v>493</v>
      </c>
      <c r="GH209" s="6" t="s">
        <v>162</v>
      </c>
      <c r="GJ209" s="6" t="s">
        <v>163</v>
      </c>
    </row>
    <row r="210" spans="1:192" ht="18" customHeight="1">
      <c r="A210" s="7" t="s">
        <v>494</v>
      </c>
      <c r="C210" s="72" t="s">
        <v>495</v>
      </c>
      <c r="D210" s="49"/>
      <c r="F210" s="50" t="s">
        <v>496</v>
      </c>
      <c r="G210" s="51" t="s">
        <v>495</v>
      </c>
      <c r="H210" s="51"/>
      <c r="K210" s="2" t="s">
        <v>102</v>
      </c>
      <c r="L210" s="52">
        <v>88.5</v>
      </c>
      <c r="M210" s="52">
        <v>90.9</v>
      </c>
      <c r="N210" s="52">
        <v>94.5</v>
      </c>
      <c r="O210" s="52">
        <v>97.7</v>
      </c>
      <c r="P210" s="52">
        <v>97.5</v>
      </c>
      <c r="Q210" s="52">
        <v>98.5</v>
      </c>
      <c r="R210" s="52">
        <v>101.6</v>
      </c>
      <c r="S210" s="52">
        <v>97.5</v>
      </c>
      <c r="T210" s="52">
        <v>96.3</v>
      </c>
      <c r="U210" s="52">
        <v>100.3</v>
      </c>
      <c r="V210" s="52">
        <v>109</v>
      </c>
      <c r="W210" s="52">
        <v>124.3</v>
      </c>
      <c r="X210" s="52">
        <v>90.5</v>
      </c>
      <c r="Y210" s="52">
        <v>92</v>
      </c>
      <c r="Z210" s="52">
        <v>89.8</v>
      </c>
      <c r="AA210" s="52">
        <v>75.2</v>
      </c>
      <c r="AB210" s="52">
        <v>85.7</v>
      </c>
      <c r="AC210" s="52">
        <v>96.8</v>
      </c>
      <c r="AD210" s="52">
        <v>102.3</v>
      </c>
      <c r="AE210" s="52">
        <v>100.3</v>
      </c>
      <c r="AF210" s="52">
        <v>100.7</v>
      </c>
      <c r="AG210" s="52">
        <v>107</v>
      </c>
      <c r="AH210" s="52">
        <v>115</v>
      </c>
      <c r="AI210" s="52">
        <v>122.5</v>
      </c>
      <c r="AJ210" s="52">
        <v>86.5</v>
      </c>
      <c r="AK210" s="52">
        <v>89.1</v>
      </c>
      <c r="AL210" s="52">
        <v>97.4</v>
      </c>
      <c r="AM210" s="52">
        <v>104.6</v>
      </c>
      <c r="AN210" s="52">
        <v>105.1</v>
      </c>
      <c r="AO210" s="52">
        <v>105.3</v>
      </c>
      <c r="AP210" s="52">
        <v>104.5</v>
      </c>
      <c r="AQ210" s="52">
        <v>101.1</v>
      </c>
      <c r="AR210" s="52">
        <v>100.1</v>
      </c>
      <c r="AS210" s="52">
        <v>105.3</v>
      </c>
      <c r="AT210" s="52">
        <v>117.7</v>
      </c>
      <c r="AU210" s="52">
        <v>122.7</v>
      </c>
      <c r="AV210" s="52">
        <v>94.1</v>
      </c>
      <c r="AW210" s="52">
        <v>94.8</v>
      </c>
      <c r="AX210" s="52">
        <v>97</v>
      </c>
      <c r="AY210" s="52">
        <v>99.7</v>
      </c>
      <c r="AZ210" s="52">
        <v>99.2</v>
      </c>
      <c r="BA210" s="52">
        <v>98.5</v>
      </c>
      <c r="BB210" s="52">
        <v>100.3</v>
      </c>
      <c r="BC210" s="52">
        <v>95.1</v>
      </c>
      <c r="BD210" s="52">
        <v>92.9</v>
      </c>
      <c r="BE210" s="52">
        <v>99.2</v>
      </c>
      <c r="BF210" s="52">
        <v>109.5</v>
      </c>
      <c r="BG210" s="52">
        <v>117.1</v>
      </c>
      <c r="BH210" s="52">
        <v>88.7</v>
      </c>
      <c r="BI210" s="52">
        <v>92.1</v>
      </c>
      <c r="BJ210" s="52">
        <v>94.9</v>
      </c>
      <c r="BK210" s="52">
        <v>98.5</v>
      </c>
      <c r="BL210" s="52">
        <v>99.9</v>
      </c>
      <c r="BM210" s="52">
        <v>99.3</v>
      </c>
      <c r="BN210" s="52">
        <v>99.5</v>
      </c>
      <c r="BO210" s="52">
        <v>97</v>
      </c>
      <c r="BP210" s="52">
        <v>95.6</v>
      </c>
      <c r="BQ210" s="52">
        <v>101.5</v>
      </c>
      <c r="BR210" s="52">
        <v>114.4</v>
      </c>
      <c r="BS210" s="52">
        <v>116.9</v>
      </c>
      <c r="BT210" s="52">
        <v>91</v>
      </c>
      <c r="BU210" s="52">
        <v>93.9</v>
      </c>
      <c r="BV210" s="52">
        <v>98</v>
      </c>
      <c r="BW210" s="52">
        <v>96.2</v>
      </c>
      <c r="BX210" s="52">
        <v>102.3</v>
      </c>
      <c r="BY210" s="52">
        <v>98.9</v>
      </c>
      <c r="BZ210" s="52">
        <v>101.5</v>
      </c>
      <c r="CA210" s="52">
        <v>98.3</v>
      </c>
      <c r="CB210" s="52">
        <v>96.6</v>
      </c>
      <c r="CC210" s="52">
        <v>101.3</v>
      </c>
      <c r="CD210" s="52">
        <v>110.6</v>
      </c>
      <c r="CE210" s="52">
        <v>121.8</v>
      </c>
      <c r="CF210" s="52">
        <v>90.8</v>
      </c>
      <c r="CG210" s="52">
        <v>95.1</v>
      </c>
      <c r="CH210" s="52">
        <v>98.6</v>
      </c>
      <c r="CI210" s="52">
        <v>101.5</v>
      </c>
      <c r="CJ210" s="52">
        <v>100.8</v>
      </c>
      <c r="CK210" s="52">
        <v>100.6</v>
      </c>
      <c r="CL210" s="52">
        <v>102.6</v>
      </c>
      <c r="CM210" s="52"/>
      <c r="CN210" s="52"/>
      <c r="CO210" s="52"/>
      <c r="CP210" s="52"/>
      <c r="CQ210" s="52"/>
      <c r="CR210" s="95" t="s">
        <v>497</v>
      </c>
      <c r="CS210" s="49"/>
      <c r="CU210" s="50" t="s">
        <v>496</v>
      </c>
      <c r="CV210" s="51" t="s">
        <v>495</v>
      </c>
      <c r="CW210" s="51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-2.8</v>
      </c>
      <c r="EY210" s="30">
        <v>-2.2000000000000002</v>
      </c>
      <c r="EZ210" s="30">
        <v>-1.2</v>
      </c>
      <c r="FA210" s="30">
        <v>0.7</v>
      </c>
      <c r="FB210" s="30">
        <v>0.8</v>
      </c>
      <c r="FC210" s="30">
        <v>-0.8</v>
      </c>
      <c r="FD210" s="30">
        <v>2</v>
      </c>
      <c r="FE210" s="30">
        <v>2.9</v>
      </c>
      <c r="FF210" s="30">
        <v>2.2999999999999998</v>
      </c>
      <c r="FG210" s="30">
        <v>4.5</v>
      </c>
      <c r="FH210" s="30">
        <v>-0.2</v>
      </c>
      <c r="FI210" s="30">
        <v>2.6</v>
      </c>
      <c r="FJ210" s="30">
        <v>2</v>
      </c>
      <c r="FK210" s="30">
        <v>3.3</v>
      </c>
      <c r="FL210" s="30">
        <v>-2.2999999999999998</v>
      </c>
      <c r="FM210" s="30">
        <v>2.4</v>
      </c>
      <c r="FN210" s="30">
        <v>-0.4</v>
      </c>
      <c r="FO210" s="30">
        <v>2</v>
      </c>
      <c r="FP210" s="30">
        <v>1.3</v>
      </c>
      <c r="FQ210" s="30">
        <v>1</v>
      </c>
      <c r="FR210" s="30">
        <v>-0.2</v>
      </c>
      <c r="FS210" s="30">
        <v>-3.3</v>
      </c>
      <c r="FT210" s="30">
        <v>4.2</v>
      </c>
      <c r="FU210" s="30">
        <v>-0.2</v>
      </c>
      <c r="FV210" s="30">
        <v>1.3</v>
      </c>
      <c r="FW210" s="30">
        <v>0.6</v>
      </c>
      <c r="FX210" s="30">
        <v>5.5</v>
      </c>
      <c r="FY210" s="30">
        <v>-1.5</v>
      </c>
      <c r="FZ210" s="30">
        <v>1.7</v>
      </c>
      <c r="GA210" s="30">
        <v>1.1000000000000001</v>
      </c>
      <c r="GB210" s="30"/>
      <c r="GC210" s="30"/>
      <c r="GD210" s="30"/>
      <c r="GE210" s="30"/>
      <c r="GF210" s="30"/>
      <c r="GG210" s="95" t="s">
        <v>497</v>
      </c>
      <c r="GH210" s="6" t="s">
        <v>162</v>
      </c>
      <c r="GJ210" s="6" t="s">
        <v>163</v>
      </c>
    </row>
    <row r="211" spans="1:192">
      <c r="K211" s="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2"/>
      <c r="BN211" s="152"/>
      <c r="BO211" s="152"/>
      <c r="BP211" s="152"/>
      <c r="BQ211" s="152"/>
      <c r="BR211" s="152"/>
      <c r="BS211" s="152"/>
      <c r="BT211" s="152"/>
      <c r="BU211" s="152"/>
      <c r="BV211" s="152"/>
      <c r="BW211" s="152"/>
      <c r="BX211" s="152"/>
      <c r="BY211" s="152"/>
      <c r="BZ211" s="152"/>
      <c r="CA211" s="152"/>
      <c r="CB211" s="152"/>
      <c r="CC211" s="152"/>
      <c r="CD211" s="152"/>
      <c r="CE211" s="152"/>
      <c r="CF211" s="152"/>
      <c r="CG211" s="152"/>
      <c r="CH211" s="152"/>
      <c r="CI211" s="152"/>
      <c r="CJ211" s="152"/>
      <c r="CK211" s="152"/>
      <c r="CL211" s="152"/>
      <c r="CM211" s="152"/>
      <c r="CN211" s="152"/>
      <c r="CO211" s="152"/>
      <c r="CP211" s="152"/>
      <c r="CQ211" s="152"/>
      <c r="CR211" s="31"/>
      <c r="DA211" s="129"/>
      <c r="DB211" s="129"/>
      <c r="DC211" s="129"/>
      <c r="DD211" s="129"/>
      <c r="DE211" s="129"/>
      <c r="DF211" s="129"/>
      <c r="DG211" s="129"/>
      <c r="DH211" s="129"/>
      <c r="DI211" s="129"/>
      <c r="DJ211" s="129"/>
      <c r="DK211" s="129"/>
      <c r="DL211" s="129"/>
      <c r="DM211" s="129"/>
      <c r="DN211" s="129"/>
      <c r="DO211" s="129"/>
      <c r="DP211" s="129"/>
      <c r="DQ211" s="129"/>
      <c r="DR211" s="129"/>
      <c r="DS211" s="129"/>
      <c r="DT211" s="129"/>
      <c r="DU211" s="129"/>
      <c r="DV211" s="129"/>
      <c r="DW211" s="129"/>
      <c r="DX211" s="129"/>
      <c r="DY211" s="129"/>
      <c r="DZ211" s="129"/>
      <c r="EA211" s="129"/>
      <c r="EB211" s="129"/>
      <c r="EC211" s="129"/>
      <c r="ED211" s="129"/>
      <c r="EE211" s="129"/>
      <c r="EF211" s="129"/>
      <c r="EG211" s="129"/>
      <c r="EH211" s="129"/>
      <c r="EI211" s="129"/>
      <c r="EJ211" s="129"/>
      <c r="EK211" s="129"/>
      <c r="EL211" s="129"/>
      <c r="EM211" s="129"/>
      <c r="EN211" s="129"/>
      <c r="EO211" s="129"/>
      <c r="EP211" s="129"/>
      <c r="EQ211" s="129"/>
      <c r="ER211" s="129"/>
      <c r="ES211" s="129"/>
      <c r="ET211" s="129"/>
      <c r="EU211" s="129"/>
      <c r="EV211" s="129"/>
      <c r="EW211" s="129"/>
      <c r="EX211" s="129"/>
      <c r="EY211" s="129"/>
      <c r="EZ211" s="129"/>
      <c r="FA211" s="129"/>
      <c r="FB211" s="129"/>
      <c r="FC211" s="129"/>
      <c r="FD211" s="129"/>
      <c r="FE211" s="129"/>
      <c r="FF211" s="30"/>
      <c r="FG211" s="30"/>
      <c r="FH211" s="129"/>
      <c r="FI211" s="129"/>
      <c r="FJ211" s="129"/>
      <c r="FK211" s="129"/>
      <c r="FL211" s="129"/>
      <c r="FM211" s="129"/>
      <c r="FN211" s="129"/>
      <c r="FO211" s="129"/>
      <c r="FP211" s="129"/>
      <c r="FQ211" s="129"/>
      <c r="FR211" s="129"/>
      <c r="FS211" s="129"/>
      <c r="FT211" s="129"/>
      <c r="FU211" s="129"/>
      <c r="FV211" s="129"/>
      <c r="FW211" s="129"/>
      <c r="FX211" s="129"/>
      <c r="FY211" s="129"/>
      <c r="FZ211" s="129"/>
      <c r="GA211" s="129"/>
      <c r="GB211" s="129"/>
      <c r="GC211" s="129"/>
      <c r="GD211" s="129"/>
      <c r="GE211" s="129"/>
      <c r="GF211" s="129"/>
      <c r="GG211" s="31"/>
    </row>
    <row r="212" spans="1:192" ht="18" customHeight="1">
      <c r="A212" s="7">
        <v>0</v>
      </c>
      <c r="C212" s="45" t="s">
        <v>498</v>
      </c>
      <c r="D212" s="9"/>
      <c r="E212" s="46" t="s">
        <v>499</v>
      </c>
      <c r="F212" s="328" t="s">
        <v>498</v>
      </c>
      <c r="G212" s="328"/>
      <c r="H212" s="328"/>
      <c r="I212" s="328"/>
      <c r="J212" s="328"/>
      <c r="K212" s="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  <c r="BP212" s="152"/>
      <c r="BQ212" s="152"/>
      <c r="BR212" s="152"/>
      <c r="BS212" s="152"/>
      <c r="BT212" s="152"/>
      <c r="BU212" s="152"/>
      <c r="BV212" s="152"/>
      <c r="BW212" s="152"/>
      <c r="BX212" s="152"/>
      <c r="BY212" s="152"/>
      <c r="BZ212" s="152"/>
      <c r="CA212" s="152"/>
      <c r="CB212" s="152"/>
      <c r="CC212" s="152"/>
      <c r="CD212" s="152"/>
      <c r="CE212" s="152"/>
      <c r="CF212" s="152"/>
      <c r="CG212" s="152"/>
      <c r="CH212" s="152"/>
      <c r="CI212" s="152"/>
      <c r="CJ212" s="152"/>
      <c r="CK212" s="152"/>
      <c r="CL212" s="152"/>
      <c r="CM212" s="152"/>
      <c r="CN212" s="152"/>
      <c r="CO212" s="152"/>
      <c r="CP212" s="152"/>
      <c r="CQ212" s="152"/>
      <c r="CR212" s="31"/>
      <c r="CS212" s="9"/>
      <c r="CT212" s="46" t="s">
        <v>499</v>
      </c>
      <c r="CU212" s="328" t="s">
        <v>498</v>
      </c>
      <c r="CV212" s="328"/>
      <c r="CW212" s="328"/>
      <c r="CX212" s="328"/>
      <c r="CY212" s="328"/>
      <c r="DA212" s="129"/>
      <c r="DB212" s="129"/>
      <c r="DC212" s="129"/>
      <c r="DD212" s="129"/>
      <c r="DE212" s="129"/>
      <c r="DF212" s="129"/>
      <c r="DG212" s="129"/>
      <c r="DH212" s="129"/>
      <c r="DI212" s="129"/>
      <c r="DJ212" s="129"/>
      <c r="DK212" s="129"/>
      <c r="DL212" s="129"/>
      <c r="DM212" s="129"/>
      <c r="DN212" s="129"/>
      <c r="DO212" s="129"/>
      <c r="DP212" s="129"/>
      <c r="DQ212" s="129"/>
      <c r="DR212" s="129"/>
      <c r="DS212" s="129"/>
      <c r="DT212" s="129"/>
      <c r="DU212" s="129"/>
      <c r="DV212" s="129"/>
      <c r="DW212" s="129"/>
      <c r="DX212" s="129"/>
      <c r="DY212" s="129"/>
      <c r="DZ212" s="129"/>
      <c r="EA212" s="129"/>
      <c r="EB212" s="129"/>
      <c r="EC212" s="129"/>
      <c r="ED212" s="129"/>
      <c r="EE212" s="129"/>
      <c r="EF212" s="129"/>
      <c r="EG212" s="129"/>
      <c r="EH212" s="129"/>
      <c r="EI212" s="129"/>
      <c r="EJ212" s="129"/>
      <c r="EK212" s="129"/>
      <c r="EL212" s="129"/>
      <c r="EM212" s="129"/>
      <c r="EN212" s="129"/>
      <c r="EO212" s="129"/>
      <c r="EP212" s="129"/>
      <c r="EQ212" s="129"/>
      <c r="ER212" s="129"/>
      <c r="ES212" s="129"/>
      <c r="ET212" s="129"/>
      <c r="EU212" s="129"/>
      <c r="EV212" s="129"/>
      <c r="EW212" s="129"/>
      <c r="EX212" s="129"/>
      <c r="EY212" s="129"/>
      <c r="EZ212" s="129"/>
      <c r="FA212" s="129"/>
      <c r="FB212" s="129"/>
      <c r="FC212" s="129"/>
      <c r="FD212" s="129"/>
      <c r="FE212" s="129"/>
      <c r="FF212" s="30"/>
      <c r="FG212" s="30"/>
      <c r="FH212" s="129"/>
      <c r="FI212" s="129"/>
      <c r="FJ212" s="129"/>
      <c r="FK212" s="129"/>
      <c r="FL212" s="129"/>
      <c r="FM212" s="129"/>
      <c r="FN212" s="129"/>
      <c r="FO212" s="129"/>
      <c r="FP212" s="129"/>
      <c r="FQ212" s="129"/>
      <c r="FR212" s="129"/>
      <c r="FS212" s="129"/>
      <c r="FT212" s="129"/>
      <c r="FU212" s="129"/>
      <c r="FV212" s="129"/>
      <c r="FW212" s="129"/>
      <c r="FX212" s="129"/>
      <c r="FY212" s="129"/>
      <c r="FZ212" s="129"/>
      <c r="GA212" s="129"/>
      <c r="GB212" s="129"/>
      <c r="GC212" s="129"/>
      <c r="GD212" s="129"/>
      <c r="GE212" s="129"/>
      <c r="GF212" s="129"/>
      <c r="GG212" s="31"/>
    </row>
    <row r="213" spans="1:192" ht="18" customHeight="1">
      <c r="A213" s="7" t="s">
        <v>500</v>
      </c>
      <c r="C213" s="125" t="s">
        <v>468</v>
      </c>
      <c r="F213" s="9" t="s">
        <v>501</v>
      </c>
      <c r="G213" s="330" t="s">
        <v>468</v>
      </c>
      <c r="H213" s="330"/>
      <c r="K213" s="2" t="s">
        <v>102</v>
      </c>
      <c r="L213" s="52">
        <v>120.5</v>
      </c>
      <c r="M213" s="52">
        <v>120.8</v>
      </c>
      <c r="N213" s="52">
        <v>121.1</v>
      </c>
      <c r="O213" s="52">
        <v>121.1</v>
      </c>
      <c r="P213" s="52">
        <v>121.4</v>
      </c>
      <c r="Q213" s="52">
        <v>121.4</v>
      </c>
      <c r="R213" s="52">
        <v>121.5</v>
      </c>
      <c r="S213" s="52">
        <v>121.8</v>
      </c>
      <c r="T213" s="52">
        <v>121.8</v>
      </c>
      <c r="U213" s="52">
        <v>122</v>
      </c>
      <c r="V213" s="52">
        <v>122.1</v>
      </c>
      <c r="W213" s="52">
        <v>122.3</v>
      </c>
      <c r="X213" s="52">
        <v>122.4</v>
      </c>
      <c r="Y213" s="52">
        <v>122.4</v>
      </c>
      <c r="Z213" s="52">
        <v>120.9</v>
      </c>
      <c r="AA213" s="52">
        <v>117.6</v>
      </c>
      <c r="AB213" s="52">
        <v>117.9</v>
      </c>
      <c r="AC213" s="52">
        <v>119.1</v>
      </c>
      <c r="AD213" s="52">
        <v>119.9</v>
      </c>
      <c r="AE213" s="52">
        <v>120.1</v>
      </c>
      <c r="AF213" s="52">
        <v>120.1</v>
      </c>
      <c r="AG213" s="52">
        <v>120.2</v>
      </c>
      <c r="AH213" s="52">
        <v>120</v>
      </c>
      <c r="AI213" s="52">
        <v>120.6</v>
      </c>
      <c r="AJ213" s="52">
        <v>122.1</v>
      </c>
      <c r="AK213" s="52">
        <v>122.5</v>
      </c>
      <c r="AL213" s="52">
        <v>122.9</v>
      </c>
      <c r="AM213" s="52">
        <v>123.1</v>
      </c>
      <c r="AN213" s="52">
        <v>123.1</v>
      </c>
      <c r="AO213" s="52">
        <v>123.2</v>
      </c>
      <c r="AP213" s="52">
        <v>122.5</v>
      </c>
      <c r="AQ213" s="52">
        <v>122.5</v>
      </c>
      <c r="AR213" s="52">
        <v>122.8</v>
      </c>
      <c r="AS213" s="52">
        <v>123.7</v>
      </c>
      <c r="AT213" s="52">
        <v>124</v>
      </c>
      <c r="AU213" s="52">
        <v>124.5</v>
      </c>
      <c r="AV213" s="52">
        <v>124.9</v>
      </c>
      <c r="AW213" s="52">
        <v>125.2</v>
      </c>
      <c r="AX213" s="52">
        <v>125.6</v>
      </c>
      <c r="AY213" s="52">
        <v>125.9</v>
      </c>
      <c r="AZ213" s="52">
        <v>126.6</v>
      </c>
      <c r="BA213" s="52">
        <v>127.4</v>
      </c>
      <c r="BB213" s="52">
        <v>127.9</v>
      </c>
      <c r="BC213" s="52">
        <v>128.19999999999999</v>
      </c>
      <c r="BD213" s="52">
        <v>128.30000000000001</v>
      </c>
      <c r="BE213" s="52">
        <v>128.6</v>
      </c>
      <c r="BF213" s="52">
        <v>129</v>
      </c>
      <c r="BG213" s="52">
        <v>129.19999999999999</v>
      </c>
      <c r="BH213" s="52">
        <v>129.5</v>
      </c>
      <c r="BI213" s="52">
        <v>129.80000000000001</v>
      </c>
      <c r="BJ213" s="52">
        <v>129.9</v>
      </c>
      <c r="BK213" s="52">
        <v>130</v>
      </c>
      <c r="BL213" s="52">
        <v>130.19999999999999</v>
      </c>
      <c r="BM213" s="52">
        <v>130.4</v>
      </c>
      <c r="BN213" s="52">
        <v>130.5</v>
      </c>
      <c r="BO213" s="52">
        <v>130.80000000000001</v>
      </c>
      <c r="BP213" s="52">
        <v>130.80000000000001</v>
      </c>
      <c r="BQ213" s="52">
        <v>130.9</v>
      </c>
      <c r="BR213" s="52">
        <v>130.9</v>
      </c>
      <c r="BS213" s="52">
        <v>131.19999999999999</v>
      </c>
      <c r="BT213" s="52">
        <v>131.4</v>
      </c>
      <c r="BU213" s="52">
        <v>132.1</v>
      </c>
      <c r="BV213" s="52">
        <v>132.19999999999999</v>
      </c>
      <c r="BW213" s="52">
        <v>132.4</v>
      </c>
      <c r="BX213" s="52">
        <v>132.80000000000001</v>
      </c>
      <c r="BY213" s="52">
        <v>133</v>
      </c>
      <c r="BZ213" s="52">
        <v>133.1</v>
      </c>
      <c r="CA213" s="52">
        <v>133.19999999999999</v>
      </c>
      <c r="CB213" s="52">
        <v>133.19999999999999</v>
      </c>
      <c r="CC213" s="52">
        <v>133.4</v>
      </c>
      <c r="CD213" s="52">
        <v>133.30000000000001</v>
      </c>
      <c r="CE213" s="52">
        <v>133.4</v>
      </c>
      <c r="CF213" s="52">
        <v>133.6</v>
      </c>
      <c r="CG213" s="52">
        <v>134.1</v>
      </c>
      <c r="CH213" s="52">
        <v>134.1</v>
      </c>
      <c r="CI213" s="52">
        <v>134.30000000000001</v>
      </c>
      <c r="CJ213" s="52">
        <v>134.4</v>
      </c>
      <c r="CK213" s="52">
        <v>134.5</v>
      </c>
      <c r="CL213" s="52">
        <v>134.69999999999999</v>
      </c>
      <c r="CM213" s="52"/>
      <c r="CN213" s="52"/>
      <c r="CO213" s="52"/>
      <c r="CP213" s="52"/>
      <c r="CQ213" s="52"/>
      <c r="CR213" s="27" t="s">
        <v>28</v>
      </c>
      <c r="CU213" s="9" t="s">
        <v>501</v>
      </c>
      <c r="CV213" s="2" t="s">
        <v>468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1.4</v>
      </c>
      <c r="FY213" s="30">
        <v>1.4</v>
      </c>
      <c r="FZ213" s="30">
        <v>1.4</v>
      </c>
      <c r="GA213" s="30">
        <v>1.4</v>
      </c>
      <c r="GB213" s="30"/>
      <c r="GC213" s="30"/>
      <c r="GD213" s="30"/>
      <c r="GE213" s="30"/>
      <c r="GF213" s="30"/>
      <c r="GG213" s="27" t="s">
        <v>28</v>
      </c>
      <c r="GJ213" s="6" t="s">
        <v>502</v>
      </c>
    </row>
    <row r="214" spans="1:192" ht="18" customHeight="1">
      <c r="A214" s="7" t="s">
        <v>503</v>
      </c>
      <c r="C214" s="72" t="s">
        <v>504</v>
      </c>
      <c r="D214" s="49"/>
      <c r="F214" s="50" t="s">
        <v>505</v>
      </c>
      <c r="G214" s="329" t="s">
        <v>504</v>
      </c>
      <c r="H214" s="329"/>
      <c r="K214" s="2" t="s">
        <v>102</v>
      </c>
      <c r="L214" s="52">
        <v>101.7</v>
      </c>
      <c r="M214" s="52">
        <v>102</v>
      </c>
      <c r="N214" s="52">
        <v>102.4</v>
      </c>
      <c r="O214" s="52">
        <v>102.8</v>
      </c>
      <c r="P214" s="52">
        <v>103.3</v>
      </c>
      <c r="Q214" s="52">
        <v>102.9</v>
      </c>
      <c r="R214" s="52">
        <v>103</v>
      </c>
      <c r="S214" s="52">
        <v>102.8</v>
      </c>
      <c r="T214" s="52">
        <v>102.9</v>
      </c>
      <c r="U214" s="52">
        <v>102.7</v>
      </c>
      <c r="V214" s="52">
        <v>102.6</v>
      </c>
      <c r="W214" s="52">
        <v>102.6</v>
      </c>
      <c r="X214" s="52">
        <v>100.1</v>
      </c>
      <c r="Y214" s="52">
        <v>100.1</v>
      </c>
      <c r="Z214" s="52">
        <v>99.2</v>
      </c>
      <c r="AA214" s="52">
        <v>97.2</v>
      </c>
      <c r="AB214" s="52">
        <v>97.2</v>
      </c>
      <c r="AC214" s="52">
        <v>98.7</v>
      </c>
      <c r="AD214" s="52">
        <v>99.4</v>
      </c>
      <c r="AE214" s="52">
        <v>99.7</v>
      </c>
      <c r="AF214" s="52">
        <v>99.5</v>
      </c>
      <c r="AG214" s="52">
        <v>99.6</v>
      </c>
      <c r="AH214" s="52">
        <v>99.6</v>
      </c>
      <c r="AI214" s="52">
        <v>99.7</v>
      </c>
      <c r="AJ214" s="52">
        <v>99.8</v>
      </c>
      <c r="AK214" s="52">
        <v>98.9</v>
      </c>
      <c r="AL214" s="52">
        <v>99.1</v>
      </c>
      <c r="AM214" s="52">
        <v>100.5</v>
      </c>
      <c r="AN214" s="52">
        <v>99.6</v>
      </c>
      <c r="AO214" s="52">
        <v>99.9</v>
      </c>
      <c r="AP214" s="52">
        <v>99.8</v>
      </c>
      <c r="AQ214" s="52">
        <v>99.6</v>
      </c>
      <c r="AR214" s="52">
        <v>101.2</v>
      </c>
      <c r="AS214" s="52">
        <v>102</v>
      </c>
      <c r="AT214" s="52">
        <v>102.3</v>
      </c>
      <c r="AU214" s="52">
        <v>101.9</v>
      </c>
      <c r="AV214" s="52">
        <v>103</v>
      </c>
      <c r="AW214" s="52">
        <v>104.1</v>
      </c>
      <c r="AX214" s="52">
        <v>104.8</v>
      </c>
      <c r="AY214" s="52">
        <v>105.2</v>
      </c>
      <c r="AZ214" s="52">
        <v>106.6</v>
      </c>
      <c r="BA214" s="52">
        <v>107.6</v>
      </c>
      <c r="BB214" s="52">
        <v>107.4</v>
      </c>
      <c r="BC214" s="52">
        <v>107.5</v>
      </c>
      <c r="BD214" s="52">
        <v>107.7</v>
      </c>
      <c r="BE214" s="52">
        <v>108.1</v>
      </c>
      <c r="BF214" s="52">
        <v>107.9</v>
      </c>
      <c r="BG214" s="52">
        <v>107.9</v>
      </c>
      <c r="BH214" s="52">
        <v>108.2</v>
      </c>
      <c r="BI214" s="52">
        <v>108.1</v>
      </c>
      <c r="BJ214" s="52">
        <v>107.8</v>
      </c>
      <c r="BK214" s="52">
        <v>108</v>
      </c>
      <c r="BL214" s="52">
        <v>107.2</v>
      </c>
      <c r="BM214" s="52">
        <v>107.8</v>
      </c>
      <c r="BN214" s="52">
        <v>107.8</v>
      </c>
      <c r="BO214" s="52">
        <v>108.4</v>
      </c>
      <c r="BP214" s="52">
        <v>108</v>
      </c>
      <c r="BQ214" s="52">
        <v>107.7</v>
      </c>
      <c r="BR214" s="52">
        <v>107.5</v>
      </c>
      <c r="BS214" s="52">
        <v>107</v>
      </c>
      <c r="BT214" s="52">
        <v>107</v>
      </c>
      <c r="BU214" s="52">
        <v>107.2</v>
      </c>
      <c r="BV214" s="52">
        <v>107.3</v>
      </c>
      <c r="BW214" s="52">
        <v>108.2</v>
      </c>
      <c r="BX214" s="52">
        <v>108.8</v>
      </c>
      <c r="BY214" s="52">
        <v>108.5</v>
      </c>
      <c r="BZ214" s="52">
        <v>108.7</v>
      </c>
      <c r="CA214" s="52">
        <v>108.8</v>
      </c>
      <c r="CB214" s="52">
        <v>108.7</v>
      </c>
      <c r="CC214" s="52">
        <v>108.6</v>
      </c>
      <c r="CD214" s="52">
        <v>108.5</v>
      </c>
      <c r="CE214" s="52">
        <v>108.3</v>
      </c>
      <c r="CF214" s="52">
        <v>108.4</v>
      </c>
      <c r="CG214" s="52">
        <v>100.6</v>
      </c>
      <c r="CH214" s="52">
        <v>100.4</v>
      </c>
      <c r="CI214" s="52">
        <v>100.1</v>
      </c>
      <c r="CJ214" s="52">
        <v>100.4</v>
      </c>
      <c r="CK214" s="52">
        <v>100.4</v>
      </c>
      <c r="CL214" s="52">
        <v>100.2</v>
      </c>
      <c r="CM214" s="52"/>
      <c r="CN214" s="52"/>
      <c r="CO214" s="52"/>
      <c r="CP214" s="52"/>
      <c r="CQ214" s="52"/>
      <c r="CR214" s="31" t="s">
        <v>506</v>
      </c>
      <c r="CS214" s="49"/>
      <c r="CU214" s="50" t="s">
        <v>505</v>
      </c>
      <c r="CV214" s="51" t="s">
        <v>504</v>
      </c>
      <c r="CW214" s="51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14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-0.2</v>
      </c>
      <c r="FY214" s="30">
        <v>-0.2</v>
      </c>
      <c r="FZ214" s="30">
        <v>-0.2</v>
      </c>
      <c r="GA214" s="30">
        <v>-0.2</v>
      </c>
      <c r="GB214" s="30"/>
      <c r="GC214" s="30"/>
      <c r="GD214" s="30"/>
      <c r="GE214" s="30"/>
      <c r="GF214" s="30"/>
      <c r="GG214" s="31" t="s">
        <v>506</v>
      </c>
      <c r="GJ214" s="6" t="s">
        <v>502</v>
      </c>
    </row>
    <row r="215" spans="1:192" ht="18" customHeight="1">
      <c r="A215" s="7" t="s">
        <v>507</v>
      </c>
      <c r="C215" s="72" t="s">
        <v>508</v>
      </c>
      <c r="D215" s="49"/>
      <c r="F215" s="50" t="s">
        <v>509</v>
      </c>
      <c r="G215" s="329" t="s">
        <v>508</v>
      </c>
      <c r="H215" s="329"/>
      <c r="K215" s="2" t="s">
        <v>102</v>
      </c>
      <c r="L215" s="52">
        <v>101.5</v>
      </c>
      <c r="M215" s="52">
        <v>101.4</v>
      </c>
      <c r="N215" s="52">
        <v>101.5</v>
      </c>
      <c r="O215" s="52">
        <v>102</v>
      </c>
      <c r="P215" s="52">
        <v>102.7</v>
      </c>
      <c r="Q215" s="52">
        <v>103.3</v>
      </c>
      <c r="R215" s="52">
        <v>103.6</v>
      </c>
      <c r="S215" s="52">
        <v>103.7</v>
      </c>
      <c r="T215" s="52">
        <v>103.4</v>
      </c>
      <c r="U215" s="52">
        <v>103.4</v>
      </c>
      <c r="V215" s="52">
        <v>103.6</v>
      </c>
      <c r="W215" s="52">
        <v>103.9</v>
      </c>
      <c r="X215" s="52">
        <v>104.3</v>
      </c>
      <c r="Y215" s="52">
        <v>104.6</v>
      </c>
      <c r="Z215" s="52">
        <v>104.7</v>
      </c>
      <c r="AA215" s="52">
        <v>104.8</v>
      </c>
      <c r="AB215" s="52">
        <v>104.9</v>
      </c>
      <c r="AC215" s="52">
        <v>105.1</v>
      </c>
      <c r="AD215" s="52">
        <v>105</v>
      </c>
      <c r="AE215" s="52">
        <v>104.9</v>
      </c>
      <c r="AF215" s="52">
        <v>104.9</v>
      </c>
      <c r="AG215" s="52">
        <v>104.9</v>
      </c>
      <c r="AH215" s="52">
        <v>105.2</v>
      </c>
      <c r="AI215" s="52">
        <v>105.7</v>
      </c>
      <c r="AJ215" s="52">
        <v>106</v>
      </c>
      <c r="AK215" s="52">
        <v>106.1</v>
      </c>
      <c r="AL215" s="52">
        <v>106.2</v>
      </c>
      <c r="AM215" s="52">
        <v>106.3</v>
      </c>
      <c r="AN215" s="52">
        <v>106.5</v>
      </c>
      <c r="AO215" s="52">
        <v>106.5</v>
      </c>
      <c r="AP215" s="52">
        <v>106.5</v>
      </c>
      <c r="AQ215" s="52">
        <v>106.6</v>
      </c>
      <c r="AR215" s="52">
        <v>106.5</v>
      </c>
      <c r="AS215" s="52">
        <v>106.7</v>
      </c>
      <c r="AT215" s="52">
        <v>107.1</v>
      </c>
      <c r="AU215" s="52">
        <v>107.7</v>
      </c>
      <c r="AV215" s="52">
        <v>108.3</v>
      </c>
      <c r="AW215" s="52">
        <v>108.2</v>
      </c>
      <c r="AX215" s="52">
        <v>109</v>
      </c>
      <c r="AY215" s="52">
        <v>110</v>
      </c>
      <c r="AZ215" s="52">
        <v>110.4</v>
      </c>
      <c r="BA215" s="52">
        <v>111.1</v>
      </c>
      <c r="BB215" s="52">
        <v>111.8</v>
      </c>
      <c r="BC215" s="52">
        <v>111.6</v>
      </c>
      <c r="BD215" s="52">
        <v>112.9</v>
      </c>
      <c r="BE215" s="52">
        <v>112.8</v>
      </c>
      <c r="BF215" s="52">
        <v>112.9</v>
      </c>
      <c r="BG215" s="52">
        <v>113.6</v>
      </c>
      <c r="BH215" s="52">
        <v>114</v>
      </c>
      <c r="BI215" s="52">
        <v>114.2</v>
      </c>
      <c r="BJ215" s="52">
        <v>114.4</v>
      </c>
      <c r="BK215" s="52">
        <v>114.7</v>
      </c>
      <c r="BL215" s="52">
        <v>114.8</v>
      </c>
      <c r="BM215" s="52">
        <v>115</v>
      </c>
      <c r="BN215" s="52">
        <v>115.2</v>
      </c>
      <c r="BO215" s="52">
        <v>115.2</v>
      </c>
      <c r="BP215" s="52">
        <v>115.4</v>
      </c>
      <c r="BQ215" s="52">
        <v>115.6</v>
      </c>
      <c r="BR215" s="52">
        <v>116.1</v>
      </c>
      <c r="BS215" s="52">
        <v>105.2</v>
      </c>
      <c r="BT215" s="52">
        <v>105.6</v>
      </c>
      <c r="BU215" s="52">
        <v>105.6</v>
      </c>
      <c r="BV215" s="52">
        <v>106.1</v>
      </c>
      <c r="BW215" s="52">
        <v>106.4</v>
      </c>
      <c r="BX215" s="52">
        <v>106.4</v>
      </c>
      <c r="BY215" s="52">
        <v>106.3</v>
      </c>
      <c r="BZ215" s="52">
        <v>106.1</v>
      </c>
      <c r="CA215" s="52">
        <v>106.1</v>
      </c>
      <c r="CB215" s="52">
        <v>105.9</v>
      </c>
      <c r="CC215" s="52">
        <v>106</v>
      </c>
      <c r="CD215" s="52">
        <v>106.3</v>
      </c>
      <c r="CE215" s="52">
        <v>106.8</v>
      </c>
      <c r="CF215" s="52">
        <v>106</v>
      </c>
      <c r="CG215" s="52">
        <v>105.5</v>
      </c>
      <c r="CH215" s="52">
        <v>107.2</v>
      </c>
      <c r="CI215" s="52">
        <v>108.5</v>
      </c>
      <c r="CJ215" s="52">
        <v>108.1</v>
      </c>
      <c r="CK215" s="52">
        <v>108.3</v>
      </c>
      <c r="CL215" s="52">
        <v>108.6</v>
      </c>
      <c r="CM215" s="52"/>
      <c r="CN215" s="52"/>
      <c r="CO215" s="52"/>
      <c r="CP215" s="52"/>
      <c r="CQ215" s="52"/>
      <c r="CR215" s="31" t="s">
        <v>506</v>
      </c>
      <c r="CS215" s="49"/>
      <c r="CU215" s="50" t="s">
        <v>509</v>
      </c>
      <c r="CV215" s="51" t="s">
        <v>508</v>
      </c>
      <c r="CW215" s="51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</v>
      </c>
      <c r="FY215" s="30">
        <v>2</v>
      </c>
      <c r="FZ215" s="30">
        <v>2</v>
      </c>
      <c r="GA215" s="30">
        <v>2</v>
      </c>
      <c r="GB215" s="30"/>
      <c r="GC215" s="30"/>
      <c r="GD215" s="30"/>
      <c r="GE215" s="30"/>
      <c r="GF215" s="30"/>
      <c r="GG215" s="31" t="s">
        <v>506</v>
      </c>
      <c r="GJ215" s="6" t="s">
        <v>502</v>
      </c>
    </row>
    <row r="216" spans="1:192" ht="15.6" customHeight="1">
      <c r="A216" s="7" t="s">
        <v>510</v>
      </c>
      <c r="C216" s="72" t="s">
        <v>511</v>
      </c>
      <c r="D216" s="49"/>
      <c r="F216" s="50" t="s">
        <v>512</v>
      </c>
      <c r="G216" s="51" t="s">
        <v>511</v>
      </c>
      <c r="H216" s="51"/>
      <c r="K216" s="2" t="s">
        <v>102</v>
      </c>
      <c r="L216" s="52">
        <v>119.1</v>
      </c>
      <c r="M216" s="52">
        <v>119.9</v>
      </c>
      <c r="N216" s="52">
        <v>119.3</v>
      </c>
      <c r="O216" s="52">
        <v>119.6</v>
      </c>
      <c r="P216" s="52">
        <v>119.8</v>
      </c>
      <c r="Q216" s="52">
        <v>119.9</v>
      </c>
      <c r="R216" s="52">
        <v>120.2</v>
      </c>
      <c r="S216" s="52">
        <v>120.4</v>
      </c>
      <c r="T216" s="52">
        <v>120.6</v>
      </c>
      <c r="U216" s="52">
        <v>120.8</v>
      </c>
      <c r="V216" s="52">
        <v>121.1</v>
      </c>
      <c r="W216" s="52">
        <v>121.9</v>
      </c>
      <c r="X216" s="52">
        <v>122.6</v>
      </c>
      <c r="Y216" s="52">
        <v>122.4</v>
      </c>
      <c r="Z216" s="52">
        <v>122.3</v>
      </c>
      <c r="AA216" s="52">
        <v>122.2</v>
      </c>
      <c r="AB216" s="52">
        <v>122.3</v>
      </c>
      <c r="AC216" s="52">
        <v>122.9</v>
      </c>
      <c r="AD216" s="52">
        <v>123.5</v>
      </c>
      <c r="AE216" s="52">
        <v>123.3</v>
      </c>
      <c r="AF216" s="52">
        <v>123.4</v>
      </c>
      <c r="AG216" s="52">
        <v>123.8</v>
      </c>
      <c r="AH216" s="52">
        <v>125.1</v>
      </c>
      <c r="AI216" s="52">
        <v>126.2</v>
      </c>
      <c r="AJ216" s="52">
        <v>127.8</v>
      </c>
      <c r="AK216" s="52">
        <v>128.1</v>
      </c>
      <c r="AL216" s="52">
        <v>127.8</v>
      </c>
      <c r="AM216" s="52">
        <v>127.7</v>
      </c>
      <c r="AN216" s="52">
        <v>127.8</v>
      </c>
      <c r="AO216" s="52">
        <v>128</v>
      </c>
      <c r="AP216" s="52">
        <v>128.5</v>
      </c>
      <c r="AQ216" s="52">
        <v>129.30000000000001</v>
      </c>
      <c r="AR216" s="52">
        <v>129.30000000000001</v>
      </c>
      <c r="AS216" s="52">
        <v>129.5</v>
      </c>
      <c r="AT216" s="52">
        <v>130.4</v>
      </c>
      <c r="AU216" s="52">
        <v>130.80000000000001</v>
      </c>
      <c r="AV216" s="52">
        <v>111.7</v>
      </c>
      <c r="AW216" s="52">
        <v>111.8</v>
      </c>
      <c r="AX216" s="52">
        <v>112.5</v>
      </c>
      <c r="AY216" s="52">
        <v>113.4</v>
      </c>
      <c r="AZ216" s="52">
        <v>113.9</v>
      </c>
      <c r="BA216" s="52">
        <v>114.9</v>
      </c>
      <c r="BB216" s="52">
        <v>115.8</v>
      </c>
      <c r="BC216" s="52">
        <v>116.3</v>
      </c>
      <c r="BD216" s="52">
        <v>116.8</v>
      </c>
      <c r="BE216" s="52">
        <v>117.9</v>
      </c>
      <c r="BF216" s="52">
        <v>119</v>
      </c>
      <c r="BG216" s="52">
        <v>119.4</v>
      </c>
      <c r="BH216" s="52">
        <v>121.4</v>
      </c>
      <c r="BI216" s="52">
        <v>121.4</v>
      </c>
      <c r="BJ216" s="52">
        <v>121.1</v>
      </c>
      <c r="BK216" s="52">
        <v>120.9</v>
      </c>
      <c r="BL216" s="52">
        <v>120.9</v>
      </c>
      <c r="BM216" s="52">
        <v>121.1</v>
      </c>
      <c r="BN216" s="52">
        <v>121.2</v>
      </c>
      <c r="BO216" s="52">
        <v>122.5</v>
      </c>
      <c r="BP216" s="52">
        <v>123.9</v>
      </c>
      <c r="BQ216" s="52">
        <v>123.7</v>
      </c>
      <c r="BR216" s="52">
        <v>123.9</v>
      </c>
      <c r="BS216" s="52">
        <v>124.1</v>
      </c>
      <c r="BT216" s="52">
        <v>124.8</v>
      </c>
      <c r="BU216" s="52">
        <v>125.5</v>
      </c>
      <c r="BV216" s="52">
        <v>125.6</v>
      </c>
      <c r="BW216" s="52">
        <v>125.5</v>
      </c>
      <c r="BX216" s="52">
        <v>125.6</v>
      </c>
      <c r="BY216" s="52">
        <v>125.6</v>
      </c>
      <c r="BZ216" s="52">
        <v>126.5</v>
      </c>
      <c r="CA216" s="52">
        <v>126.6</v>
      </c>
      <c r="CB216" s="52">
        <v>126.3</v>
      </c>
      <c r="CC216" s="52">
        <v>126.5</v>
      </c>
      <c r="CD216" s="52">
        <v>127</v>
      </c>
      <c r="CE216" s="52">
        <v>127.7</v>
      </c>
      <c r="CF216" s="52">
        <v>128.4</v>
      </c>
      <c r="CG216" s="52">
        <v>128.1</v>
      </c>
      <c r="CH216" s="52">
        <v>127.8</v>
      </c>
      <c r="CI216" s="52">
        <v>127.3</v>
      </c>
      <c r="CJ216" s="52">
        <v>127.2</v>
      </c>
      <c r="CK216" s="52">
        <v>127.3</v>
      </c>
      <c r="CL216" s="52">
        <v>127.7</v>
      </c>
      <c r="CM216" s="52"/>
      <c r="CN216" s="52"/>
      <c r="CO216" s="52"/>
      <c r="CP216" s="52"/>
      <c r="CQ216" s="52"/>
      <c r="CR216" s="31" t="s">
        <v>506</v>
      </c>
      <c r="CS216" s="49"/>
      <c r="CU216" s="50" t="s">
        <v>512</v>
      </c>
      <c r="CV216" s="51" t="s">
        <v>511</v>
      </c>
      <c r="CW216" s="51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1.4</v>
      </c>
      <c r="FY216" s="30">
        <v>1.4</v>
      </c>
      <c r="FZ216" s="30">
        <v>1.4</v>
      </c>
      <c r="GA216" s="30">
        <v>1.4</v>
      </c>
      <c r="GB216" s="30"/>
      <c r="GC216" s="30"/>
      <c r="GD216" s="30"/>
      <c r="GE216" s="30"/>
      <c r="GF216" s="30"/>
      <c r="GG216" s="31" t="s">
        <v>506</v>
      </c>
      <c r="GJ216" s="6" t="s">
        <v>502</v>
      </c>
    </row>
    <row r="217" spans="1:192" ht="18" customHeight="1">
      <c r="A217" s="7" t="s">
        <v>513</v>
      </c>
      <c r="C217" s="72" t="s">
        <v>441</v>
      </c>
      <c r="D217" s="49"/>
      <c r="F217" s="50" t="s">
        <v>514</v>
      </c>
      <c r="G217" s="329" t="s">
        <v>441</v>
      </c>
      <c r="H217" s="329"/>
      <c r="K217" s="2" t="s">
        <v>102</v>
      </c>
      <c r="L217" s="52">
        <v>99.4</v>
      </c>
      <c r="M217" s="52">
        <v>100</v>
      </c>
      <c r="N217" s="52">
        <v>100</v>
      </c>
      <c r="O217" s="52">
        <v>99.8</v>
      </c>
      <c r="P217" s="52">
        <v>100.3</v>
      </c>
      <c r="Q217" s="52">
        <v>100</v>
      </c>
      <c r="R217" s="52">
        <v>99.6</v>
      </c>
      <c r="S217" s="52">
        <v>100.2</v>
      </c>
      <c r="T217" s="52">
        <v>100.1</v>
      </c>
      <c r="U217" s="52">
        <v>99.9</v>
      </c>
      <c r="V217" s="52">
        <v>100.3</v>
      </c>
      <c r="W217" s="52">
        <v>100.4</v>
      </c>
      <c r="X217" s="52">
        <v>100.2</v>
      </c>
      <c r="Y217" s="52">
        <v>100.3</v>
      </c>
      <c r="Z217" s="52">
        <v>99.9</v>
      </c>
      <c r="AA217" s="52">
        <v>99</v>
      </c>
      <c r="AB217" s="52">
        <v>99.5</v>
      </c>
      <c r="AC217" s="52">
        <v>99.5</v>
      </c>
      <c r="AD217" s="52">
        <v>99.2</v>
      </c>
      <c r="AE217" s="52">
        <v>99.8</v>
      </c>
      <c r="AF217" s="52">
        <v>100.1</v>
      </c>
      <c r="AG217" s="52">
        <v>99.7</v>
      </c>
      <c r="AH217" s="52">
        <v>100.1</v>
      </c>
      <c r="AI217" s="52">
        <v>100.5</v>
      </c>
      <c r="AJ217" s="52">
        <v>100.4</v>
      </c>
      <c r="AK217" s="52">
        <v>101</v>
      </c>
      <c r="AL217" s="52">
        <v>101.2</v>
      </c>
      <c r="AM217" s="52">
        <v>101.1</v>
      </c>
      <c r="AN217" s="52">
        <v>101.9</v>
      </c>
      <c r="AO217" s="52">
        <v>101.9</v>
      </c>
      <c r="AP217" s="52">
        <v>101.7</v>
      </c>
      <c r="AQ217" s="52">
        <v>102.2</v>
      </c>
      <c r="AR217" s="52">
        <v>102.7</v>
      </c>
      <c r="AS217" s="52">
        <v>103</v>
      </c>
      <c r="AT217" s="52">
        <v>104</v>
      </c>
      <c r="AU217" s="52">
        <v>104.4</v>
      </c>
      <c r="AV217" s="52">
        <v>104.5</v>
      </c>
      <c r="AW217" s="52">
        <v>105.4</v>
      </c>
      <c r="AX217" s="52">
        <v>106.7</v>
      </c>
      <c r="AY217" s="52">
        <v>106.5</v>
      </c>
      <c r="AZ217" s="52">
        <v>107.6</v>
      </c>
      <c r="BA217" s="52">
        <v>108.7</v>
      </c>
      <c r="BB217" s="52">
        <v>108.8</v>
      </c>
      <c r="BC217" s="52">
        <v>109.9</v>
      </c>
      <c r="BD217" s="52">
        <v>110.3</v>
      </c>
      <c r="BE217" s="52">
        <v>109.9</v>
      </c>
      <c r="BF217" s="52">
        <v>111</v>
      </c>
      <c r="BG217" s="52">
        <v>111.2</v>
      </c>
      <c r="BH217" s="52">
        <v>111.4</v>
      </c>
      <c r="BI217" s="52">
        <v>112</v>
      </c>
      <c r="BJ217" s="52">
        <v>112.6</v>
      </c>
      <c r="BK217" s="52">
        <v>112.7</v>
      </c>
      <c r="BL217" s="52">
        <v>113</v>
      </c>
      <c r="BM217" s="52">
        <v>113.6</v>
      </c>
      <c r="BN217" s="52">
        <v>113.3</v>
      </c>
      <c r="BO217" s="52">
        <v>114.3</v>
      </c>
      <c r="BP217" s="52">
        <v>114.9</v>
      </c>
      <c r="BQ217" s="52">
        <v>115.1</v>
      </c>
      <c r="BR217" s="52">
        <v>114.9</v>
      </c>
      <c r="BS217" s="52">
        <v>115.3</v>
      </c>
      <c r="BT217" s="52">
        <v>114.6</v>
      </c>
      <c r="BU217" s="52">
        <v>115.8</v>
      </c>
      <c r="BV217" s="52">
        <v>115.7</v>
      </c>
      <c r="BW217" s="52">
        <v>115.8</v>
      </c>
      <c r="BX217" s="52">
        <v>116.6</v>
      </c>
      <c r="BY217" s="52">
        <v>116.3</v>
      </c>
      <c r="BZ217" s="52">
        <v>116</v>
      </c>
      <c r="CA217" s="52">
        <v>116.8</v>
      </c>
      <c r="CB217" s="52">
        <v>117.1</v>
      </c>
      <c r="CC217" s="52">
        <v>116.8</v>
      </c>
      <c r="CD217" s="52">
        <v>116.8</v>
      </c>
      <c r="CE217" s="52">
        <v>117.2</v>
      </c>
      <c r="CF217" s="52">
        <v>99.9</v>
      </c>
      <c r="CG217" s="52">
        <v>100.7</v>
      </c>
      <c r="CH217" s="52">
        <v>100.6</v>
      </c>
      <c r="CI217" s="52">
        <v>100.3</v>
      </c>
      <c r="CJ217" s="52">
        <v>101.1</v>
      </c>
      <c r="CK217" s="52">
        <v>100.9</v>
      </c>
      <c r="CL217" s="52">
        <v>100.4</v>
      </c>
      <c r="CM217" s="52"/>
      <c r="CN217" s="52"/>
      <c r="CO217" s="52"/>
      <c r="CP217" s="52"/>
      <c r="CQ217" s="52"/>
      <c r="CR217" s="31" t="s">
        <v>506</v>
      </c>
      <c r="CS217" s="49"/>
      <c r="CU217" s="50" t="s">
        <v>514</v>
      </c>
      <c r="CV217" s="51" t="s">
        <v>441</v>
      </c>
      <c r="CW217" s="51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>
        <v>3</v>
      </c>
      <c r="FX217" s="30">
        <v>0.9</v>
      </c>
      <c r="FY217" s="30">
        <v>0.9</v>
      </c>
      <c r="FZ217" s="30">
        <v>0.9</v>
      </c>
      <c r="GA217" s="30">
        <v>0.9</v>
      </c>
      <c r="GB217" s="30"/>
      <c r="GC217" s="30"/>
      <c r="GD217" s="30"/>
      <c r="GE217" s="30"/>
      <c r="GF217" s="30"/>
      <c r="GG217" s="31" t="s">
        <v>506</v>
      </c>
      <c r="GJ217" s="6" t="s">
        <v>502</v>
      </c>
    </row>
    <row r="218" spans="1:192" ht="15.95" customHeight="1">
      <c r="C218" s="2"/>
      <c r="J218" s="2"/>
      <c r="K218" s="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152"/>
      <c r="BN218" s="152"/>
      <c r="BO218" s="152"/>
      <c r="BP218" s="152"/>
      <c r="BQ218" s="152"/>
      <c r="BR218" s="152"/>
      <c r="BS218" s="152"/>
      <c r="BT218" s="152"/>
      <c r="BU218" s="152"/>
      <c r="BV218" s="152"/>
      <c r="BW218" s="152"/>
      <c r="BX218" s="152"/>
      <c r="BY218" s="152"/>
      <c r="BZ218" s="152"/>
      <c r="CA218" s="152"/>
      <c r="CB218" s="152"/>
      <c r="CC218" s="152"/>
      <c r="CD218" s="152"/>
      <c r="CE218" s="152"/>
      <c r="CF218" s="152"/>
      <c r="CG218" s="152"/>
      <c r="CH218" s="152"/>
      <c r="CI218" s="152"/>
      <c r="CJ218" s="152"/>
      <c r="CK218" s="152"/>
      <c r="CL218" s="152"/>
      <c r="CM218" s="152"/>
      <c r="CN218" s="152"/>
      <c r="CO218" s="152"/>
      <c r="CP218" s="152"/>
      <c r="CQ218" s="152"/>
      <c r="CR218" s="31"/>
      <c r="CY218" s="2"/>
      <c r="DA218" s="129"/>
      <c r="DB218" s="129"/>
      <c r="DC218" s="129"/>
      <c r="DD218" s="129"/>
      <c r="DE218" s="129"/>
      <c r="DF218" s="129"/>
      <c r="DG218" s="129"/>
      <c r="DH218" s="129"/>
      <c r="DI218" s="129"/>
      <c r="DJ218" s="129"/>
      <c r="DK218" s="129"/>
      <c r="DL218" s="129"/>
      <c r="DM218" s="129"/>
      <c r="DN218" s="129"/>
      <c r="DO218" s="129"/>
      <c r="DP218" s="129"/>
      <c r="DQ218" s="129"/>
      <c r="DR218" s="129"/>
      <c r="DS218" s="129"/>
      <c r="DT218" s="129"/>
      <c r="DU218" s="129"/>
      <c r="DV218" s="129"/>
      <c r="DW218" s="129"/>
      <c r="DX218" s="129"/>
      <c r="DY218" s="129"/>
      <c r="DZ218" s="129"/>
      <c r="EA218" s="129"/>
      <c r="EB218" s="129"/>
      <c r="EC218" s="129"/>
      <c r="ED218" s="129"/>
      <c r="EE218" s="129"/>
      <c r="EF218" s="129"/>
      <c r="EG218" s="129"/>
      <c r="EH218" s="129"/>
      <c r="EI218" s="129"/>
      <c r="EJ218" s="129"/>
      <c r="EK218" s="129"/>
      <c r="EL218" s="129"/>
      <c r="EM218" s="129"/>
      <c r="EN218" s="129"/>
      <c r="EO218" s="129"/>
      <c r="EP218" s="129"/>
      <c r="EQ218" s="129"/>
      <c r="ER218" s="129"/>
      <c r="ES218" s="129"/>
      <c r="ET218" s="129"/>
      <c r="EU218" s="129"/>
      <c r="EV218" s="129"/>
      <c r="EW218" s="129"/>
      <c r="EX218" s="129"/>
      <c r="EY218" s="129"/>
      <c r="EZ218" s="129"/>
      <c r="FA218" s="129"/>
      <c r="FB218" s="129"/>
      <c r="FC218" s="129"/>
      <c r="FD218" s="129"/>
      <c r="FE218" s="129"/>
      <c r="FF218" s="30"/>
      <c r="FG218" s="30"/>
      <c r="FH218" s="129"/>
      <c r="FI218" s="129"/>
      <c r="FJ218" s="129"/>
      <c r="FK218" s="129"/>
      <c r="FL218" s="129"/>
      <c r="FM218" s="129"/>
      <c r="FN218" s="129"/>
      <c r="FO218" s="129"/>
      <c r="FP218" s="129"/>
      <c r="FQ218" s="129"/>
      <c r="FR218" s="129"/>
      <c r="FS218" s="129"/>
      <c r="FT218" s="129"/>
      <c r="FU218" s="129"/>
      <c r="FV218" s="129"/>
      <c r="FW218" s="129"/>
      <c r="FX218" s="129"/>
      <c r="FY218" s="129"/>
      <c r="FZ218" s="129"/>
      <c r="GA218" s="129"/>
      <c r="GB218" s="129"/>
      <c r="GC218" s="129"/>
      <c r="GD218" s="129"/>
      <c r="GE218" s="129"/>
      <c r="GF218" s="129"/>
      <c r="GG218" s="31"/>
    </row>
    <row r="219" spans="1:192" ht="18" customHeight="1">
      <c r="A219" s="7">
        <v>0</v>
      </c>
      <c r="C219" s="45" t="s">
        <v>515</v>
      </c>
      <c r="D219" s="9"/>
      <c r="E219" s="46" t="s">
        <v>516</v>
      </c>
      <c r="F219" s="328" t="s">
        <v>515</v>
      </c>
      <c r="G219" s="328"/>
      <c r="H219" s="328"/>
      <c r="I219" s="328"/>
      <c r="J219" s="328"/>
      <c r="K219" s="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2"/>
      <c r="BG219" s="152"/>
      <c r="BH219" s="152"/>
      <c r="BI219" s="152"/>
      <c r="BJ219" s="152"/>
      <c r="BK219" s="152"/>
      <c r="BL219" s="152"/>
      <c r="BM219" s="152"/>
      <c r="BN219" s="152"/>
      <c r="BO219" s="152"/>
      <c r="BP219" s="152"/>
      <c r="BQ219" s="152"/>
      <c r="BR219" s="152"/>
      <c r="BS219" s="152"/>
      <c r="BT219" s="152"/>
      <c r="BU219" s="152"/>
      <c r="BV219" s="152"/>
      <c r="BW219" s="152"/>
      <c r="BX219" s="152"/>
      <c r="BY219" s="152"/>
      <c r="BZ219" s="152"/>
      <c r="CA219" s="152"/>
      <c r="CB219" s="152"/>
      <c r="CC219" s="152"/>
      <c r="CD219" s="152"/>
      <c r="CE219" s="152"/>
      <c r="CF219" s="152"/>
      <c r="CG219" s="152"/>
      <c r="CH219" s="152"/>
      <c r="CI219" s="152"/>
      <c r="CJ219" s="152"/>
      <c r="CK219" s="152"/>
      <c r="CL219" s="152"/>
      <c r="CM219" s="152"/>
      <c r="CN219" s="152"/>
      <c r="CO219" s="152"/>
      <c r="CP219" s="152"/>
      <c r="CQ219" s="152"/>
      <c r="CR219" s="31"/>
      <c r="CS219" s="9"/>
      <c r="CT219" s="46" t="s">
        <v>516</v>
      </c>
      <c r="CU219" s="328" t="s">
        <v>515</v>
      </c>
      <c r="CV219" s="328"/>
      <c r="CW219" s="328"/>
      <c r="CX219" s="328"/>
      <c r="CY219" s="328"/>
      <c r="DA219" s="129"/>
      <c r="DB219" s="129"/>
      <c r="DC219" s="129"/>
      <c r="DD219" s="129"/>
      <c r="DE219" s="129"/>
      <c r="DF219" s="129"/>
      <c r="DG219" s="129"/>
      <c r="DH219" s="129"/>
      <c r="DI219" s="129"/>
      <c r="DJ219" s="129"/>
      <c r="DK219" s="129"/>
      <c r="DL219" s="129"/>
      <c r="DM219" s="129"/>
      <c r="DN219" s="129"/>
      <c r="DO219" s="129"/>
      <c r="DP219" s="129"/>
      <c r="DQ219" s="129"/>
      <c r="DR219" s="129"/>
      <c r="DS219" s="129"/>
      <c r="DT219" s="129"/>
      <c r="DU219" s="129"/>
      <c r="DV219" s="129"/>
      <c r="DW219" s="129"/>
      <c r="DX219" s="129"/>
      <c r="DY219" s="129"/>
      <c r="DZ219" s="129"/>
      <c r="EA219" s="129"/>
      <c r="EB219" s="129"/>
      <c r="EC219" s="129"/>
      <c r="ED219" s="129"/>
      <c r="EE219" s="129"/>
      <c r="EF219" s="129"/>
      <c r="EG219" s="129"/>
      <c r="EH219" s="129"/>
      <c r="EI219" s="129"/>
      <c r="EJ219" s="129"/>
      <c r="EK219" s="129"/>
      <c r="EL219" s="129"/>
      <c r="EM219" s="129"/>
      <c r="EN219" s="129"/>
      <c r="EO219" s="129"/>
      <c r="EP219" s="129"/>
      <c r="EQ219" s="129"/>
      <c r="ER219" s="129"/>
      <c r="ES219" s="129"/>
      <c r="ET219" s="129"/>
      <c r="EU219" s="129"/>
      <c r="EV219" s="129"/>
      <c r="EW219" s="129"/>
      <c r="EX219" s="129"/>
      <c r="EY219" s="129"/>
      <c r="EZ219" s="129"/>
      <c r="FA219" s="129"/>
      <c r="FB219" s="129"/>
      <c r="FC219" s="129"/>
      <c r="FD219" s="129"/>
      <c r="FE219" s="129"/>
      <c r="FF219" s="30"/>
      <c r="FG219" s="30"/>
      <c r="FH219" s="129"/>
      <c r="FI219" s="129"/>
      <c r="FJ219" s="129"/>
      <c r="FK219" s="129"/>
      <c r="FL219" s="129"/>
      <c r="FM219" s="129"/>
      <c r="FN219" s="129"/>
      <c r="FO219" s="129"/>
      <c r="FP219" s="129"/>
      <c r="FQ219" s="129"/>
      <c r="FR219" s="129"/>
      <c r="FS219" s="129"/>
      <c r="FT219" s="129"/>
      <c r="FU219" s="129"/>
      <c r="FV219" s="129"/>
      <c r="FW219" s="129"/>
      <c r="FX219" s="129"/>
      <c r="FY219" s="129"/>
      <c r="FZ219" s="129"/>
      <c r="GA219" s="129"/>
      <c r="GB219" s="129"/>
      <c r="GC219" s="129"/>
      <c r="GD219" s="129"/>
      <c r="GE219" s="129"/>
      <c r="GF219" s="129"/>
      <c r="GG219" s="31"/>
    </row>
    <row r="220" spans="1:192" ht="18" customHeight="1">
      <c r="A220" s="7" t="s">
        <v>517</v>
      </c>
      <c r="C220" s="125" t="s">
        <v>468</v>
      </c>
      <c r="F220" s="9" t="s">
        <v>518</v>
      </c>
      <c r="G220" s="2" t="s">
        <v>468</v>
      </c>
      <c r="H220" s="2"/>
      <c r="K220" s="2" t="s">
        <v>102</v>
      </c>
      <c r="L220" s="52">
        <v>104.4</v>
      </c>
      <c r="M220" s="52">
        <v>105</v>
      </c>
      <c r="N220" s="52">
        <v>104.7</v>
      </c>
      <c r="O220" s="52">
        <v>105.3</v>
      </c>
      <c r="P220" s="52">
        <v>105.5</v>
      </c>
      <c r="Q220" s="52">
        <v>104.5</v>
      </c>
      <c r="R220" s="52">
        <v>104.4</v>
      </c>
      <c r="S220" s="52">
        <v>104.6</v>
      </c>
      <c r="T220" s="52">
        <v>105.3</v>
      </c>
      <c r="U220" s="52">
        <v>105.1</v>
      </c>
      <c r="V220" s="52">
        <v>106.5</v>
      </c>
      <c r="W220" s="52">
        <v>107.4</v>
      </c>
      <c r="X220" s="52">
        <v>107.3</v>
      </c>
      <c r="Y220" s="52">
        <v>105.9</v>
      </c>
      <c r="Z220" s="52">
        <v>102.7</v>
      </c>
      <c r="AA220" s="52">
        <v>99.9</v>
      </c>
      <c r="AB220" s="52">
        <v>99.7</v>
      </c>
      <c r="AC220" s="52">
        <v>100.3</v>
      </c>
      <c r="AD220" s="52">
        <v>100.7</v>
      </c>
      <c r="AE220" s="52">
        <v>101.7</v>
      </c>
      <c r="AF220" s="52">
        <v>101.2</v>
      </c>
      <c r="AG220" s="52">
        <v>101.3</v>
      </c>
      <c r="AH220" s="52">
        <v>103.3</v>
      </c>
      <c r="AI220" s="52">
        <v>105.1</v>
      </c>
      <c r="AJ220" s="52">
        <v>107.2</v>
      </c>
      <c r="AK220" s="52">
        <v>108.8</v>
      </c>
      <c r="AL220" s="52">
        <v>109.6</v>
      </c>
      <c r="AM220" s="52">
        <v>110.5</v>
      </c>
      <c r="AN220" s="52">
        <v>111.6</v>
      </c>
      <c r="AO220" s="52">
        <v>111.8</v>
      </c>
      <c r="AP220" s="52">
        <v>112.5</v>
      </c>
      <c r="AQ220" s="52">
        <v>113.2</v>
      </c>
      <c r="AR220" s="52">
        <v>113.6</v>
      </c>
      <c r="AS220" s="52">
        <v>114.7</v>
      </c>
      <c r="AT220" s="52">
        <v>116.3</v>
      </c>
      <c r="AU220" s="52">
        <v>115.6</v>
      </c>
      <c r="AV220" s="52">
        <v>117.1</v>
      </c>
      <c r="AW220" s="52">
        <v>119.4</v>
      </c>
      <c r="AX220" s="52">
        <v>122.3</v>
      </c>
      <c r="AY220" s="52">
        <v>122.6</v>
      </c>
      <c r="AZ220" s="52">
        <v>124.1</v>
      </c>
      <c r="BA220" s="52">
        <v>124</v>
      </c>
      <c r="BB220" s="52">
        <v>121.1</v>
      </c>
      <c r="BC220" s="52">
        <v>120.9</v>
      </c>
      <c r="BD220" s="52">
        <v>119.2</v>
      </c>
      <c r="BE220" s="52">
        <v>119.3</v>
      </c>
      <c r="BF220" s="52">
        <v>120</v>
      </c>
      <c r="BG220" s="52">
        <v>119.6</v>
      </c>
      <c r="BH220" s="52">
        <v>118.6</v>
      </c>
      <c r="BI220" s="52">
        <v>118.4</v>
      </c>
      <c r="BJ220" s="52">
        <v>118.7</v>
      </c>
      <c r="BK220" s="52">
        <v>118.9</v>
      </c>
      <c r="BL220" s="52">
        <v>118.4</v>
      </c>
      <c r="BM220" s="52">
        <v>118.1</v>
      </c>
      <c r="BN220" s="52">
        <v>118.3</v>
      </c>
      <c r="BO220" s="52">
        <v>118.3</v>
      </c>
      <c r="BP220" s="52">
        <v>119.4</v>
      </c>
      <c r="BQ220" s="52">
        <v>119</v>
      </c>
      <c r="BR220" s="52">
        <v>118.2</v>
      </c>
      <c r="BS220" s="52">
        <v>118</v>
      </c>
      <c r="BT220" s="52">
        <v>117.9</v>
      </c>
      <c r="BU220" s="52">
        <v>118.7</v>
      </c>
      <c r="BV220" s="52">
        <v>120.6</v>
      </c>
      <c r="BW220" s="52">
        <v>121.2</v>
      </c>
      <c r="BX220" s="52">
        <v>120.1</v>
      </c>
      <c r="BY220" s="52">
        <v>120</v>
      </c>
      <c r="BZ220" s="52">
        <v>119.8</v>
      </c>
      <c r="CA220" s="52">
        <v>118.7</v>
      </c>
      <c r="CB220" s="52">
        <v>116.9</v>
      </c>
      <c r="CC220" s="52">
        <v>116.1</v>
      </c>
      <c r="CD220" s="52">
        <v>117.7</v>
      </c>
      <c r="CE220" s="52">
        <v>118.6</v>
      </c>
      <c r="CF220" s="52">
        <v>118.9</v>
      </c>
      <c r="CG220" s="52">
        <v>119</v>
      </c>
      <c r="CH220" s="52">
        <v>118.3</v>
      </c>
      <c r="CI220" s="52">
        <v>117.1</v>
      </c>
      <c r="CJ220" s="52">
        <v>115.8</v>
      </c>
      <c r="CK220" s="52">
        <v>115</v>
      </c>
      <c r="CL220" s="52">
        <v>115.3</v>
      </c>
      <c r="CM220" s="52"/>
      <c r="CN220" s="52"/>
      <c r="CO220" s="52"/>
      <c r="CP220" s="52"/>
      <c r="CQ220" s="52"/>
      <c r="CR220" s="27" t="s">
        <v>28</v>
      </c>
      <c r="CU220" s="9" t="s">
        <v>518</v>
      </c>
      <c r="CV220" s="2" t="s">
        <v>468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-2.4</v>
      </c>
      <c r="FS220" s="30">
        <v>-0.4</v>
      </c>
      <c r="FT220" s="30">
        <v>0.5</v>
      </c>
      <c r="FU220" s="30">
        <v>0.8</v>
      </c>
      <c r="FV220" s="30">
        <v>0.3</v>
      </c>
      <c r="FW220" s="30">
        <v>-1.9</v>
      </c>
      <c r="FX220" s="30">
        <v>-3.4</v>
      </c>
      <c r="FY220" s="30">
        <v>-3.6</v>
      </c>
      <c r="FZ220" s="30">
        <v>-4.2</v>
      </c>
      <c r="GA220" s="30">
        <v>-3.8</v>
      </c>
      <c r="GB220" s="30"/>
      <c r="GC220" s="30"/>
      <c r="GD220" s="30"/>
      <c r="GE220" s="30"/>
      <c r="GF220" s="30"/>
      <c r="GG220" s="27" t="s">
        <v>28</v>
      </c>
      <c r="GJ220" s="6" t="s">
        <v>502</v>
      </c>
    </row>
    <row r="221" spans="1:192" ht="18" customHeight="1">
      <c r="A221" s="7" t="s">
        <v>519</v>
      </c>
      <c r="C221" s="72" t="s">
        <v>511</v>
      </c>
      <c r="D221" s="49"/>
      <c r="F221" s="50" t="s">
        <v>520</v>
      </c>
      <c r="G221" s="51" t="s">
        <v>511</v>
      </c>
      <c r="H221" s="51"/>
      <c r="K221" s="2" t="s">
        <v>102</v>
      </c>
      <c r="L221" s="52">
        <v>99.6</v>
      </c>
      <c r="M221" s="52">
        <v>99.2</v>
      </c>
      <c r="N221" s="52">
        <v>99.7</v>
      </c>
      <c r="O221" s="52">
        <v>98.1</v>
      </c>
      <c r="P221" s="52">
        <v>97.6</v>
      </c>
      <c r="Q221" s="52">
        <v>97.4</v>
      </c>
      <c r="R221" s="52">
        <v>96.6</v>
      </c>
      <c r="S221" s="52">
        <v>97.1</v>
      </c>
      <c r="T221" s="52">
        <v>97.3</v>
      </c>
      <c r="U221" s="52">
        <v>96.6</v>
      </c>
      <c r="V221" s="52">
        <v>96.3</v>
      </c>
      <c r="W221" s="52">
        <v>96.3</v>
      </c>
      <c r="X221" s="52">
        <v>96.1</v>
      </c>
      <c r="Y221" s="52">
        <v>96.2</v>
      </c>
      <c r="Z221" s="52">
        <v>93.8</v>
      </c>
      <c r="AA221" s="52">
        <v>93.2</v>
      </c>
      <c r="AB221" s="52">
        <v>93.1</v>
      </c>
      <c r="AC221" s="52">
        <v>92.9</v>
      </c>
      <c r="AD221" s="52">
        <v>92</v>
      </c>
      <c r="AE221" s="52">
        <v>92.1</v>
      </c>
      <c r="AF221" s="52">
        <v>92.2</v>
      </c>
      <c r="AG221" s="52">
        <v>92.1</v>
      </c>
      <c r="AH221" s="52">
        <v>91.8</v>
      </c>
      <c r="AI221" s="52">
        <v>92.7</v>
      </c>
      <c r="AJ221" s="52">
        <v>90.5</v>
      </c>
      <c r="AK221" s="52">
        <v>90.8</v>
      </c>
      <c r="AL221" s="52">
        <v>90.8</v>
      </c>
      <c r="AM221" s="52">
        <v>90.4</v>
      </c>
      <c r="AN221" s="52">
        <v>90.3</v>
      </c>
      <c r="AO221" s="52">
        <v>90.9</v>
      </c>
      <c r="AP221" s="52">
        <v>91.3</v>
      </c>
      <c r="AQ221" s="52">
        <v>91.8</v>
      </c>
      <c r="AR221" s="52">
        <v>92.3</v>
      </c>
      <c r="AS221" s="52">
        <v>92.7</v>
      </c>
      <c r="AT221" s="52">
        <v>92.8</v>
      </c>
      <c r="AU221" s="52">
        <v>93</v>
      </c>
      <c r="AV221" s="52">
        <v>94.1</v>
      </c>
      <c r="AW221" s="52">
        <v>94.8</v>
      </c>
      <c r="AX221" s="52">
        <v>95.4</v>
      </c>
      <c r="AY221" s="52">
        <v>96.2</v>
      </c>
      <c r="AZ221" s="52">
        <v>96.8</v>
      </c>
      <c r="BA221" s="52">
        <v>97.5</v>
      </c>
      <c r="BB221" s="52">
        <v>98.6</v>
      </c>
      <c r="BC221" s="52">
        <v>98.3</v>
      </c>
      <c r="BD221" s="52">
        <v>99.3</v>
      </c>
      <c r="BE221" s="52">
        <v>99.5</v>
      </c>
      <c r="BF221" s="52">
        <v>98.6</v>
      </c>
      <c r="BG221" s="52">
        <v>98.1</v>
      </c>
      <c r="BH221" s="52">
        <v>98.6</v>
      </c>
      <c r="BI221" s="52">
        <v>98.6</v>
      </c>
      <c r="BJ221" s="52">
        <v>98.5</v>
      </c>
      <c r="BK221" s="52">
        <v>98.7</v>
      </c>
      <c r="BL221" s="52">
        <v>99.1</v>
      </c>
      <c r="BM221" s="52">
        <v>98.7</v>
      </c>
      <c r="BN221" s="52">
        <v>98.7</v>
      </c>
      <c r="BO221" s="52">
        <v>99.1</v>
      </c>
      <c r="BP221" s="52">
        <v>99.1</v>
      </c>
      <c r="BQ221" s="52">
        <v>98.9</v>
      </c>
      <c r="BR221" s="52">
        <v>98.7</v>
      </c>
      <c r="BS221" s="52">
        <v>98.6</v>
      </c>
      <c r="BT221" s="52">
        <v>97.5</v>
      </c>
      <c r="BU221" s="52">
        <v>97.1</v>
      </c>
      <c r="BV221" s="52">
        <v>97.3</v>
      </c>
      <c r="BW221" s="52">
        <v>97.8</v>
      </c>
      <c r="BX221" s="52">
        <v>98.1</v>
      </c>
      <c r="BY221" s="52">
        <v>98.3</v>
      </c>
      <c r="BZ221" s="52">
        <v>98.3</v>
      </c>
      <c r="CA221" s="52">
        <v>98</v>
      </c>
      <c r="CB221" s="52">
        <v>97.7</v>
      </c>
      <c r="CC221" s="52">
        <v>98.6</v>
      </c>
      <c r="CD221" s="52">
        <v>99.1</v>
      </c>
      <c r="CE221" s="52">
        <v>98.8</v>
      </c>
      <c r="CF221" s="52">
        <v>98.2</v>
      </c>
      <c r="CG221" s="52">
        <v>98</v>
      </c>
      <c r="CH221" s="52">
        <v>97.9</v>
      </c>
      <c r="CI221" s="52">
        <v>97.9</v>
      </c>
      <c r="CJ221" s="52">
        <v>97.8</v>
      </c>
      <c r="CK221" s="52">
        <v>98</v>
      </c>
      <c r="CL221" s="52">
        <v>98.1</v>
      </c>
      <c r="CM221" s="52"/>
      <c r="CN221" s="52"/>
      <c r="CO221" s="52"/>
      <c r="CP221" s="52"/>
      <c r="CQ221" s="52"/>
      <c r="CR221" s="31" t="s">
        <v>506</v>
      </c>
      <c r="CS221" s="49"/>
      <c r="CU221" s="50" t="s">
        <v>520</v>
      </c>
      <c r="CV221" s="51" t="s">
        <v>511</v>
      </c>
      <c r="CW221" s="51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-0.7</v>
      </c>
      <c r="FM221" s="30">
        <v>-0.8</v>
      </c>
      <c r="FN221" s="30">
        <v>-0.2</v>
      </c>
      <c r="FO221" s="30">
        <v>-0.3</v>
      </c>
      <c r="FP221" s="30">
        <v>-1.3</v>
      </c>
      <c r="FQ221" s="30">
        <v>-1.4</v>
      </c>
      <c r="FR221" s="30">
        <v>-0.4</v>
      </c>
      <c r="FS221" s="30">
        <v>0.4</v>
      </c>
      <c r="FT221" s="30">
        <v>0.1</v>
      </c>
      <c r="FU221" s="30">
        <v>0.7</v>
      </c>
      <c r="FV221" s="30">
        <v>0.9</v>
      </c>
      <c r="FW221" s="30">
        <v>0.6</v>
      </c>
      <c r="FX221" s="30">
        <v>0</v>
      </c>
      <c r="FY221" s="30">
        <v>-0.4</v>
      </c>
      <c r="FZ221" s="30">
        <v>-0.4</v>
      </c>
      <c r="GA221" s="30">
        <v>-0.3</v>
      </c>
      <c r="GB221" s="30"/>
      <c r="GC221" s="30"/>
      <c r="GD221" s="30"/>
      <c r="GE221" s="30"/>
      <c r="GF221" s="30"/>
      <c r="GG221" s="31" t="s">
        <v>506</v>
      </c>
      <c r="GJ221" s="6" t="s">
        <v>502</v>
      </c>
    </row>
    <row r="222" spans="1:192" ht="18" customHeight="1">
      <c r="A222" s="7" t="s">
        <v>521</v>
      </c>
      <c r="C222" s="72" t="s">
        <v>441</v>
      </c>
      <c r="D222" s="49"/>
      <c r="F222" s="50" t="s">
        <v>522</v>
      </c>
      <c r="G222" s="51" t="s">
        <v>441</v>
      </c>
      <c r="H222" s="51"/>
      <c r="K222" s="2" t="s">
        <v>102</v>
      </c>
      <c r="L222" s="52">
        <v>94.9</v>
      </c>
      <c r="M222" s="52">
        <v>96.6</v>
      </c>
      <c r="N222" s="52">
        <v>98.6</v>
      </c>
      <c r="O222" s="52">
        <v>96.6</v>
      </c>
      <c r="P222" s="52">
        <v>97.3</v>
      </c>
      <c r="Q222" s="52">
        <v>95.5</v>
      </c>
      <c r="R222" s="52">
        <v>96.1</v>
      </c>
      <c r="S222" s="52">
        <v>98</v>
      </c>
      <c r="T222" s="52">
        <v>98</v>
      </c>
      <c r="U222" s="52">
        <v>96.9</v>
      </c>
      <c r="V222" s="52">
        <v>95.8</v>
      </c>
      <c r="W222" s="52">
        <v>95.6</v>
      </c>
      <c r="X222" s="52">
        <v>94.7</v>
      </c>
      <c r="Y222" s="52">
        <v>94.6</v>
      </c>
      <c r="Z222" s="52">
        <v>92.4</v>
      </c>
      <c r="AA222" s="52">
        <v>88.1</v>
      </c>
      <c r="AB222" s="52">
        <v>89.3</v>
      </c>
      <c r="AC222" s="52">
        <v>90.1</v>
      </c>
      <c r="AD222" s="52">
        <v>90</v>
      </c>
      <c r="AE222" s="52">
        <v>88.3</v>
      </c>
      <c r="AF222" s="52">
        <v>83.4</v>
      </c>
      <c r="AG222" s="52">
        <v>88.8</v>
      </c>
      <c r="AH222" s="52">
        <v>87.3</v>
      </c>
      <c r="AI222" s="52">
        <v>88.2</v>
      </c>
      <c r="AJ222" s="52">
        <v>89.8</v>
      </c>
      <c r="AK222" s="52">
        <v>91.5</v>
      </c>
      <c r="AL222" s="52">
        <v>94.6</v>
      </c>
      <c r="AM222" s="52">
        <v>97.9</v>
      </c>
      <c r="AN222" s="52">
        <v>98.8</v>
      </c>
      <c r="AO222" s="52">
        <v>101.1</v>
      </c>
      <c r="AP222" s="52">
        <v>103.8</v>
      </c>
      <c r="AQ222" s="52">
        <v>103.4</v>
      </c>
      <c r="AR222" s="52">
        <v>105.9</v>
      </c>
      <c r="AS222" s="52">
        <v>109.7</v>
      </c>
      <c r="AT222" s="52">
        <v>109.5</v>
      </c>
      <c r="AU222" s="52">
        <v>108.3</v>
      </c>
      <c r="AV222" s="52">
        <v>117.7</v>
      </c>
      <c r="AW222" s="52">
        <v>115.8</v>
      </c>
      <c r="AX222" s="52">
        <v>125.1</v>
      </c>
      <c r="AY222" s="52">
        <v>127.2</v>
      </c>
      <c r="AZ222" s="52">
        <v>116.7</v>
      </c>
      <c r="BA222" s="52">
        <v>118.6</v>
      </c>
      <c r="BB222" s="52">
        <v>116.9</v>
      </c>
      <c r="BC222" s="52">
        <v>115.1</v>
      </c>
      <c r="BD222" s="52">
        <v>115</v>
      </c>
      <c r="BE222" s="52">
        <v>115.3</v>
      </c>
      <c r="BF222" s="52">
        <v>112.4</v>
      </c>
      <c r="BG222" s="52">
        <v>108.8</v>
      </c>
      <c r="BH222" s="52">
        <v>99.2</v>
      </c>
      <c r="BI222" s="52">
        <v>99.2</v>
      </c>
      <c r="BJ222" s="52">
        <v>99.2</v>
      </c>
      <c r="BK222" s="52">
        <v>98.6</v>
      </c>
      <c r="BL222" s="52">
        <v>97.7</v>
      </c>
      <c r="BM222" s="52">
        <v>97.2</v>
      </c>
      <c r="BN222" s="52">
        <v>98.7</v>
      </c>
      <c r="BO222" s="52">
        <v>101.4</v>
      </c>
      <c r="BP222" s="52">
        <v>103.9</v>
      </c>
      <c r="BQ222" s="52">
        <v>102.4</v>
      </c>
      <c r="BR222" s="52">
        <v>101.6</v>
      </c>
      <c r="BS222" s="52">
        <v>100.8</v>
      </c>
      <c r="BT222" s="52">
        <v>101</v>
      </c>
      <c r="BU222" s="52">
        <v>101.1</v>
      </c>
      <c r="BV222" s="52">
        <v>101.5</v>
      </c>
      <c r="BW222" s="52">
        <v>101.9</v>
      </c>
      <c r="BX222" s="52">
        <v>101.1</v>
      </c>
      <c r="BY222" s="52">
        <v>101.5</v>
      </c>
      <c r="BZ222" s="52">
        <v>98.9</v>
      </c>
      <c r="CA222" s="52">
        <v>95.7</v>
      </c>
      <c r="CB222" s="52">
        <v>94.5</v>
      </c>
      <c r="CC222" s="52">
        <v>96</v>
      </c>
      <c r="CD222" s="52">
        <v>97.5</v>
      </c>
      <c r="CE222" s="52">
        <v>103.5</v>
      </c>
      <c r="CF222" s="52">
        <v>107.2</v>
      </c>
      <c r="CG222" s="52">
        <v>107.2</v>
      </c>
      <c r="CH222" s="52">
        <v>104.5</v>
      </c>
      <c r="CI222" s="52">
        <v>105.1</v>
      </c>
      <c r="CJ222" s="52">
        <v>102.2</v>
      </c>
      <c r="CK222" s="52">
        <v>101.4</v>
      </c>
      <c r="CL222" s="52">
        <v>100.5</v>
      </c>
      <c r="CM222" s="52"/>
      <c r="CN222" s="52"/>
      <c r="CO222" s="52"/>
      <c r="CP222" s="52"/>
      <c r="CQ222" s="52"/>
      <c r="CR222" s="31" t="s">
        <v>506</v>
      </c>
      <c r="CS222" s="49"/>
      <c r="CU222" s="50" t="s">
        <v>522</v>
      </c>
      <c r="CV222" s="51" t="s">
        <v>441</v>
      </c>
      <c r="CW222" s="51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-6.2</v>
      </c>
      <c r="FS222" s="30">
        <v>-4</v>
      </c>
      <c r="FT222" s="30">
        <v>2.7</v>
      </c>
      <c r="FU222" s="30">
        <v>6.1</v>
      </c>
      <c r="FV222" s="30">
        <v>6</v>
      </c>
      <c r="FW222" s="30">
        <v>3</v>
      </c>
      <c r="FX222" s="30">
        <v>3.2</v>
      </c>
      <c r="FY222" s="30">
        <v>1.1000000000000001</v>
      </c>
      <c r="FZ222" s="30">
        <v>-0.1</v>
      </c>
      <c r="GA222" s="30">
        <v>1.6</v>
      </c>
      <c r="GB222" s="30"/>
      <c r="GC222" s="30"/>
      <c r="GD222" s="30"/>
      <c r="GE222" s="30"/>
      <c r="GF222" s="30"/>
      <c r="GG222" s="31" t="s">
        <v>506</v>
      </c>
      <c r="GJ222" s="6" t="s">
        <v>502</v>
      </c>
    </row>
    <row r="223" spans="1:192" ht="18" customHeight="1">
      <c r="A223" s="7" t="s">
        <v>523</v>
      </c>
      <c r="C223" s="72" t="s">
        <v>474</v>
      </c>
      <c r="D223" s="49"/>
      <c r="F223" s="50" t="s">
        <v>524</v>
      </c>
      <c r="G223" s="51" t="s">
        <v>474</v>
      </c>
      <c r="H223" s="51"/>
      <c r="K223" s="2" t="s">
        <v>102</v>
      </c>
      <c r="L223" s="52">
        <v>102.9</v>
      </c>
      <c r="M223" s="52">
        <v>103</v>
      </c>
      <c r="N223" s="52">
        <v>103.4</v>
      </c>
      <c r="O223" s="52">
        <v>103.7</v>
      </c>
      <c r="P223" s="52">
        <v>103.8</v>
      </c>
      <c r="Q223" s="52">
        <v>103.5</v>
      </c>
      <c r="R223" s="52">
        <v>103.5</v>
      </c>
      <c r="S223" s="52">
        <v>103.7</v>
      </c>
      <c r="T223" s="52">
        <v>103.8</v>
      </c>
      <c r="U223" s="52">
        <v>103.6</v>
      </c>
      <c r="V223" s="52">
        <v>103.4</v>
      </c>
      <c r="W223" s="52">
        <v>103.7</v>
      </c>
      <c r="X223" s="52">
        <v>104.1</v>
      </c>
      <c r="Y223" s="52">
        <v>103.7</v>
      </c>
      <c r="Z223" s="52">
        <v>102.8</v>
      </c>
      <c r="AA223" s="52">
        <v>101.9</v>
      </c>
      <c r="AB223" s="52">
        <v>102</v>
      </c>
      <c r="AC223" s="52">
        <v>102.5</v>
      </c>
      <c r="AD223" s="52">
        <v>102.7</v>
      </c>
      <c r="AE223" s="52">
        <v>103.2</v>
      </c>
      <c r="AF223" s="52">
        <v>103.4</v>
      </c>
      <c r="AG223" s="52">
        <v>103</v>
      </c>
      <c r="AH223" s="52">
        <v>103.1</v>
      </c>
      <c r="AI223" s="52">
        <v>103.9</v>
      </c>
      <c r="AJ223" s="52">
        <v>105.1</v>
      </c>
      <c r="AK223" s="52">
        <v>105.9</v>
      </c>
      <c r="AL223" s="52">
        <v>107</v>
      </c>
      <c r="AM223" s="52">
        <v>108.1</v>
      </c>
      <c r="AN223" s="52">
        <v>108.7</v>
      </c>
      <c r="AO223" s="52">
        <v>109.2</v>
      </c>
      <c r="AP223" s="52">
        <v>110.3</v>
      </c>
      <c r="AQ223" s="52">
        <v>110.9</v>
      </c>
      <c r="AR223" s="52">
        <v>111.3</v>
      </c>
      <c r="AS223" s="52">
        <v>112.4</v>
      </c>
      <c r="AT223" s="52">
        <v>113</v>
      </c>
      <c r="AU223" s="52">
        <v>113.2</v>
      </c>
      <c r="AV223" s="52">
        <v>114.4</v>
      </c>
      <c r="AW223" s="52">
        <v>115</v>
      </c>
      <c r="AX223" s="52">
        <v>116.7</v>
      </c>
      <c r="AY223" s="52">
        <v>118.6</v>
      </c>
      <c r="AZ223" s="52">
        <v>119.4</v>
      </c>
      <c r="BA223" s="52">
        <v>120</v>
      </c>
      <c r="BB223" s="52">
        <v>120.5</v>
      </c>
      <c r="BC223" s="52">
        <v>120</v>
      </c>
      <c r="BD223" s="52">
        <v>120.1</v>
      </c>
      <c r="BE223" s="52">
        <v>120.7</v>
      </c>
      <c r="BF223" s="52">
        <v>120.3</v>
      </c>
      <c r="BG223" s="52">
        <v>119.8</v>
      </c>
      <c r="BH223" s="52">
        <v>120.3</v>
      </c>
      <c r="BI223" s="52">
        <v>120.5</v>
      </c>
      <c r="BJ223" s="52">
        <v>117.1</v>
      </c>
      <c r="BK223" s="52">
        <v>117</v>
      </c>
      <c r="BL223" s="52">
        <v>116.5</v>
      </c>
      <c r="BM223" s="52">
        <v>116.3</v>
      </c>
      <c r="BN223" s="52">
        <v>116.5</v>
      </c>
      <c r="BO223" s="52">
        <v>117.5</v>
      </c>
      <c r="BP223" s="52">
        <v>118</v>
      </c>
      <c r="BQ223" s="52">
        <v>117.9</v>
      </c>
      <c r="BR223" s="52">
        <v>117.4</v>
      </c>
      <c r="BS223" s="52">
        <v>117.6</v>
      </c>
      <c r="BT223" s="52">
        <v>118.2</v>
      </c>
      <c r="BU223" s="52">
        <v>118.6</v>
      </c>
      <c r="BV223" s="52">
        <v>118.8</v>
      </c>
      <c r="BW223" s="52">
        <v>119.2</v>
      </c>
      <c r="BX223" s="52">
        <v>119.3</v>
      </c>
      <c r="BY223" s="52">
        <v>119.2</v>
      </c>
      <c r="BZ223" s="52">
        <v>119.6</v>
      </c>
      <c r="CA223" s="52">
        <v>119.4</v>
      </c>
      <c r="CB223" s="52">
        <v>119.2</v>
      </c>
      <c r="CC223" s="52">
        <v>119</v>
      </c>
      <c r="CD223" s="52">
        <v>119.1</v>
      </c>
      <c r="CE223" s="52">
        <v>119.5</v>
      </c>
      <c r="CF223" s="52">
        <v>120.3</v>
      </c>
      <c r="CG223" s="52">
        <v>120.3</v>
      </c>
      <c r="CH223" s="52">
        <v>120.4</v>
      </c>
      <c r="CI223" s="52">
        <v>120.1</v>
      </c>
      <c r="CJ223" s="52">
        <v>119.6</v>
      </c>
      <c r="CK223" s="52">
        <v>119.8</v>
      </c>
      <c r="CL223" s="52">
        <v>120.2</v>
      </c>
      <c r="CM223" s="52"/>
      <c r="CN223" s="52"/>
      <c r="CO223" s="52"/>
      <c r="CP223" s="52"/>
      <c r="CQ223" s="52"/>
      <c r="CR223" s="31" t="s">
        <v>506</v>
      </c>
      <c r="CS223" s="49"/>
      <c r="CU223" s="50" t="s">
        <v>524</v>
      </c>
      <c r="CV223" s="51" t="s">
        <v>474</v>
      </c>
      <c r="CW223" s="51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1</v>
      </c>
      <c r="FS223" s="30">
        <v>1.4</v>
      </c>
      <c r="FT223" s="30">
        <v>1.7</v>
      </c>
      <c r="FU223" s="30">
        <v>1.8</v>
      </c>
      <c r="FV223" s="30">
        <v>1.5</v>
      </c>
      <c r="FW223" s="30">
        <v>1.3</v>
      </c>
      <c r="FX223" s="30">
        <v>0.8</v>
      </c>
      <c r="FY223" s="30">
        <v>0.3</v>
      </c>
      <c r="FZ223" s="30">
        <v>0.5</v>
      </c>
      <c r="GA223" s="30">
        <v>0.5</v>
      </c>
      <c r="GB223" s="30"/>
      <c r="GC223" s="30"/>
      <c r="GD223" s="30"/>
      <c r="GE223" s="30"/>
      <c r="GF223" s="30"/>
      <c r="GG223" s="31" t="s">
        <v>506</v>
      </c>
      <c r="GJ223" s="6" t="s">
        <v>502</v>
      </c>
    </row>
    <row r="224" spans="1:192" ht="18" customHeight="1">
      <c r="A224" s="7" t="s">
        <v>525</v>
      </c>
      <c r="C224" s="72" t="s">
        <v>445</v>
      </c>
      <c r="D224" s="49"/>
      <c r="F224" s="50" t="s">
        <v>526</v>
      </c>
      <c r="G224" s="51" t="s">
        <v>445</v>
      </c>
      <c r="H224" s="51"/>
      <c r="K224" s="2" t="s">
        <v>102</v>
      </c>
      <c r="L224" s="52">
        <v>108.2</v>
      </c>
      <c r="M224" s="52">
        <v>108.1</v>
      </c>
      <c r="N224" s="52">
        <v>108.2</v>
      </c>
      <c r="O224" s="52">
        <v>108.6</v>
      </c>
      <c r="P224" s="52">
        <v>108.8</v>
      </c>
      <c r="Q224" s="52">
        <v>108.4</v>
      </c>
      <c r="R224" s="52">
        <v>108.2</v>
      </c>
      <c r="S224" s="52">
        <v>108.1</v>
      </c>
      <c r="T224" s="52">
        <v>108.3</v>
      </c>
      <c r="U224" s="52">
        <v>108.3</v>
      </c>
      <c r="V224" s="52">
        <v>108.3</v>
      </c>
      <c r="W224" s="52">
        <v>108.2</v>
      </c>
      <c r="X224" s="52">
        <v>108.2</v>
      </c>
      <c r="Y224" s="52">
        <v>107.7</v>
      </c>
      <c r="Z224" s="52">
        <v>106.6</v>
      </c>
      <c r="AA224" s="52">
        <v>105.2</v>
      </c>
      <c r="AB224" s="52">
        <v>104.8</v>
      </c>
      <c r="AC224" s="52">
        <v>105.2</v>
      </c>
      <c r="AD224" s="52">
        <v>105.6</v>
      </c>
      <c r="AE224" s="52">
        <v>105.9</v>
      </c>
      <c r="AF224" s="52">
        <v>106</v>
      </c>
      <c r="AG224" s="52">
        <v>106</v>
      </c>
      <c r="AH224" s="52">
        <v>106.6</v>
      </c>
      <c r="AI224" s="52">
        <v>107.8</v>
      </c>
      <c r="AJ224" s="52">
        <v>102.3</v>
      </c>
      <c r="AK224" s="52">
        <v>103.1</v>
      </c>
      <c r="AL224" s="52">
        <v>104.7</v>
      </c>
      <c r="AM224" s="52">
        <v>105.7</v>
      </c>
      <c r="AN224" s="52">
        <v>107.4</v>
      </c>
      <c r="AO224" s="52">
        <v>107.7</v>
      </c>
      <c r="AP224" s="52">
        <v>108.3</v>
      </c>
      <c r="AQ224" s="52">
        <v>109.1</v>
      </c>
      <c r="AR224" s="52">
        <v>110.3</v>
      </c>
      <c r="AS224" s="52">
        <v>113.1</v>
      </c>
      <c r="AT224" s="52">
        <v>113.1</v>
      </c>
      <c r="AU224" s="52">
        <v>111.8</v>
      </c>
      <c r="AV224" s="52">
        <v>111.6</v>
      </c>
      <c r="AW224" s="52">
        <v>112.2</v>
      </c>
      <c r="AX224" s="52">
        <v>113.4</v>
      </c>
      <c r="AY224" s="52">
        <v>108.5</v>
      </c>
      <c r="AZ224" s="52">
        <v>114.3</v>
      </c>
      <c r="BA224" s="52">
        <v>114.3</v>
      </c>
      <c r="BB224" s="52">
        <v>112.9</v>
      </c>
      <c r="BC224" s="52">
        <v>111.5</v>
      </c>
      <c r="BD224" s="52">
        <v>111.4</v>
      </c>
      <c r="BE224" s="52">
        <v>111.6</v>
      </c>
      <c r="BF224" s="52">
        <v>111.7</v>
      </c>
      <c r="BG224" s="52">
        <v>111.1</v>
      </c>
      <c r="BH224" s="52">
        <v>110.6</v>
      </c>
      <c r="BI224" s="52">
        <v>110.6</v>
      </c>
      <c r="BJ224" s="52">
        <v>110.6</v>
      </c>
      <c r="BK224" s="52">
        <v>110.1</v>
      </c>
      <c r="BL224" s="52">
        <v>109.1</v>
      </c>
      <c r="BM224" s="52">
        <v>108.2</v>
      </c>
      <c r="BN224" s="52">
        <v>107.9</v>
      </c>
      <c r="BO224" s="52">
        <v>108.2</v>
      </c>
      <c r="BP224" s="52">
        <v>108.6</v>
      </c>
      <c r="BQ224" s="52">
        <v>108.7</v>
      </c>
      <c r="BR224" s="52">
        <v>108.4</v>
      </c>
      <c r="BS224" s="52">
        <v>108.1</v>
      </c>
      <c r="BT224" s="52">
        <v>107.9</v>
      </c>
      <c r="BU224" s="52">
        <v>107.6</v>
      </c>
      <c r="BV224" s="52">
        <v>107.5</v>
      </c>
      <c r="BW224" s="52">
        <v>107.3</v>
      </c>
      <c r="BX224" s="52">
        <v>107.5</v>
      </c>
      <c r="BY224" s="52">
        <v>107.3</v>
      </c>
      <c r="BZ224" s="52">
        <v>107.1</v>
      </c>
      <c r="CA224" s="52">
        <v>106.3</v>
      </c>
      <c r="CB224" s="52">
        <v>105.6</v>
      </c>
      <c r="CC224" s="52">
        <v>105.6</v>
      </c>
      <c r="CD224" s="52">
        <v>105.7</v>
      </c>
      <c r="CE224" s="52">
        <v>105.6</v>
      </c>
      <c r="CF224" s="52">
        <v>105.4</v>
      </c>
      <c r="CG224" s="52">
        <v>105.3</v>
      </c>
      <c r="CH224" s="52">
        <v>104.8</v>
      </c>
      <c r="CI224" s="52">
        <v>104.4</v>
      </c>
      <c r="CJ224" s="52">
        <v>103.9</v>
      </c>
      <c r="CK224" s="52">
        <v>103.5</v>
      </c>
      <c r="CL224" s="52">
        <v>103.2</v>
      </c>
      <c r="CM224" s="52"/>
      <c r="CN224" s="52"/>
      <c r="CO224" s="52"/>
      <c r="CP224" s="52"/>
      <c r="CQ224" s="52"/>
      <c r="CR224" s="31" t="s">
        <v>506</v>
      </c>
      <c r="CS224" s="49"/>
      <c r="CU224" s="50" t="s">
        <v>526</v>
      </c>
      <c r="CV224" s="51" t="s">
        <v>445</v>
      </c>
      <c r="CW224" s="51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-2.9</v>
      </c>
      <c r="FS224" s="30">
        <v>-2.5</v>
      </c>
      <c r="FT224" s="30">
        <v>-2.2999999999999998</v>
      </c>
      <c r="FU224" s="30">
        <v>-2.2999999999999998</v>
      </c>
      <c r="FV224" s="30">
        <v>-2.2000000000000002</v>
      </c>
      <c r="FW224" s="30">
        <v>-2.5</v>
      </c>
      <c r="FX224" s="30">
        <v>-2.7</v>
      </c>
      <c r="FY224" s="30">
        <v>-3.3</v>
      </c>
      <c r="FZ224" s="30">
        <v>-3.6</v>
      </c>
      <c r="GA224" s="30">
        <v>-3.6</v>
      </c>
      <c r="GB224" s="30"/>
      <c r="GC224" s="30"/>
      <c r="GD224" s="30"/>
      <c r="GE224" s="30"/>
      <c r="GF224" s="30"/>
      <c r="GG224" s="31" t="s">
        <v>506</v>
      </c>
      <c r="GJ224" s="6" t="s">
        <v>502</v>
      </c>
    </row>
    <row r="225" spans="1:192" ht="18" customHeight="1">
      <c r="A225" s="7" t="s">
        <v>527</v>
      </c>
      <c r="C225" s="72" t="s">
        <v>449</v>
      </c>
      <c r="D225" s="49"/>
      <c r="F225" s="50" t="s">
        <v>528</v>
      </c>
      <c r="G225" s="51" t="s">
        <v>449</v>
      </c>
      <c r="H225" s="51"/>
      <c r="K225" s="2" t="s">
        <v>102</v>
      </c>
      <c r="L225" s="52">
        <v>100.8</v>
      </c>
      <c r="M225" s="52">
        <v>101.2</v>
      </c>
      <c r="N225" s="52">
        <v>101.5</v>
      </c>
      <c r="O225" s="52">
        <v>101.9</v>
      </c>
      <c r="P225" s="52">
        <v>101.7</v>
      </c>
      <c r="Q225" s="52">
        <v>101.2</v>
      </c>
      <c r="R225" s="52">
        <v>101.1</v>
      </c>
      <c r="S225" s="52">
        <v>100.9</v>
      </c>
      <c r="T225" s="52">
        <v>100.9</v>
      </c>
      <c r="U225" s="52">
        <v>102</v>
      </c>
      <c r="V225" s="52">
        <v>102.1</v>
      </c>
      <c r="W225" s="52">
        <v>102.3</v>
      </c>
      <c r="X225" s="52">
        <v>102.3</v>
      </c>
      <c r="Y225" s="52">
        <v>101.9</v>
      </c>
      <c r="Z225" s="52">
        <v>101.1</v>
      </c>
      <c r="AA225" s="52">
        <v>99.4</v>
      </c>
      <c r="AB225" s="52">
        <v>99</v>
      </c>
      <c r="AC225" s="52">
        <v>99.6</v>
      </c>
      <c r="AD225" s="52">
        <v>100.1</v>
      </c>
      <c r="AE225" s="52">
        <v>100.3</v>
      </c>
      <c r="AF225" s="52">
        <v>100.1</v>
      </c>
      <c r="AG225" s="52">
        <v>99.9</v>
      </c>
      <c r="AH225" s="52">
        <v>99.8</v>
      </c>
      <c r="AI225" s="52">
        <v>100.3</v>
      </c>
      <c r="AJ225" s="52">
        <v>100.8</v>
      </c>
      <c r="AK225" s="52">
        <v>101.3</v>
      </c>
      <c r="AL225" s="52">
        <v>102.3</v>
      </c>
      <c r="AM225" s="52">
        <v>103.2</v>
      </c>
      <c r="AN225" s="52">
        <v>103.9</v>
      </c>
      <c r="AO225" s="52">
        <v>104.8</v>
      </c>
      <c r="AP225" s="52">
        <v>106</v>
      </c>
      <c r="AQ225" s="52">
        <v>106.2</v>
      </c>
      <c r="AR225" s="52">
        <v>106.6</v>
      </c>
      <c r="AS225" s="52">
        <v>108.1</v>
      </c>
      <c r="AT225" s="52">
        <v>108.9</v>
      </c>
      <c r="AU225" s="52">
        <v>109.1</v>
      </c>
      <c r="AV225" s="52">
        <v>109.4</v>
      </c>
      <c r="AW225" s="52">
        <v>110.3</v>
      </c>
      <c r="AX225" s="52">
        <v>111.4</v>
      </c>
      <c r="AY225" s="52">
        <v>113.2</v>
      </c>
      <c r="AZ225" s="52">
        <v>113.3</v>
      </c>
      <c r="BA225" s="52">
        <v>114.3</v>
      </c>
      <c r="BB225" s="52">
        <v>115.4</v>
      </c>
      <c r="BC225" s="52">
        <v>115.9</v>
      </c>
      <c r="BD225" s="52">
        <v>117</v>
      </c>
      <c r="BE225" s="52">
        <v>118.2</v>
      </c>
      <c r="BF225" s="52">
        <v>119.2</v>
      </c>
      <c r="BG225" s="52">
        <v>119.9</v>
      </c>
      <c r="BH225" s="52">
        <v>119.9</v>
      </c>
      <c r="BI225" s="52">
        <v>119.6</v>
      </c>
      <c r="BJ225" s="52">
        <v>119.7</v>
      </c>
      <c r="BK225" s="52">
        <v>120.1</v>
      </c>
      <c r="BL225" s="52">
        <v>119.3</v>
      </c>
      <c r="BM225" s="52">
        <v>119.2</v>
      </c>
      <c r="BN225" s="52">
        <v>119.5</v>
      </c>
      <c r="BO225" s="52">
        <v>120</v>
      </c>
      <c r="BP225" s="52">
        <v>119.8</v>
      </c>
      <c r="BQ225" s="52">
        <v>119.6</v>
      </c>
      <c r="BR225" s="52">
        <v>119.9</v>
      </c>
      <c r="BS225" s="52">
        <v>120.2</v>
      </c>
      <c r="BT225" s="52">
        <v>120.3</v>
      </c>
      <c r="BU225" s="52">
        <v>120.5</v>
      </c>
      <c r="BV225" s="52">
        <v>120.9</v>
      </c>
      <c r="BW225" s="52">
        <v>121.5</v>
      </c>
      <c r="BX225" s="52">
        <v>122.4</v>
      </c>
      <c r="BY225" s="52">
        <v>122.7</v>
      </c>
      <c r="BZ225" s="52">
        <v>123.4</v>
      </c>
      <c r="CA225" s="52">
        <v>123.1</v>
      </c>
      <c r="CB225" s="52">
        <v>123.5</v>
      </c>
      <c r="CC225" s="52">
        <v>124</v>
      </c>
      <c r="CD225" s="52">
        <v>124.4</v>
      </c>
      <c r="CE225" s="52">
        <v>124.9</v>
      </c>
      <c r="CF225" s="52">
        <v>125.3</v>
      </c>
      <c r="CG225" s="52">
        <v>125.5</v>
      </c>
      <c r="CH225" s="52">
        <v>126.1</v>
      </c>
      <c r="CI225" s="52">
        <v>126.5</v>
      </c>
      <c r="CJ225" s="52">
        <v>126.4</v>
      </c>
      <c r="CK225" s="52">
        <v>126.6</v>
      </c>
      <c r="CL225" s="52">
        <v>126.7</v>
      </c>
      <c r="CM225" s="52"/>
      <c r="CN225" s="52"/>
      <c r="CO225" s="52"/>
      <c r="CP225" s="52"/>
      <c r="CQ225" s="52"/>
      <c r="CR225" s="31" t="s">
        <v>506</v>
      </c>
      <c r="CS225" s="49"/>
      <c r="CU225" s="50" t="s">
        <v>528</v>
      </c>
      <c r="CV225" s="51" t="s">
        <v>449</v>
      </c>
      <c r="CW225" s="51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3.1</v>
      </c>
      <c r="FP225" s="30">
        <v>2.6</v>
      </c>
      <c r="FQ225" s="30">
        <v>3.1</v>
      </c>
      <c r="FR225" s="30">
        <v>3.7</v>
      </c>
      <c r="FS225" s="30">
        <v>3.8</v>
      </c>
      <c r="FT225" s="30">
        <v>4</v>
      </c>
      <c r="FU225" s="30">
        <v>4.2</v>
      </c>
      <c r="FV225" s="30">
        <v>4.3</v>
      </c>
      <c r="FW225" s="30">
        <v>4.3</v>
      </c>
      <c r="FX225" s="30">
        <v>3.9</v>
      </c>
      <c r="FY225" s="30">
        <v>3.1</v>
      </c>
      <c r="FZ225" s="30">
        <v>2.7</v>
      </c>
      <c r="GA225" s="30">
        <v>2.5</v>
      </c>
      <c r="GB225" s="30"/>
      <c r="GC225" s="30"/>
      <c r="GD225" s="30"/>
      <c r="GE225" s="30"/>
      <c r="GF225" s="30"/>
      <c r="GG225" s="31" t="s">
        <v>506</v>
      </c>
      <c r="GJ225" s="6" t="s">
        <v>502</v>
      </c>
    </row>
    <row r="226" spans="1:192" ht="18" customHeight="1">
      <c r="A226" s="7" t="s">
        <v>529</v>
      </c>
      <c r="C226" s="72" t="s">
        <v>456</v>
      </c>
      <c r="D226" s="49"/>
      <c r="F226" s="50" t="s">
        <v>530</v>
      </c>
      <c r="G226" s="51" t="s">
        <v>456</v>
      </c>
      <c r="H226" s="51"/>
      <c r="K226" s="2" t="s">
        <v>102</v>
      </c>
      <c r="L226" s="52">
        <v>117</v>
      </c>
      <c r="M226" s="52">
        <v>117.2</v>
      </c>
      <c r="N226" s="52">
        <v>117.7</v>
      </c>
      <c r="O226" s="52">
        <v>118.2</v>
      </c>
      <c r="P226" s="52">
        <v>118.4</v>
      </c>
      <c r="Q226" s="52">
        <v>118.2</v>
      </c>
      <c r="R226" s="52">
        <v>118.5</v>
      </c>
      <c r="S226" s="52">
        <v>118.6</v>
      </c>
      <c r="T226" s="52">
        <v>118.3</v>
      </c>
      <c r="U226" s="52">
        <v>118.7</v>
      </c>
      <c r="V226" s="52">
        <v>118.6</v>
      </c>
      <c r="W226" s="52">
        <v>118.9</v>
      </c>
      <c r="X226" s="52">
        <v>119.2</v>
      </c>
      <c r="Y226" s="52">
        <v>118.6</v>
      </c>
      <c r="Z226" s="52">
        <v>118.1</v>
      </c>
      <c r="AA226" s="52">
        <v>116.6</v>
      </c>
      <c r="AB226" s="52">
        <v>117.2</v>
      </c>
      <c r="AC226" s="52">
        <v>117.6</v>
      </c>
      <c r="AD226" s="52">
        <v>118.2</v>
      </c>
      <c r="AE226" s="52">
        <v>118.4</v>
      </c>
      <c r="AF226" s="52">
        <v>118.7</v>
      </c>
      <c r="AG226" s="52">
        <v>119.4</v>
      </c>
      <c r="AH226" s="52">
        <v>119.4</v>
      </c>
      <c r="AI226" s="52">
        <v>119.8</v>
      </c>
      <c r="AJ226" s="52">
        <v>121.2</v>
      </c>
      <c r="AK226" s="52">
        <v>122.1</v>
      </c>
      <c r="AL226" s="52">
        <v>122.9</v>
      </c>
      <c r="AM226" s="52">
        <v>124.1</v>
      </c>
      <c r="AN226" s="52">
        <v>125.3</v>
      </c>
      <c r="AO226" s="52">
        <v>126.3</v>
      </c>
      <c r="AP226" s="52">
        <v>127.5</v>
      </c>
      <c r="AQ226" s="52">
        <v>128.6</v>
      </c>
      <c r="AR226" s="52">
        <v>129.19999999999999</v>
      </c>
      <c r="AS226" s="52">
        <v>130</v>
      </c>
      <c r="AT226" s="52">
        <v>131.30000000000001</v>
      </c>
      <c r="AU226" s="52">
        <v>132</v>
      </c>
      <c r="AV226" s="52">
        <v>133.5</v>
      </c>
      <c r="AW226" s="52">
        <v>134.9</v>
      </c>
      <c r="AX226" s="52">
        <v>137</v>
      </c>
      <c r="AY226" s="52">
        <v>137.9</v>
      </c>
      <c r="AZ226" s="52">
        <v>138.9</v>
      </c>
      <c r="BA226" s="52">
        <v>140.19999999999999</v>
      </c>
      <c r="BB226" s="52">
        <v>139.80000000000001</v>
      </c>
      <c r="BC226" s="52">
        <v>139.80000000000001</v>
      </c>
      <c r="BD226" s="52">
        <v>140.19999999999999</v>
      </c>
      <c r="BE226" s="52">
        <v>140.6</v>
      </c>
      <c r="BF226" s="52">
        <v>141.19999999999999</v>
      </c>
      <c r="BG226" s="52">
        <v>140.69999999999999</v>
      </c>
      <c r="BH226" s="52">
        <v>141.30000000000001</v>
      </c>
      <c r="BI226" s="52">
        <v>141.30000000000001</v>
      </c>
      <c r="BJ226" s="52">
        <v>140.69999999999999</v>
      </c>
      <c r="BK226" s="52">
        <v>141</v>
      </c>
      <c r="BL226" s="52">
        <v>140.6</v>
      </c>
      <c r="BM226" s="52">
        <v>140.69999999999999</v>
      </c>
      <c r="BN226" s="52">
        <v>141.4</v>
      </c>
      <c r="BO226" s="52">
        <v>142.4</v>
      </c>
      <c r="BP226" s="52">
        <v>142.69999999999999</v>
      </c>
      <c r="BQ226" s="52">
        <v>142.1</v>
      </c>
      <c r="BR226" s="52">
        <v>142.30000000000001</v>
      </c>
      <c r="BS226" s="52">
        <v>142.19999999999999</v>
      </c>
      <c r="BT226" s="52">
        <v>142.69999999999999</v>
      </c>
      <c r="BU226" s="52">
        <v>143.5</v>
      </c>
      <c r="BV226" s="52">
        <v>143.5</v>
      </c>
      <c r="BW226" s="52">
        <v>144.30000000000001</v>
      </c>
      <c r="BX226" s="52">
        <v>144.30000000000001</v>
      </c>
      <c r="BY226" s="52">
        <v>144.80000000000001</v>
      </c>
      <c r="BZ226" s="52">
        <v>144.9</v>
      </c>
      <c r="CA226" s="52">
        <v>145.30000000000001</v>
      </c>
      <c r="CB226" s="52">
        <v>145.69999999999999</v>
      </c>
      <c r="CC226" s="52">
        <v>146.19999999999999</v>
      </c>
      <c r="CD226" s="52">
        <v>146.4</v>
      </c>
      <c r="CE226" s="52">
        <v>147.1</v>
      </c>
      <c r="CF226" s="52">
        <v>148.1</v>
      </c>
      <c r="CG226" s="52">
        <v>148.30000000000001</v>
      </c>
      <c r="CH226" s="52">
        <v>148.1</v>
      </c>
      <c r="CI226" s="52">
        <v>147.69999999999999</v>
      </c>
      <c r="CJ226" s="52">
        <v>148.19999999999999</v>
      </c>
      <c r="CK226" s="52">
        <v>148.30000000000001</v>
      </c>
      <c r="CL226" s="52">
        <v>149.30000000000001</v>
      </c>
      <c r="CM226" s="52"/>
      <c r="CN226" s="52"/>
      <c r="CO226" s="52"/>
      <c r="CP226" s="52"/>
      <c r="CQ226" s="52"/>
      <c r="CR226" s="31" t="s">
        <v>506</v>
      </c>
      <c r="CS226" s="49"/>
      <c r="CU226" s="50" t="s">
        <v>530</v>
      </c>
      <c r="CV226" s="51" t="s">
        <v>456</v>
      </c>
      <c r="CW226" s="51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2.4</v>
      </c>
      <c r="FP226" s="30">
        <v>2.1</v>
      </c>
      <c r="FQ226" s="30">
        <v>2.1</v>
      </c>
      <c r="FR226" s="30">
        <v>2.8</v>
      </c>
      <c r="FS226" s="30">
        <v>2.9</v>
      </c>
      <c r="FT226" s="30">
        <v>3.4</v>
      </c>
      <c r="FU226" s="30">
        <v>3.8</v>
      </c>
      <c r="FV226" s="30">
        <v>3.4</v>
      </c>
      <c r="FW226" s="30">
        <v>3.2</v>
      </c>
      <c r="FX226" s="30">
        <v>2.4</v>
      </c>
      <c r="FY226" s="30">
        <v>2.7</v>
      </c>
      <c r="FZ226" s="30">
        <v>2.4</v>
      </c>
      <c r="GA226" s="30">
        <v>3.1</v>
      </c>
      <c r="GB226" s="30"/>
      <c r="GC226" s="30"/>
      <c r="GD226" s="30"/>
      <c r="GE226" s="30"/>
      <c r="GF226" s="30"/>
      <c r="GG226" s="31" t="s">
        <v>506</v>
      </c>
      <c r="GJ226" s="6" t="s">
        <v>502</v>
      </c>
    </row>
    <row r="227" spans="1:192">
      <c r="K227" s="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152"/>
      <c r="BT227" s="152"/>
      <c r="BU227" s="152"/>
      <c r="BV227" s="152"/>
      <c r="BW227" s="152"/>
      <c r="BX227" s="152"/>
      <c r="BY227" s="152"/>
      <c r="BZ227" s="152"/>
      <c r="CA227" s="152"/>
      <c r="CB227" s="152"/>
      <c r="CC227" s="152"/>
      <c r="CD227" s="152"/>
      <c r="CE227" s="152"/>
      <c r="CF227" s="152"/>
      <c r="CG227" s="152"/>
      <c r="CH227" s="152"/>
      <c r="CI227" s="152"/>
      <c r="CJ227" s="152"/>
      <c r="CK227" s="152"/>
      <c r="CL227" s="152"/>
      <c r="CM227" s="152"/>
      <c r="CN227" s="152"/>
      <c r="CO227" s="152"/>
      <c r="CP227" s="152"/>
      <c r="CQ227" s="152"/>
      <c r="CR227" s="31"/>
      <c r="DA227" s="129"/>
      <c r="DB227" s="129"/>
      <c r="DC227" s="129"/>
      <c r="DD227" s="129"/>
      <c r="DE227" s="129"/>
      <c r="DF227" s="129"/>
      <c r="DG227" s="129"/>
      <c r="DH227" s="129"/>
      <c r="DI227" s="129"/>
      <c r="DJ227" s="129"/>
      <c r="DK227" s="129"/>
      <c r="DL227" s="129"/>
      <c r="DM227" s="129"/>
      <c r="DN227" s="129"/>
      <c r="DO227" s="129"/>
      <c r="DP227" s="129"/>
      <c r="DQ227" s="129"/>
      <c r="DR227" s="129"/>
      <c r="DS227" s="129"/>
      <c r="DT227" s="129"/>
      <c r="DU227" s="129"/>
      <c r="DV227" s="129"/>
      <c r="DW227" s="129"/>
      <c r="DX227" s="129"/>
      <c r="DY227" s="129"/>
      <c r="DZ227" s="129"/>
      <c r="EA227" s="129"/>
      <c r="EB227" s="129"/>
      <c r="EC227" s="129"/>
      <c r="ED227" s="129"/>
      <c r="EE227" s="129"/>
      <c r="EF227" s="129"/>
      <c r="EG227" s="129"/>
      <c r="EH227" s="129"/>
      <c r="EI227" s="129"/>
      <c r="EJ227" s="129"/>
      <c r="EK227" s="129"/>
      <c r="EL227" s="129"/>
      <c r="EM227" s="129"/>
      <c r="EN227" s="129"/>
      <c r="EO227" s="129"/>
      <c r="EP227" s="129"/>
      <c r="EQ227" s="129"/>
      <c r="ER227" s="129"/>
      <c r="ES227" s="129"/>
      <c r="ET227" s="129"/>
      <c r="EU227" s="129"/>
      <c r="EV227" s="129"/>
      <c r="EW227" s="129"/>
      <c r="EX227" s="129"/>
      <c r="EY227" s="129"/>
      <c r="EZ227" s="129"/>
      <c r="FA227" s="129"/>
      <c r="FB227" s="129"/>
      <c r="FC227" s="129"/>
      <c r="FD227" s="129"/>
      <c r="FE227" s="129"/>
      <c r="FF227" s="30"/>
      <c r="FG227" s="30"/>
      <c r="FH227" s="129"/>
      <c r="FI227" s="129"/>
      <c r="FJ227" s="129"/>
      <c r="FK227" s="129"/>
      <c r="FL227" s="129"/>
      <c r="FM227" s="129"/>
      <c r="FN227" s="129"/>
      <c r="FO227" s="129"/>
      <c r="FP227" s="129"/>
      <c r="FQ227" s="129"/>
      <c r="FR227" s="129"/>
      <c r="FS227" s="129"/>
      <c r="FT227" s="129"/>
      <c r="FU227" s="129"/>
      <c r="FV227" s="129"/>
      <c r="FW227" s="129"/>
      <c r="FX227" s="129"/>
      <c r="FY227" s="129"/>
      <c r="FZ227" s="129"/>
      <c r="GA227" s="129"/>
      <c r="GB227" s="129"/>
      <c r="GC227" s="129"/>
      <c r="GD227" s="129"/>
      <c r="GE227" s="129"/>
      <c r="GF227" s="129"/>
      <c r="GG227" s="31"/>
    </row>
    <row r="228" spans="1:192" ht="18" customHeight="1">
      <c r="A228" s="7">
        <v>0</v>
      </c>
      <c r="C228" s="45" t="s">
        <v>531</v>
      </c>
      <c r="D228" s="9"/>
      <c r="E228" s="46" t="s">
        <v>532</v>
      </c>
      <c r="F228" s="328" t="s">
        <v>531</v>
      </c>
      <c r="G228" s="328"/>
      <c r="H228" s="328"/>
      <c r="I228" s="328"/>
      <c r="J228" s="328"/>
      <c r="K228" s="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2"/>
      <c r="AT228" s="152"/>
      <c r="AU228" s="152"/>
      <c r="AV228" s="152"/>
      <c r="AW228" s="152"/>
      <c r="AX228" s="152"/>
      <c r="AY228" s="152"/>
      <c r="AZ228" s="152"/>
      <c r="BA228" s="152"/>
      <c r="BB228" s="152"/>
      <c r="BC228" s="152"/>
      <c r="BD228" s="152"/>
      <c r="BE228" s="152"/>
      <c r="BF228" s="152"/>
      <c r="BG228" s="152"/>
      <c r="BH228" s="152"/>
      <c r="BI228" s="152"/>
      <c r="BJ228" s="152"/>
      <c r="BK228" s="152"/>
      <c r="BL228" s="152"/>
      <c r="BM228" s="152"/>
      <c r="BN228" s="152"/>
      <c r="BO228" s="152"/>
      <c r="BP228" s="152"/>
      <c r="BQ228" s="152"/>
      <c r="BR228" s="152"/>
      <c r="BS228" s="152"/>
      <c r="BT228" s="152"/>
      <c r="BU228" s="152"/>
      <c r="BV228" s="152"/>
      <c r="BW228" s="152"/>
      <c r="BX228" s="152"/>
      <c r="BY228" s="152"/>
      <c r="BZ228" s="152"/>
      <c r="CA228" s="152"/>
      <c r="CB228" s="152"/>
      <c r="CC228" s="152"/>
      <c r="CD228" s="152"/>
      <c r="CE228" s="152"/>
      <c r="CF228" s="152"/>
      <c r="CG228" s="152"/>
      <c r="CH228" s="152"/>
      <c r="CI228" s="152"/>
      <c r="CJ228" s="152"/>
      <c r="CK228" s="152"/>
      <c r="CL228" s="152"/>
      <c r="CM228" s="152"/>
      <c r="CN228" s="152"/>
      <c r="CO228" s="152"/>
      <c r="CP228" s="152"/>
      <c r="CQ228" s="152"/>
      <c r="CR228" s="31"/>
      <c r="CS228" s="9"/>
      <c r="CT228" s="46" t="s">
        <v>532</v>
      </c>
      <c r="CU228" s="328" t="s">
        <v>531</v>
      </c>
      <c r="CV228" s="328"/>
      <c r="CW228" s="328"/>
      <c r="CX228" s="328"/>
      <c r="CY228" s="328"/>
      <c r="DA228" s="129"/>
      <c r="DB228" s="129"/>
      <c r="DC228" s="129"/>
      <c r="DD228" s="129"/>
      <c r="DE228" s="129"/>
      <c r="DF228" s="129"/>
      <c r="DG228" s="129"/>
      <c r="DH228" s="129"/>
      <c r="DI228" s="129"/>
      <c r="DJ228" s="129"/>
      <c r="DK228" s="129"/>
      <c r="DL228" s="129"/>
      <c r="DM228" s="129"/>
      <c r="DN228" s="129"/>
      <c r="DO228" s="129"/>
      <c r="DP228" s="129"/>
      <c r="DQ228" s="129"/>
      <c r="DR228" s="129"/>
      <c r="DS228" s="129"/>
      <c r="DT228" s="129"/>
      <c r="DU228" s="129"/>
      <c r="DV228" s="129"/>
      <c r="DW228" s="129"/>
      <c r="DX228" s="129"/>
      <c r="DY228" s="129"/>
      <c r="DZ228" s="129"/>
      <c r="EA228" s="129"/>
      <c r="EB228" s="129"/>
      <c r="EC228" s="129"/>
      <c r="ED228" s="129"/>
      <c r="EE228" s="129"/>
      <c r="EF228" s="129"/>
      <c r="EG228" s="129"/>
      <c r="EH228" s="129"/>
      <c r="EI228" s="129"/>
      <c r="EJ228" s="129"/>
      <c r="EK228" s="129"/>
      <c r="EL228" s="129"/>
      <c r="EM228" s="129"/>
      <c r="EN228" s="129"/>
      <c r="EO228" s="129"/>
      <c r="EP228" s="129"/>
      <c r="EQ228" s="129"/>
      <c r="ER228" s="129"/>
      <c r="ES228" s="129"/>
      <c r="ET228" s="129"/>
      <c r="EU228" s="129"/>
      <c r="EV228" s="129"/>
      <c r="EW228" s="129"/>
      <c r="EX228" s="129"/>
      <c r="EY228" s="129"/>
      <c r="EZ228" s="129"/>
      <c r="FA228" s="129"/>
      <c r="FB228" s="129"/>
      <c r="FC228" s="129"/>
      <c r="FD228" s="129"/>
      <c r="FE228" s="129"/>
      <c r="FF228" s="30"/>
      <c r="FG228" s="30"/>
      <c r="FH228" s="129"/>
      <c r="FI228" s="129"/>
      <c r="FJ228" s="129"/>
      <c r="FK228" s="129"/>
      <c r="FL228" s="129"/>
      <c r="FM228" s="129"/>
      <c r="FN228" s="129"/>
      <c r="FO228" s="129"/>
      <c r="FP228" s="129"/>
      <c r="FQ228" s="129"/>
      <c r="FR228" s="129"/>
      <c r="FS228" s="129"/>
      <c r="FT228" s="129"/>
      <c r="FU228" s="129"/>
      <c r="FV228" s="129"/>
      <c r="FW228" s="129"/>
      <c r="FX228" s="129"/>
      <c r="FY228" s="129"/>
      <c r="FZ228" s="129"/>
      <c r="GA228" s="129"/>
      <c r="GB228" s="129"/>
      <c r="GC228" s="129"/>
      <c r="GD228" s="129"/>
      <c r="GE228" s="129"/>
      <c r="GF228" s="129"/>
      <c r="GG228" s="31"/>
    </row>
    <row r="229" spans="1:192" ht="18" customHeight="1">
      <c r="A229" s="7">
        <v>0</v>
      </c>
      <c r="C229" s="47" t="s">
        <v>533</v>
      </c>
      <c r="D229" s="9"/>
      <c r="F229" s="46" t="s">
        <v>534</v>
      </c>
      <c r="G229" s="328" t="s">
        <v>533</v>
      </c>
      <c r="H229" s="328"/>
      <c r="I229" s="328"/>
      <c r="J229" s="328"/>
      <c r="K229" s="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152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52"/>
      <c r="BD229" s="152"/>
      <c r="BE229" s="152"/>
      <c r="BF229" s="152"/>
      <c r="BG229" s="152"/>
      <c r="BH229" s="152"/>
      <c r="BI229" s="152"/>
      <c r="BJ229" s="152"/>
      <c r="BK229" s="152"/>
      <c r="BL229" s="152"/>
      <c r="BM229" s="152"/>
      <c r="BN229" s="152"/>
      <c r="BO229" s="152"/>
      <c r="BP229" s="152"/>
      <c r="BQ229" s="152"/>
      <c r="BR229" s="152"/>
      <c r="BS229" s="152"/>
      <c r="BT229" s="152"/>
      <c r="BU229" s="152"/>
      <c r="BV229" s="152"/>
      <c r="BW229" s="152"/>
      <c r="BX229" s="152"/>
      <c r="BY229" s="152"/>
      <c r="BZ229" s="152"/>
      <c r="CA229" s="152"/>
      <c r="CB229" s="152"/>
      <c r="CC229" s="152"/>
      <c r="CD229" s="152"/>
      <c r="CE229" s="152"/>
      <c r="CF229" s="152"/>
      <c r="CG229" s="152"/>
      <c r="CH229" s="152"/>
      <c r="CI229" s="152"/>
      <c r="CJ229" s="152"/>
      <c r="CK229" s="152"/>
      <c r="CL229" s="152"/>
      <c r="CM229" s="152"/>
      <c r="CN229" s="152"/>
      <c r="CO229" s="152"/>
      <c r="CP229" s="152"/>
      <c r="CQ229" s="152"/>
      <c r="CR229" s="31"/>
      <c r="CS229" s="9"/>
      <c r="CU229" s="46" t="s">
        <v>534</v>
      </c>
      <c r="CV229" s="328" t="s">
        <v>533</v>
      </c>
      <c r="CW229" s="328"/>
      <c r="CX229" s="328"/>
      <c r="CY229" s="328"/>
      <c r="DA229" s="129"/>
      <c r="DB229" s="129"/>
      <c r="DC229" s="129"/>
      <c r="DD229" s="129"/>
      <c r="DE229" s="129"/>
      <c r="DF229" s="129"/>
      <c r="DG229" s="129"/>
      <c r="DH229" s="129"/>
      <c r="DI229" s="129"/>
      <c r="DJ229" s="129"/>
      <c r="DK229" s="129"/>
      <c r="DL229" s="129"/>
      <c r="DM229" s="129"/>
      <c r="DN229" s="129"/>
      <c r="DO229" s="129"/>
      <c r="DP229" s="129"/>
      <c r="DQ229" s="129"/>
      <c r="DR229" s="129"/>
      <c r="DS229" s="129"/>
      <c r="DT229" s="129"/>
      <c r="DU229" s="129"/>
      <c r="DV229" s="129"/>
      <c r="DW229" s="129"/>
      <c r="DX229" s="129"/>
      <c r="DY229" s="129"/>
      <c r="DZ229" s="129"/>
      <c r="EA229" s="129"/>
      <c r="EB229" s="129"/>
      <c r="EC229" s="129"/>
      <c r="ED229" s="129"/>
      <c r="EE229" s="129"/>
      <c r="EF229" s="129"/>
      <c r="EG229" s="129"/>
      <c r="EH229" s="129"/>
      <c r="EI229" s="129"/>
      <c r="EJ229" s="129"/>
      <c r="EK229" s="129"/>
      <c r="EL229" s="129"/>
      <c r="EM229" s="129"/>
      <c r="EN229" s="129"/>
      <c r="EO229" s="129"/>
      <c r="EP229" s="129"/>
      <c r="EQ229" s="129"/>
      <c r="ER229" s="129"/>
      <c r="ES229" s="129"/>
      <c r="ET229" s="129"/>
      <c r="EU229" s="129"/>
      <c r="EV229" s="129"/>
      <c r="EW229" s="129"/>
      <c r="EX229" s="129"/>
      <c r="EY229" s="129"/>
      <c r="EZ229" s="129"/>
      <c r="FA229" s="129"/>
      <c r="FB229" s="129"/>
      <c r="FC229" s="129"/>
      <c r="FD229" s="129"/>
      <c r="FE229" s="129"/>
      <c r="FF229" s="30"/>
      <c r="FG229" s="30"/>
      <c r="FH229" s="129"/>
      <c r="FI229" s="129"/>
      <c r="FJ229" s="129"/>
      <c r="FK229" s="129"/>
      <c r="FL229" s="129"/>
      <c r="FM229" s="129"/>
      <c r="FN229" s="129"/>
      <c r="FO229" s="129"/>
      <c r="FP229" s="129"/>
      <c r="FQ229" s="129"/>
      <c r="FR229" s="129"/>
      <c r="FS229" s="129"/>
      <c r="FT229" s="129"/>
      <c r="FU229" s="129"/>
      <c r="FV229" s="129"/>
      <c r="FW229" s="129"/>
      <c r="FX229" s="129"/>
      <c r="FY229" s="129"/>
      <c r="FZ229" s="129"/>
      <c r="GA229" s="129"/>
      <c r="GB229" s="129"/>
      <c r="GC229" s="129"/>
      <c r="GD229" s="129"/>
      <c r="GE229" s="129"/>
      <c r="GF229" s="129"/>
      <c r="GG229" s="31"/>
    </row>
    <row r="230" spans="1:192" ht="18" customHeight="1">
      <c r="A230" s="7" t="s">
        <v>535</v>
      </c>
      <c r="C230" s="48" t="s">
        <v>468</v>
      </c>
      <c r="D230" s="49"/>
      <c r="E230" s="50"/>
      <c r="G230" s="8" t="s">
        <v>27</v>
      </c>
      <c r="H230" s="51" t="s">
        <v>468</v>
      </c>
      <c r="I230" s="51"/>
      <c r="K230" s="2" t="s">
        <v>240</v>
      </c>
      <c r="L230" s="52">
        <v>68.599999999999994</v>
      </c>
      <c r="M230" s="52">
        <v>68.5</v>
      </c>
      <c r="N230" s="52">
        <v>68.5</v>
      </c>
      <c r="O230" s="52">
        <v>68.5</v>
      </c>
      <c r="P230" s="52">
        <v>68.5</v>
      </c>
      <c r="Q230" s="52">
        <v>68.599999999999994</v>
      </c>
      <c r="R230" s="52">
        <v>68.5</v>
      </c>
      <c r="S230" s="52">
        <v>68.599999999999994</v>
      </c>
      <c r="T230" s="52">
        <v>68.7</v>
      </c>
      <c r="U230" s="52">
        <v>68.7</v>
      </c>
      <c r="V230" s="52">
        <v>68.8</v>
      </c>
      <c r="W230" s="52">
        <v>68.900000000000006</v>
      </c>
      <c r="X230" s="52">
        <v>68.900000000000006</v>
      </c>
      <c r="Y230" s="52">
        <v>68.7</v>
      </c>
      <c r="Z230" s="52">
        <v>68.599999999999994</v>
      </c>
      <c r="AA230" s="52">
        <v>68.099999999999994</v>
      </c>
      <c r="AB230" s="52">
        <v>68</v>
      </c>
      <c r="AC230" s="52">
        <v>68.099999999999994</v>
      </c>
      <c r="AD230" s="52">
        <v>68.099999999999994</v>
      </c>
      <c r="AE230" s="52">
        <v>68.400000000000006</v>
      </c>
      <c r="AF230" s="52">
        <v>68.400000000000006</v>
      </c>
      <c r="AG230" s="52">
        <v>68.5</v>
      </c>
      <c r="AH230" s="52">
        <v>68.400000000000006</v>
      </c>
      <c r="AI230" s="52">
        <v>68.400000000000006</v>
      </c>
      <c r="AJ230" s="52">
        <v>68.5</v>
      </c>
      <c r="AK230" s="52">
        <v>68.5</v>
      </c>
      <c r="AL230" s="52">
        <v>68.599999999999994</v>
      </c>
      <c r="AM230" s="52">
        <v>68.599999999999994</v>
      </c>
      <c r="AN230" s="52">
        <v>68.5</v>
      </c>
      <c r="AO230" s="52">
        <v>68.3</v>
      </c>
      <c r="AP230" s="52">
        <v>68.3</v>
      </c>
      <c r="AQ230" s="52">
        <v>68.400000000000006</v>
      </c>
      <c r="AR230" s="52">
        <v>68.599999999999994</v>
      </c>
      <c r="AS230" s="52">
        <v>68.8</v>
      </c>
      <c r="AT230" s="52">
        <v>68.900000000000006</v>
      </c>
      <c r="AU230" s="52">
        <v>69</v>
      </c>
      <c r="AV230" s="52">
        <v>69.099999999999994</v>
      </c>
      <c r="AW230" s="52">
        <v>69.099999999999994</v>
      </c>
      <c r="AX230" s="52">
        <v>69.2</v>
      </c>
      <c r="AY230" s="52">
        <v>69.400000000000006</v>
      </c>
      <c r="AZ230" s="52">
        <v>69.5</v>
      </c>
      <c r="BA230" s="52">
        <v>69.5</v>
      </c>
      <c r="BB230" s="52">
        <v>69.599999999999994</v>
      </c>
      <c r="BC230" s="52">
        <v>69.7</v>
      </c>
      <c r="BD230" s="52">
        <v>69.7</v>
      </c>
      <c r="BE230" s="52">
        <v>69.7</v>
      </c>
      <c r="BF230" s="52">
        <v>69.8</v>
      </c>
      <c r="BG230" s="52">
        <v>69.8</v>
      </c>
      <c r="BH230" s="52">
        <v>69.8</v>
      </c>
      <c r="BI230" s="52">
        <v>69.900000000000006</v>
      </c>
      <c r="BJ230" s="52">
        <v>69.900000000000006</v>
      </c>
      <c r="BK230" s="52">
        <v>70</v>
      </c>
      <c r="BL230" s="52">
        <v>70</v>
      </c>
      <c r="BM230" s="52">
        <v>70</v>
      </c>
      <c r="BN230" s="52">
        <v>70.099999999999994</v>
      </c>
      <c r="BO230" s="52">
        <v>70.099999999999994</v>
      </c>
      <c r="BP230" s="52">
        <v>70.099999999999994</v>
      </c>
      <c r="BQ230" s="52">
        <v>70.099999999999994</v>
      </c>
      <c r="BR230" s="52">
        <v>70.099999999999994</v>
      </c>
      <c r="BS230" s="52">
        <v>70.2</v>
      </c>
      <c r="BT230" s="154" t="s">
        <v>368</v>
      </c>
      <c r="BU230" s="59" t="s">
        <v>368</v>
      </c>
      <c r="BV230" s="127" t="s">
        <v>368</v>
      </c>
      <c r="BW230" s="128" t="s">
        <v>369</v>
      </c>
      <c r="BX230" s="134" t="s">
        <v>369</v>
      </c>
      <c r="BY230" s="127" t="s">
        <v>369</v>
      </c>
      <c r="BZ230" s="127" t="s">
        <v>369</v>
      </c>
      <c r="CA230" s="52">
        <v>70.400000000000006</v>
      </c>
      <c r="CB230" s="52">
        <v>70.5</v>
      </c>
      <c r="CC230" s="127" t="s">
        <v>369</v>
      </c>
      <c r="CD230" s="134">
        <v>70.5</v>
      </c>
      <c r="CE230" s="134">
        <v>70.599999999999994</v>
      </c>
      <c r="CF230" s="52">
        <v>70.599999999999994</v>
      </c>
      <c r="CG230" s="52">
        <v>70.7</v>
      </c>
      <c r="CH230" s="52">
        <v>70.7</v>
      </c>
      <c r="CI230" s="52">
        <v>70.8</v>
      </c>
      <c r="CJ230" s="52">
        <v>70.8</v>
      </c>
      <c r="CK230" s="52">
        <v>70.8</v>
      </c>
      <c r="CL230" s="52">
        <v>70.8</v>
      </c>
      <c r="CM230" s="52"/>
      <c r="CN230" s="52"/>
      <c r="CO230" s="52"/>
      <c r="CP230" s="52"/>
      <c r="CQ230" s="52"/>
      <c r="CR230" s="155" t="s">
        <v>28</v>
      </c>
      <c r="CS230" s="49"/>
      <c r="CT230" s="50"/>
      <c r="CV230" s="8" t="s">
        <v>27</v>
      </c>
      <c r="CW230" s="51" t="s">
        <v>468</v>
      </c>
      <c r="CX230" s="51"/>
      <c r="DA230" s="30" t="s">
        <v>27</v>
      </c>
      <c r="DB230" s="30" t="s">
        <v>27</v>
      </c>
      <c r="DC230" s="30" t="s">
        <v>27</v>
      </c>
      <c r="DD230" s="30" t="s">
        <v>27</v>
      </c>
      <c r="DE230" s="30" t="s">
        <v>27</v>
      </c>
      <c r="DF230" s="30" t="s">
        <v>27</v>
      </c>
      <c r="DG230" s="30" t="s">
        <v>27</v>
      </c>
      <c r="DH230" s="30" t="s">
        <v>27</v>
      </c>
      <c r="DI230" s="30" t="s">
        <v>27</v>
      </c>
      <c r="DJ230" s="30" t="s">
        <v>27</v>
      </c>
      <c r="DK230" s="30" t="s">
        <v>27</v>
      </c>
      <c r="DL230" s="30" t="s">
        <v>27</v>
      </c>
      <c r="DM230" s="30" t="s">
        <v>27</v>
      </c>
      <c r="DN230" s="30" t="s">
        <v>27</v>
      </c>
      <c r="DO230" s="30" t="s">
        <v>27</v>
      </c>
      <c r="DP230" s="30" t="s">
        <v>27</v>
      </c>
      <c r="DQ230" s="30" t="s">
        <v>27</v>
      </c>
      <c r="DR230" s="30" t="s">
        <v>27</v>
      </c>
      <c r="DS230" s="30" t="s">
        <v>27</v>
      </c>
      <c r="DT230" s="30" t="s">
        <v>27</v>
      </c>
      <c r="DU230" s="30" t="s">
        <v>27</v>
      </c>
      <c r="DV230" s="30" t="s">
        <v>27</v>
      </c>
      <c r="DW230" s="30" t="s">
        <v>27</v>
      </c>
      <c r="DX230" s="30" t="s">
        <v>27</v>
      </c>
      <c r="DY230" s="30" t="s">
        <v>27</v>
      </c>
      <c r="DZ230" s="30" t="s">
        <v>27</v>
      </c>
      <c r="EA230" s="30" t="s">
        <v>27</v>
      </c>
      <c r="EB230" s="30" t="s">
        <v>27</v>
      </c>
      <c r="EC230" s="30" t="s">
        <v>27</v>
      </c>
      <c r="ED230" s="30" t="s">
        <v>27</v>
      </c>
      <c r="EE230" s="30" t="s">
        <v>27</v>
      </c>
      <c r="EF230" s="30" t="s">
        <v>27</v>
      </c>
      <c r="EG230" s="30" t="s">
        <v>27</v>
      </c>
      <c r="EH230" s="30" t="s">
        <v>27</v>
      </c>
      <c r="EI230" s="30" t="s">
        <v>27</v>
      </c>
      <c r="EJ230" s="30" t="s">
        <v>27</v>
      </c>
      <c r="EK230" s="30" t="s">
        <v>27</v>
      </c>
      <c r="EL230" s="30" t="s">
        <v>27</v>
      </c>
      <c r="EM230" s="30" t="s">
        <v>27</v>
      </c>
      <c r="EN230" s="30" t="s">
        <v>27</v>
      </c>
      <c r="EO230" s="30" t="s">
        <v>27</v>
      </c>
      <c r="EP230" s="30" t="s">
        <v>27</v>
      </c>
      <c r="EQ230" s="30" t="s">
        <v>27</v>
      </c>
      <c r="ER230" s="30" t="s">
        <v>27</v>
      </c>
      <c r="ES230" s="30" t="s">
        <v>27</v>
      </c>
      <c r="ET230" s="30" t="s">
        <v>27</v>
      </c>
      <c r="EU230" s="30" t="s">
        <v>27</v>
      </c>
      <c r="EV230" s="30" t="s">
        <v>27</v>
      </c>
      <c r="EW230" s="30" t="s">
        <v>27</v>
      </c>
      <c r="EX230" s="30" t="s">
        <v>27</v>
      </c>
      <c r="EY230" s="30" t="s">
        <v>27</v>
      </c>
      <c r="EZ230" s="30" t="s">
        <v>27</v>
      </c>
      <c r="FA230" s="30" t="s">
        <v>27</v>
      </c>
      <c r="FB230" s="30" t="s">
        <v>27</v>
      </c>
      <c r="FC230" s="30" t="s">
        <v>27</v>
      </c>
      <c r="FD230" s="30" t="s">
        <v>27</v>
      </c>
      <c r="FE230" s="30" t="s">
        <v>27</v>
      </c>
      <c r="FF230" s="30" t="s">
        <v>27</v>
      </c>
      <c r="FG230" s="30" t="s">
        <v>27</v>
      </c>
      <c r="FH230" s="30" t="s">
        <v>27</v>
      </c>
      <c r="FI230" s="30" t="s">
        <v>27</v>
      </c>
      <c r="FJ230" s="30" t="s">
        <v>27</v>
      </c>
      <c r="FK230" s="30" t="s">
        <v>27</v>
      </c>
      <c r="FL230" s="30" t="s">
        <v>27</v>
      </c>
      <c r="FM230" s="30" t="s">
        <v>27</v>
      </c>
      <c r="FN230" s="30" t="s">
        <v>27</v>
      </c>
      <c r="FO230" s="30" t="s">
        <v>27</v>
      </c>
      <c r="FP230" s="30" t="s">
        <v>27</v>
      </c>
      <c r="FQ230" s="30" t="s">
        <v>27</v>
      </c>
      <c r="FR230" s="30" t="s">
        <v>27</v>
      </c>
      <c r="FS230" s="30" t="s">
        <v>27</v>
      </c>
      <c r="FT230" s="30" t="s">
        <v>27</v>
      </c>
      <c r="FU230" s="30" t="s">
        <v>27</v>
      </c>
      <c r="FV230" s="30" t="s">
        <v>27</v>
      </c>
      <c r="FW230" s="30" t="s">
        <v>27</v>
      </c>
      <c r="FX230" s="30" t="s">
        <v>27</v>
      </c>
      <c r="FY230" s="30" t="s">
        <v>27</v>
      </c>
      <c r="FZ230" s="156" t="s">
        <v>27</v>
      </c>
      <c r="GA230" s="157">
        <v>0</v>
      </c>
      <c r="GB230" s="30"/>
      <c r="GC230" s="30"/>
      <c r="GD230" s="30"/>
      <c r="GE230" s="30"/>
      <c r="GF230" s="30"/>
      <c r="GG230" s="155" t="s">
        <v>28</v>
      </c>
      <c r="GJ230" s="6" t="s">
        <v>346</v>
      </c>
    </row>
    <row r="231" spans="1:192" ht="18" customHeight="1">
      <c r="A231" s="7" t="s">
        <v>536</v>
      </c>
      <c r="C231" s="48" t="s">
        <v>474</v>
      </c>
      <c r="D231" s="49"/>
      <c r="E231" s="50"/>
      <c r="G231" s="8" t="s">
        <v>27</v>
      </c>
      <c r="H231" s="51" t="s">
        <v>474</v>
      </c>
      <c r="I231" s="51"/>
      <c r="K231" s="2" t="s">
        <v>240</v>
      </c>
      <c r="L231" s="52">
        <v>61.9</v>
      </c>
      <c r="M231" s="52">
        <v>62.3</v>
      </c>
      <c r="N231" s="52">
        <v>63.1</v>
      </c>
      <c r="O231" s="52">
        <v>63.6</v>
      </c>
      <c r="P231" s="52">
        <v>64</v>
      </c>
      <c r="Q231" s="52">
        <v>64.2</v>
      </c>
      <c r="R231" s="52">
        <v>64</v>
      </c>
      <c r="S231" s="52">
        <v>63.3</v>
      </c>
      <c r="T231" s="52">
        <v>63.5</v>
      </c>
      <c r="U231" s="52">
        <v>63.6</v>
      </c>
      <c r="V231" s="52">
        <v>63.6</v>
      </c>
      <c r="W231" s="52">
        <v>62.9</v>
      </c>
      <c r="X231" s="52">
        <v>62.6</v>
      </c>
      <c r="Y231" s="52">
        <v>62.6</v>
      </c>
      <c r="Z231" s="52">
        <v>62.2</v>
      </c>
      <c r="AA231" s="52">
        <v>62</v>
      </c>
      <c r="AB231" s="52">
        <v>63</v>
      </c>
      <c r="AC231" s="52">
        <v>63.2</v>
      </c>
      <c r="AD231" s="52">
        <v>63.1</v>
      </c>
      <c r="AE231" s="52">
        <v>62.4</v>
      </c>
      <c r="AF231" s="52">
        <v>62.5</v>
      </c>
      <c r="AG231" s="52">
        <v>62.7</v>
      </c>
      <c r="AH231" s="52">
        <v>62.8</v>
      </c>
      <c r="AI231" s="52">
        <v>61.6</v>
      </c>
      <c r="AJ231" s="52">
        <v>60.9</v>
      </c>
      <c r="AK231" s="52">
        <v>61.6</v>
      </c>
      <c r="AL231" s="52">
        <v>62.5</v>
      </c>
      <c r="AM231" s="52">
        <v>63</v>
      </c>
      <c r="AN231" s="52">
        <v>63.7</v>
      </c>
      <c r="AO231" s="52">
        <v>63.7</v>
      </c>
      <c r="AP231" s="52">
        <v>63.4</v>
      </c>
      <c r="AQ231" s="52">
        <v>62.8</v>
      </c>
      <c r="AR231" s="52">
        <v>63</v>
      </c>
      <c r="AS231" s="52">
        <v>63.2</v>
      </c>
      <c r="AT231" s="52">
        <v>63.1</v>
      </c>
      <c r="AU231" s="52">
        <v>62.6</v>
      </c>
      <c r="AV231" s="52">
        <v>62.2</v>
      </c>
      <c r="AW231" s="52">
        <v>62.7</v>
      </c>
      <c r="AX231" s="52">
        <v>63.3</v>
      </c>
      <c r="AY231" s="52">
        <v>64</v>
      </c>
      <c r="AZ231" s="52">
        <v>64.900000000000006</v>
      </c>
      <c r="BA231" s="52">
        <v>64.900000000000006</v>
      </c>
      <c r="BB231" s="52">
        <v>64.8</v>
      </c>
      <c r="BC231" s="52">
        <v>64.099999999999994</v>
      </c>
      <c r="BD231" s="52">
        <v>64.2</v>
      </c>
      <c r="BE231" s="52">
        <v>64.3</v>
      </c>
      <c r="BF231" s="52">
        <v>64.2</v>
      </c>
      <c r="BG231" s="52">
        <v>63.3</v>
      </c>
      <c r="BH231" s="52">
        <v>62.6</v>
      </c>
      <c r="BI231" s="52">
        <v>63.1</v>
      </c>
      <c r="BJ231" s="52">
        <v>64.099999999999994</v>
      </c>
      <c r="BK231" s="52">
        <v>64.400000000000006</v>
      </c>
      <c r="BL231" s="52">
        <v>65.3</v>
      </c>
      <c r="BM231" s="52">
        <v>65.3</v>
      </c>
      <c r="BN231" s="52">
        <v>65</v>
      </c>
      <c r="BO231" s="52">
        <v>64.400000000000006</v>
      </c>
      <c r="BP231" s="52">
        <v>64.599999999999994</v>
      </c>
      <c r="BQ231" s="52">
        <v>64.7</v>
      </c>
      <c r="BR231" s="52">
        <v>64.599999999999994</v>
      </c>
      <c r="BS231" s="52">
        <v>64.7</v>
      </c>
      <c r="BT231" s="52">
        <v>64.7</v>
      </c>
      <c r="BU231" s="52">
        <v>64.7</v>
      </c>
      <c r="BV231" s="52">
        <v>64.3</v>
      </c>
      <c r="BW231" s="52">
        <v>64.7</v>
      </c>
      <c r="BX231" s="52">
        <v>64.5</v>
      </c>
      <c r="BY231" s="52">
        <v>64.400000000000006</v>
      </c>
      <c r="BZ231" s="52">
        <v>64.3</v>
      </c>
      <c r="CA231" s="52">
        <v>64.3</v>
      </c>
      <c r="CB231" s="52">
        <v>64.400000000000006</v>
      </c>
      <c r="CC231" s="52">
        <v>64.400000000000006</v>
      </c>
      <c r="CD231" s="52">
        <v>64.400000000000006</v>
      </c>
      <c r="CE231" s="52">
        <v>64.7</v>
      </c>
      <c r="CF231" s="52">
        <v>64.7</v>
      </c>
      <c r="CG231" s="52">
        <v>64.8</v>
      </c>
      <c r="CH231" s="52">
        <v>64.8</v>
      </c>
      <c r="CI231" s="52">
        <v>64.8</v>
      </c>
      <c r="CJ231" s="52">
        <v>64.7</v>
      </c>
      <c r="CK231" s="52">
        <v>64.5</v>
      </c>
      <c r="CL231" s="52">
        <v>64.400000000000006</v>
      </c>
      <c r="CM231" s="52"/>
      <c r="CN231" s="52"/>
      <c r="CO231" s="52"/>
      <c r="CP231" s="52"/>
      <c r="CQ231" s="52"/>
      <c r="CR231" s="155" t="s">
        <v>537</v>
      </c>
      <c r="CS231" s="49"/>
      <c r="CT231" s="50"/>
      <c r="CV231" s="8" t="s">
        <v>27</v>
      </c>
      <c r="CW231" s="51" t="s">
        <v>474</v>
      </c>
      <c r="CX231" s="51"/>
      <c r="DA231" s="30" t="s">
        <v>27</v>
      </c>
      <c r="DB231" s="30" t="s">
        <v>27</v>
      </c>
      <c r="DC231" s="30" t="s">
        <v>27</v>
      </c>
      <c r="DD231" s="30" t="s">
        <v>27</v>
      </c>
      <c r="DE231" s="30" t="s">
        <v>27</v>
      </c>
      <c r="DF231" s="30" t="s">
        <v>27</v>
      </c>
      <c r="DG231" s="30" t="s">
        <v>27</v>
      </c>
      <c r="DH231" s="30" t="s">
        <v>27</v>
      </c>
      <c r="DI231" s="30" t="s">
        <v>27</v>
      </c>
      <c r="DJ231" s="30" t="s">
        <v>27</v>
      </c>
      <c r="DK231" s="30" t="s">
        <v>27</v>
      </c>
      <c r="DL231" s="30" t="s">
        <v>27</v>
      </c>
      <c r="DM231" s="30" t="s">
        <v>27</v>
      </c>
      <c r="DN231" s="30" t="s">
        <v>27</v>
      </c>
      <c r="DO231" s="30" t="s">
        <v>27</v>
      </c>
      <c r="DP231" s="30" t="s">
        <v>27</v>
      </c>
      <c r="DQ231" s="30" t="s">
        <v>27</v>
      </c>
      <c r="DR231" s="30" t="s">
        <v>27</v>
      </c>
      <c r="DS231" s="30" t="s">
        <v>27</v>
      </c>
      <c r="DT231" s="30" t="s">
        <v>27</v>
      </c>
      <c r="DU231" s="30" t="s">
        <v>27</v>
      </c>
      <c r="DV231" s="30" t="s">
        <v>27</v>
      </c>
      <c r="DW231" s="30" t="s">
        <v>27</v>
      </c>
      <c r="DX231" s="30" t="s">
        <v>27</v>
      </c>
      <c r="DY231" s="30" t="s">
        <v>27</v>
      </c>
      <c r="DZ231" s="30" t="s">
        <v>27</v>
      </c>
      <c r="EA231" s="30" t="s">
        <v>27</v>
      </c>
      <c r="EB231" s="30" t="s">
        <v>27</v>
      </c>
      <c r="EC231" s="30" t="s">
        <v>27</v>
      </c>
      <c r="ED231" s="30" t="s">
        <v>27</v>
      </c>
      <c r="EE231" s="30" t="s">
        <v>27</v>
      </c>
      <c r="EF231" s="30" t="s">
        <v>27</v>
      </c>
      <c r="EG231" s="30" t="s">
        <v>27</v>
      </c>
      <c r="EH231" s="30" t="s">
        <v>27</v>
      </c>
      <c r="EI231" s="30" t="s">
        <v>27</v>
      </c>
      <c r="EJ231" s="30" t="s">
        <v>27</v>
      </c>
      <c r="EK231" s="30" t="s">
        <v>27</v>
      </c>
      <c r="EL231" s="30" t="s">
        <v>27</v>
      </c>
      <c r="EM231" s="30" t="s">
        <v>27</v>
      </c>
      <c r="EN231" s="30" t="s">
        <v>27</v>
      </c>
      <c r="EO231" s="30" t="s">
        <v>27</v>
      </c>
      <c r="EP231" s="30" t="s">
        <v>27</v>
      </c>
      <c r="EQ231" s="30" t="s">
        <v>27</v>
      </c>
      <c r="ER231" s="30" t="s">
        <v>27</v>
      </c>
      <c r="ES231" s="30" t="s">
        <v>27</v>
      </c>
      <c r="ET231" s="30" t="s">
        <v>27</v>
      </c>
      <c r="EU231" s="30" t="s">
        <v>27</v>
      </c>
      <c r="EV231" s="30" t="s">
        <v>27</v>
      </c>
      <c r="EW231" s="30" t="s">
        <v>27</v>
      </c>
      <c r="EX231" s="30" t="s">
        <v>27</v>
      </c>
      <c r="EY231" s="30" t="s">
        <v>27</v>
      </c>
      <c r="EZ231" s="30" t="s">
        <v>27</v>
      </c>
      <c r="FA231" s="30" t="s">
        <v>27</v>
      </c>
      <c r="FB231" s="30" t="s">
        <v>27</v>
      </c>
      <c r="FC231" s="30" t="s">
        <v>27</v>
      </c>
      <c r="FD231" s="30" t="s">
        <v>27</v>
      </c>
      <c r="FE231" s="30" t="s">
        <v>27</v>
      </c>
      <c r="FF231" s="30" t="s">
        <v>27</v>
      </c>
      <c r="FG231" s="30" t="s">
        <v>27</v>
      </c>
      <c r="FH231" s="30" t="s">
        <v>27</v>
      </c>
      <c r="FI231" s="30" t="s">
        <v>27</v>
      </c>
      <c r="FJ231" s="30" t="s">
        <v>27</v>
      </c>
      <c r="FK231" s="30" t="s">
        <v>27</v>
      </c>
      <c r="FL231" s="30" t="s">
        <v>27</v>
      </c>
      <c r="FM231" s="30" t="s">
        <v>27</v>
      </c>
      <c r="FN231" s="30" t="s">
        <v>27</v>
      </c>
      <c r="FO231" s="30" t="s">
        <v>27</v>
      </c>
      <c r="FP231" s="30" t="s">
        <v>27</v>
      </c>
      <c r="FQ231" s="30" t="s">
        <v>27</v>
      </c>
      <c r="FR231" s="30" t="s">
        <v>27</v>
      </c>
      <c r="FS231" s="30" t="s">
        <v>27</v>
      </c>
      <c r="FT231" s="30" t="s">
        <v>27</v>
      </c>
      <c r="FU231" s="30" t="s">
        <v>27</v>
      </c>
      <c r="FV231" s="30" t="s">
        <v>27</v>
      </c>
      <c r="FW231" s="30" t="s">
        <v>27</v>
      </c>
      <c r="FX231" s="30" t="s">
        <v>27</v>
      </c>
      <c r="FY231" s="30" t="s">
        <v>27</v>
      </c>
      <c r="FZ231" s="30" t="s">
        <v>27</v>
      </c>
      <c r="GA231" s="157">
        <v>0</v>
      </c>
      <c r="GB231" s="30"/>
      <c r="GC231" s="30"/>
      <c r="GD231" s="30"/>
      <c r="GE231" s="30"/>
      <c r="GF231" s="30"/>
      <c r="GG231" s="155" t="s">
        <v>537</v>
      </c>
      <c r="GJ231" s="6" t="s">
        <v>346</v>
      </c>
    </row>
    <row r="232" spans="1:192" ht="18" customHeight="1">
      <c r="A232" s="7" t="s">
        <v>538</v>
      </c>
      <c r="C232" s="48" t="s">
        <v>539</v>
      </c>
      <c r="D232" s="49"/>
      <c r="E232" s="50"/>
      <c r="G232" s="8" t="s">
        <v>27</v>
      </c>
      <c r="H232" s="51" t="s">
        <v>511</v>
      </c>
      <c r="I232" s="51"/>
      <c r="K232" s="2" t="s">
        <v>240</v>
      </c>
      <c r="L232" s="52">
        <v>60.2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62.1</v>
      </c>
      <c r="S232" s="52">
        <v>0</v>
      </c>
      <c r="T232" s="52">
        <v>0</v>
      </c>
      <c r="U232" s="52">
        <v>61.4</v>
      </c>
      <c r="V232" s="52">
        <v>0</v>
      </c>
      <c r="W232" s="52">
        <v>0</v>
      </c>
      <c r="X232" s="52">
        <v>61.7</v>
      </c>
      <c r="Y232" s="52">
        <v>0</v>
      </c>
      <c r="Z232" s="52">
        <v>0</v>
      </c>
      <c r="AA232" s="52">
        <v>55.7</v>
      </c>
      <c r="AB232" s="52">
        <v>0</v>
      </c>
      <c r="AC232" s="52">
        <v>0</v>
      </c>
      <c r="AD232" s="52">
        <v>61.9</v>
      </c>
      <c r="AE232" s="52">
        <v>0</v>
      </c>
      <c r="AF232" s="52">
        <v>0</v>
      </c>
      <c r="AG232" s="52">
        <v>58.7</v>
      </c>
      <c r="AH232" s="52">
        <v>0</v>
      </c>
      <c r="AI232" s="52">
        <v>0</v>
      </c>
      <c r="AJ232" s="52">
        <v>60.5</v>
      </c>
      <c r="AK232" s="52">
        <v>63.5</v>
      </c>
      <c r="AL232" s="52">
        <v>65</v>
      </c>
      <c r="AM232" s="52">
        <v>63.2</v>
      </c>
      <c r="AN232" s="52">
        <v>64.599999999999994</v>
      </c>
      <c r="AO232" s="52">
        <v>65</v>
      </c>
      <c r="AP232" s="52">
        <v>59.4</v>
      </c>
      <c r="AQ232" s="52">
        <v>63.6</v>
      </c>
      <c r="AR232" s="52">
        <v>63.3</v>
      </c>
      <c r="AS232" s="52">
        <v>62.6</v>
      </c>
      <c r="AT232" s="52">
        <v>64.2</v>
      </c>
      <c r="AU232" s="52">
        <v>65.099999999999994</v>
      </c>
      <c r="AV232" s="52">
        <v>60.5</v>
      </c>
      <c r="AW232" s="52">
        <v>63.8</v>
      </c>
      <c r="AX232" s="52">
        <v>65.400000000000006</v>
      </c>
      <c r="AY232" s="52">
        <v>63.4</v>
      </c>
      <c r="AZ232" s="52">
        <v>64</v>
      </c>
      <c r="BA232" s="52">
        <v>64.8</v>
      </c>
      <c r="BB232" s="52">
        <v>65.2</v>
      </c>
      <c r="BC232" s="52">
        <v>66.099999999999994</v>
      </c>
      <c r="BD232" s="52">
        <v>65.2</v>
      </c>
      <c r="BE232" s="52">
        <v>64.2</v>
      </c>
      <c r="BF232" s="52">
        <v>67.5</v>
      </c>
      <c r="BG232" s="52">
        <v>66.400000000000006</v>
      </c>
      <c r="BH232" s="52">
        <v>64.5</v>
      </c>
      <c r="BI232" s="52">
        <v>66.599999999999994</v>
      </c>
      <c r="BJ232" s="52">
        <v>66</v>
      </c>
      <c r="BK232" s="52">
        <v>65.099999999999994</v>
      </c>
      <c r="BL232" s="52">
        <v>65.3</v>
      </c>
      <c r="BM232" s="52">
        <v>66.099999999999994</v>
      </c>
      <c r="BN232" s="52">
        <v>60.1</v>
      </c>
      <c r="BO232" s="52">
        <v>64.7</v>
      </c>
      <c r="BP232" s="52">
        <v>64.099999999999994</v>
      </c>
      <c r="BQ232" s="52">
        <v>63.9</v>
      </c>
      <c r="BR232" s="52">
        <v>65.900000000000006</v>
      </c>
      <c r="BS232" s="52">
        <v>66.599999999999994</v>
      </c>
      <c r="BT232" s="52">
        <v>61.1</v>
      </c>
      <c r="BU232" s="52">
        <v>64.8</v>
      </c>
      <c r="BV232" s="52">
        <v>65.3</v>
      </c>
      <c r="BW232" s="52">
        <v>64.099999999999994</v>
      </c>
      <c r="BX232" s="52">
        <v>64.8</v>
      </c>
      <c r="BY232" s="52">
        <v>66</v>
      </c>
      <c r="BZ232" s="52">
        <v>63.5</v>
      </c>
      <c r="CA232" s="52">
        <v>64.8</v>
      </c>
      <c r="CB232" s="52">
        <v>65.7</v>
      </c>
      <c r="CC232" s="52">
        <v>63.3</v>
      </c>
      <c r="CD232" s="52">
        <v>64.599999999999994</v>
      </c>
      <c r="CE232" s="52">
        <v>65.099999999999994</v>
      </c>
      <c r="CF232" s="52">
        <v>63.9</v>
      </c>
      <c r="CG232" s="52">
        <v>64.5</v>
      </c>
      <c r="CH232" s="52">
        <v>62.9</v>
      </c>
      <c r="CI232" s="52">
        <v>63.7</v>
      </c>
      <c r="CJ232" s="52">
        <v>64.8</v>
      </c>
      <c r="CK232" s="52">
        <v>65.7</v>
      </c>
      <c r="CL232" s="52">
        <v>60.7</v>
      </c>
      <c r="CM232" s="52"/>
      <c r="CN232" s="52"/>
      <c r="CO232" s="52"/>
      <c r="CP232" s="52"/>
      <c r="CQ232" s="52"/>
      <c r="CR232" s="31" t="s">
        <v>540</v>
      </c>
      <c r="CS232" s="49"/>
      <c r="CT232" s="50"/>
      <c r="CV232" s="8" t="s">
        <v>27</v>
      </c>
      <c r="CW232" s="51" t="s">
        <v>511</v>
      </c>
      <c r="CX232" s="51"/>
      <c r="DA232" s="30" t="s">
        <v>27</v>
      </c>
      <c r="DB232" s="30" t="s">
        <v>27</v>
      </c>
      <c r="DC232" s="30" t="s">
        <v>27</v>
      </c>
      <c r="DD232" s="30" t="s">
        <v>27</v>
      </c>
      <c r="DE232" s="30" t="s">
        <v>27</v>
      </c>
      <c r="DF232" s="30" t="s">
        <v>27</v>
      </c>
      <c r="DG232" s="30" t="s">
        <v>27</v>
      </c>
      <c r="DH232" s="30" t="s">
        <v>27</v>
      </c>
      <c r="DI232" s="30" t="s">
        <v>27</v>
      </c>
      <c r="DJ232" s="30" t="s">
        <v>27</v>
      </c>
      <c r="DK232" s="30" t="s">
        <v>27</v>
      </c>
      <c r="DL232" s="30" t="s">
        <v>27</v>
      </c>
      <c r="DM232" s="30" t="s">
        <v>27</v>
      </c>
      <c r="DN232" s="30" t="s">
        <v>27</v>
      </c>
      <c r="DO232" s="30" t="s">
        <v>27</v>
      </c>
      <c r="DP232" s="30" t="s">
        <v>27</v>
      </c>
      <c r="DQ232" s="30" t="s">
        <v>27</v>
      </c>
      <c r="DR232" s="30" t="s">
        <v>27</v>
      </c>
      <c r="DS232" s="30" t="s">
        <v>27</v>
      </c>
      <c r="DT232" s="30" t="s">
        <v>27</v>
      </c>
      <c r="DU232" s="30" t="s">
        <v>27</v>
      </c>
      <c r="DV232" s="30" t="s">
        <v>27</v>
      </c>
      <c r="DW232" s="30" t="s">
        <v>27</v>
      </c>
      <c r="DX232" s="30" t="s">
        <v>27</v>
      </c>
      <c r="DY232" s="30" t="s">
        <v>27</v>
      </c>
      <c r="DZ232" s="30" t="s">
        <v>27</v>
      </c>
      <c r="EA232" s="30" t="s">
        <v>27</v>
      </c>
      <c r="EB232" s="30" t="s">
        <v>27</v>
      </c>
      <c r="EC232" s="30" t="s">
        <v>27</v>
      </c>
      <c r="ED232" s="30" t="s">
        <v>27</v>
      </c>
      <c r="EE232" s="30" t="s">
        <v>27</v>
      </c>
      <c r="EF232" s="30" t="s">
        <v>27</v>
      </c>
      <c r="EG232" s="30" t="s">
        <v>27</v>
      </c>
      <c r="EH232" s="30" t="s">
        <v>27</v>
      </c>
      <c r="EI232" s="30" t="s">
        <v>27</v>
      </c>
      <c r="EJ232" s="30" t="s">
        <v>27</v>
      </c>
      <c r="EK232" s="30" t="s">
        <v>27</v>
      </c>
      <c r="EL232" s="30" t="s">
        <v>27</v>
      </c>
      <c r="EM232" s="30" t="s">
        <v>27</v>
      </c>
      <c r="EN232" s="30" t="s">
        <v>27</v>
      </c>
      <c r="EO232" s="30" t="s">
        <v>27</v>
      </c>
      <c r="EP232" s="30" t="s">
        <v>27</v>
      </c>
      <c r="EQ232" s="30" t="s">
        <v>27</v>
      </c>
      <c r="ER232" s="30" t="s">
        <v>27</v>
      </c>
      <c r="ES232" s="30" t="s">
        <v>27</v>
      </c>
      <c r="ET232" s="30" t="s">
        <v>27</v>
      </c>
      <c r="EU232" s="30" t="s">
        <v>27</v>
      </c>
      <c r="EV232" s="30" t="s">
        <v>27</v>
      </c>
      <c r="EW232" s="30" t="s">
        <v>27</v>
      </c>
      <c r="EX232" s="30" t="s">
        <v>27</v>
      </c>
      <c r="EY232" s="30" t="s">
        <v>27</v>
      </c>
      <c r="EZ232" s="30" t="s">
        <v>27</v>
      </c>
      <c r="FA232" s="30" t="s">
        <v>27</v>
      </c>
      <c r="FB232" s="30" t="s">
        <v>27</v>
      </c>
      <c r="FC232" s="30" t="s">
        <v>27</v>
      </c>
      <c r="FD232" s="30" t="s">
        <v>27</v>
      </c>
      <c r="FE232" s="30" t="s">
        <v>27</v>
      </c>
      <c r="FF232" s="30" t="s">
        <v>27</v>
      </c>
      <c r="FG232" s="30" t="s">
        <v>27</v>
      </c>
      <c r="FH232" s="30" t="s">
        <v>27</v>
      </c>
      <c r="FI232" s="30" t="s">
        <v>27</v>
      </c>
      <c r="FJ232" s="30" t="s">
        <v>27</v>
      </c>
      <c r="FK232" s="30" t="s">
        <v>27</v>
      </c>
      <c r="FL232" s="30" t="s">
        <v>27</v>
      </c>
      <c r="FM232" s="30" t="s">
        <v>27</v>
      </c>
      <c r="FN232" s="30" t="s">
        <v>27</v>
      </c>
      <c r="FO232" s="30" t="s">
        <v>27</v>
      </c>
      <c r="FP232" s="30" t="s">
        <v>27</v>
      </c>
      <c r="FQ232" s="30" t="s">
        <v>27</v>
      </c>
      <c r="FR232" s="30" t="s">
        <v>27</v>
      </c>
      <c r="FS232" s="30" t="s">
        <v>27</v>
      </c>
      <c r="FT232" s="30" t="s">
        <v>27</v>
      </c>
      <c r="FU232" s="30" t="s">
        <v>27</v>
      </c>
      <c r="FV232" s="30" t="s">
        <v>27</v>
      </c>
      <c r="FW232" s="30" t="s">
        <v>27</v>
      </c>
      <c r="FX232" s="30" t="s">
        <v>27</v>
      </c>
      <c r="FY232" s="30" t="s">
        <v>27</v>
      </c>
      <c r="FZ232" s="30" t="s">
        <v>27</v>
      </c>
      <c r="GA232" s="157">
        <v>0</v>
      </c>
      <c r="GB232" s="30"/>
      <c r="GC232" s="30"/>
      <c r="GD232" s="30"/>
      <c r="GE232" s="30"/>
      <c r="GF232" s="30"/>
      <c r="GG232" s="31" t="s">
        <v>540</v>
      </c>
      <c r="GJ232" s="6" t="s">
        <v>346</v>
      </c>
    </row>
    <row r="233" spans="1:192" ht="18" customHeight="1">
      <c r="A233" s="7" t="s">
        <v>541</v>
      </c>
      <c r="C233" s="48" t="s">
        <v>542</v>
      </c>
      <c r="D233" s="49"/>
      <c r="E233" s="50"/>
      <c r="G233" s="8" t="s">
        <v>27</v>
      </c>
      <c r="H233" s="51" t="s">
        <v>542</v>
      </c>
      <c r="I233" s="51"/>
      <c r="K233" s="2" t="s">
        <v>240</v>
      </c>
      <c r="L233" s="52">
        <v>65.7</v>
      </c>
      <c r="M233" s="52">
        <v>65.599999999999994</v>
      </c>
      <c r="N233" s="52">
        <v>65.7</v>
      </c>
      <c r="O233" s="52">
        <v>65.900000000000006</v>
      </c>
      <c r="P233" s="52">
        <v>66</v>
      </c>
      <c r="Q233" s="52">
        <v>66</v>
      </c>
      <c r="R233" s="52">
        <v>66.099999999999994</v>
      </c>
      <c r="S233" s="52">
        <v>66.2</v>
      </c>
      <c r="T233" s="52">
        <v>66.099999999999994</v>
      </c>
      <c r="U233" s="52">
        <v>66</v>
      </c>
      <c r="V233" s="52">
        <v>65.900000000000006</v>
      </c>
      <c r="W233" s="52">
        <v>66</v>
      </c>
      <c r="X233" s="52">
        <v>66</v>
      </c>
      <c r="Y233" s="52">
        <v>65.900000000000006</v>
      </c>
      <c r="Z233" s="52">
        <v>65.900000000000006</v>
      </c>
      <c r="AA233" s="52">
        <v>63.5</v>
      </c>
      <c r="AB233" s="52">
        <v>62.6</v>
      </c>
      <c r="AC233" s="52">
        <v>64.099999999999994</v>
      </c>
      <c r="AD233" s="52">
        <v>64.7</v>
      </c>
      <c r="AE233" s="52">
        <v>65</v>
      </c>
      <c r="AF233" s="52">
        <v>64.8</v>
      </c>
      <c r="AG233" s="52">
        <v>65.7</v>
      </c>
      <c r="AH233" s="52">
        <v>66</v>
      </c>
      <c r="AI233" s="52">
        <v>66</v>
      </c>
      <c r="AJ233" s="52">
        <v>66</v>
      </c>
      <c r="AK233" s="52">
        <v>66.099999999999994</v>
      </c>
      <c r="AL233" s="52">
        <v>66.3</v>
      </c>
      <c r="AM233" s="52">
        <v>66</v>
      </c>
      <c r="AN233" s="52">
        <v>66.2</v>
      </c>
      <c r="AO233" s="52">
        <v>66.2</v>
      </c>
      <c r="AP233" s="52">
        <v>66</v>
      </c>
      <c r="AQ233" s="52">
        <v>65.2</v>
      </c>
      <c r="AR233" s="52">
        <v>64.599999999999994</v>
      </c>
      <c r="AS233" s="52">
        <v>64.7</v>
      </c>
      <c r="AT233" s="52">
        <v>66.2</v>
      </c>
      <c r="AU233" s="52">
        <v>66.2</v>
      </c>
      <c r="AV233" s="52">
        <v>66.2</v>
      </c>
      <c r="AW233" s="52">
        <v>66.5</v>
      </c>
      <c r="AX233" s="52">
        <v>66.400000000000006</v>
      </c>
      <c r="AY233" s="52">
        <v>66.400000000000006</v>
      </c>
      <c r="AZ233" s="52">
        <v>66.7</v>
      </c>
      <c r="BA233" s="52">
        <v>66.8</v>
      </c>
      <c r="BB233" s="52">
        <v>66.5</v>
      </c>
      <c r="BC233" s="52">
        <v>66.7</v>
      </c>
      <c r="BD233" s="52">
        <v>66.599999999999994</v>
      </c>
      <c r="BE233" s="52">
        <v>66.7</v>
      </c>
      <c r="BF233" s="52">
        <v>66.8</v>
      </c>
      <c r="BG233" s="52">
        <v>66.7</v>
      </c>
      <c r="BH233" s="52">
        <v>66.7</v>
      </c>
      <c r="BI233" s="52">
        <v>66.400000000000006</v>
      </c>
      <c r="BJ233" s="52">
        <v>66.599999999999994</v>
      </c>
      <c r="BK233" s="52">
        <v>66.5</v>
      </c>
      <c r="BL233" s="52">
        <v>66.7</v>
      </c>
      <c r="BM233" s="52">
        <v>66.599999999999994</v>
      </c>
      <c r="BN233" s="52">
        <v>66.599999999999994</v>
      </c>
      <c r="BO233" s="52">
        <v>66.7</v>
      </c>
      <c r="BP233" s="52">
        <v>66.5</v>
      </c>
      <c r="BQ233" s="52">
        <v>66.8</v>
      </c>
      <c r="BR233" s="52">
        <v>67</v>
      </c>
      <c r="BS233" s="52">
        <v>66.599999999999994</v>
      </c>
      <c r="BT233" s="52">
        <v>66.5</v>
      </c>
      <c r="BU233" s="52">
        <v>66.7</v>
      </c>
      <c r="BV233" s="52">
        <v>66.599999999999994</v>
      </c>
      <c r="BW233" s="52">
        <v>66.7</v>
      </c>
      <c r="BX233" s="52">
        <v>66.7</v>
      </c>
      <c r="BY233" s="52">
        <v>66.8</v>
      </c>
      <c r="BZ233" s="52">
        <v>67</v>
      </c>
      <c r="CA233" s="52">
        <v>67</v>
      </c>
      <c r="CB233" s="52">
        <v>67.099999999999994</v>
      </c>
      <c r="CC233" s="52">
        <v>67</v>
      </c>
      <c r="CD233" s="52">
        <v>66.900000000000006</v>
      </c>
      <c r="CE233" s="52">
        <v>67.099999999999994</v>
      </c>
      <c r="CF233" s="52">
        <v>67.2</v>
      </c>
      <c r="CG233" s="52">
        <v>66.8</v>
      </c>
      <c r="CH233" s="52">
        <v>66.7</v>
      </c>
      <c r="CI233" s="52">
        <v>67.099999999999994</v>
      </c>
      <c r="CJ233" s="52">
        <v>67</v>
      </c>
      <c r="CK233" s="52">
        <v>67</v>
      </c>
      <c r="CL233" s="52">
        <v>67</v>
      </c>
      <c r="CM233" s="52"/>
      <c r="CN233" s="52"/>
      <c r="CO233" s="52"/>
      <c r="CP233" s="52"/>
      <c r="CQ233" s="52"/>
      <c r="CR233" s="155" t="s">
        <v>543</v>
      </c>
      <c r="CS233" s="49"/>
      <c r="CT233" s="50"/>
      <c r="CV233" s="8" t="s">
        <v>27</v>
      </c>
      <c r="CW233" s="51" t="s">
        <v>542</v>
      </c>
      <c r="CX233" s="51"/>
      <c r="DA233" s="30" t="s">
        <v>27</v>
      </c>
      <c r="DB233" s="30" t="s">
        <v>27</v>
      </c>
      <c r="DC233" s="30" t="s">
        <v>27</v>
      </c>
      <c r="DD233" s="30" t="s">
        <v>27</v>
      </c>
      <c r="DE233" s="30" t="s">
        <v>27</v>
      </c>
      <c r="DF233" s="30" t="s">
        <v>27</v>
      </c>
      <c r="DG233" s="30" t="s">
        <v>27</v>
      </c>
      <c r="DH233" s="30" t="s">
        <v>27</v>
      </c>
      <c r="DI233" s="30" t="s">
        <v>27</v>
      </c>
      <c r="DJ233" s="30" t="s">
        <v>27</v>
      </c>
      <c r="DK233" s="30" t="s">
        <v>27</v>
      </c>
      <c r="DL233" s="30" t="s">
        <v>27</v>
      </c>
      <c r="DM233" s="30" t="s">
        <v>27</v>
      </c>
      <c r="DN233" s="30" t="s">
        <v>27</v>
      </c>
      <c r="DO233" s="30" t="s">
        <v>27</v>
      </c>
      <c r="DP233" s="30" t="s">
        <v>27</v>
      </c>
      <c r="DQ233" s="30" t="s">
        <v>27</v>
      </c>
      <c r="DR233" s="30" t="s">
        <v>27</v>
      </c>
      <c r="DS233" s="30" t="s">
        <v>27</v>
      </c>
      <c r="DT233" s="30" t="s">
        <v>27</v>
      </c>
      <c r="DU233" s="30" t="s">
        <v>27</v>
      </c>
      <c r="DV233" s="30" t="s">
        <v>27</v>
      </c>
      <c r="DW233" s="30" t="s">
        <v>27</v>
      </c>
      <c r="DX233" s="30" t="s">
        <v>27</v>
      </c>
      <c r="DY233" s="30" t="s">
        <v>27</v>
      </c>
      <c r="DZ233" s="30" t="s">
        <v>27</v>
      </c>
      <c r="EA233" s="30" t="s">
        <v>27</v>
      </c>
      <c r="EB233" s="30" t="s">
        <v>27</v>
      </c>
      <c r="EC233" s="30" t="s">
        <v>27</v>
      </c>
      <c r="ED233" s="30" t="s">
        <v>27</v>
      </c>
      <c r="EE233" s="30" t="s">
        <v>27</v>
      </c>
      <c r="EF233" s="30" t="s">
        <v>27</v>
      </c>
      <c r="EG233" s="30" t="s">
        <v>27</v>
      </c>
      <c r="EH233" s="30" t="s">
        <v>27</v>
      </c>
      <c r="EI233" s="30" t="s">
        <v>27</v>
      </c>
      <c r="EJ233" s="30" t="s">
        <v>27</v>
      </c>
      <c r="EK233" s="30" t="s">
        <v>27</v>
      </c>
      <c r="EL233" s="30" t="s">
        <v>27</v>
      </c>
      <c r="EM233" s="30" t="s">
        <v>27</v>
      </c>
      <c r="EN233" s="30" t="s">
        <v>27</v>
      </c>
      <c r="EO233" s="30" t="s">
        <v>27</v>
      </c>
      <c r="EP233" s="30" t="s">
        <v>27</v>
      </c>
      <c r="EQ233" s="30" t="s">
        <v>27</v>
      </c>
      <c r="ER233" s="30" t="s">
        <v>27</v>
      </c>
      <c r="ES233" s="30" t="s">
        <v>27</v>
      </c>
      <c r="ET233" s="30" t="s">
        <v>27</v>
      </c>
      <c r="EU233" s="30" t="s">
        <v>27</v>
      </c>
      <c r="EV233" s="30" t="s">
        <v>27</v>
      </c>
      <c r="EW233" s="30" t="s">
        <v>27</v>
      </c>
      <c r="EX233" s="30" t="s">
        <v>27</v>
      </c>
      <c r="EY233" s="30" t="s">
        <v>27</v>
      </c>
      <c r="EZ233" s="30" t="s">
        <v>27</v>
      </c>
      <c r="FA233" s="30" t="s">
        <v>27</v>
      </c>
      <c r="FB233" s="30" t="s">
        <v>27</v>
      </c>
      <c r="FC233" s="30" t="s">
        <v>27</v>
      </c>
      <c r="FD233" s="30" t="s">
        <v>27</v>
      </c>
      <c r="FE233" s="30" t="s">
        <v>27</v>
      </c>
      <c r="FF233" s="30" t="s">
        <v>27</v>
      </c>
      <c r="FG233" s="30" t="s">
        <v>27</v>
      </c>
      <c r="FH233" s="30" t="s">
        <v>27</v>
      </c>
      <c r="FI233" s="30" t="s">
        <v>27</v>
      </c>
      <c r="FJ233" s="30" t="s">
        <v>27</v>
      </c>
      <c r="FK233" s="30" t="s">
        <v>27</v>
      </c>
      <c r="FL233" s="30" t="s">
        <v>27</v>
      </c>
      <c r="FM233" s="30" t="s">
        <v>27</v>
      </c>
      <c r="FN233" s="30" t="s">
        <v>27</v>
      </c>
      <c r="FO233" s="30" t="s">
        <v>27</v>
      </c>
      <c r="FP233" s="30" t="s">
        <v>27</v>
      </c>
      <c r="FQ233" s="30" t="s">
        <v>27</v>
      </c>
      <c r="FR233" s="30" t="s">
        <v>27</v>
      </c>
      <c r="FS233" s="30" t="s">
        <v>27</v>
      </c>
      <c r="FT233" s="30" t="s">
        <v>27</v>
      </c>
      <c r="FU233" s="30" t="s">
        <v>27</v>
      </c>
      <c r="FV233" s="30" t="s">
        <v>27</v>
      </c>
      <c r="FW233" s="30" t="s">
        <v>27</v>
      </c>
      <c r="FX233" s="30" t="s">
        <v>27</v>
      </c>
      <c r="FY233" s="30" t="s">
        <v>27</v>
      </c>
      <c r="FZ233" s="30" t="s">
        <v>27</v>
      </c>
      <c r="GA233" s="157">
        <v>0</v>
      </c>
      <c r="GB233" s="30"/>
      <c r="GC233" s="30"/>
      <c r="GD233" s="30"/>
      <c r="GE233" s="30"/>
      <c r="GF233" s="30"/>
      <c r="GG233" s="155" t="s">
        <v>543</v>
      </c>
      <c r="GJ233" s="6" t="s">
        <v>346</v>
      </c>
    </row>
    <row r="234" spans="1:192" ht="18" customHeight="1">
      <c r="A234" s="7" t="s">
        <v>544</v>
      </c>
      <c r="C234" s="48" t="s">
        <v>449</v>
      </c>
      <c r="D234" s="49"/>
      <c r="E234" s="50"/>
      <c r="G234" s="8" t="s">
        <v>27</v>
      </c>
      <c r="H234" s="51" t="s">
        <v>449</v>
      </c>
      <c r="I234" s="51"/>
      <c r="K234" s="2" t="s">
        <v>240</v>
      </c>
      <c r="L234" s="52">
        <v>61.2</v>
      </c>
      <c r="M234" s="52">
        <v>61.4</v>
      </c>
      <c r="N234" s="52">
        <v>61.9</v>
      </c>
      <c r="O234" s="52">
        <v>62.1</v>
      </c>
      <c r="P234" s="52">
        <v>62.2</v>
      </c>
      <c r="Q234" s="52">
        <v>62.3</v>
      </c>
      <c r="R234" s="52">
        <v>62.1</v>
      </c>
      <c r="S234" s="52">
        <v>62.3</v>
      </c>
      <c r="T234" s="52">
        <v>62.5</v>
      </c>
      <c r="U234" s="52">
        <v>62.6</v>
      </c>
      <c r="V234" s="52">
        <v>62.3</v>
      </c>
      <c r="W234" s="52">
        <v>62.1</v>
      </c>
      <c r="X234" s="52">
        <v>61.8</v>
      </c>
      <c r="Y234" s="52">
        <v>61.8</v>
      </c>
      <c r="Z234" s="52">
        <v>62</v>
      </c>
      <c r="AA234" s="52">
        <v>61.5</v>
      </c>
      <c r="AB234" s="52">
        <v>61.8</v>
      </c>
      <c r="AC234" s="52">
        <v>61.9</v>
      </c>
      <c r="AD234" s="52">
        <v>61.8</v>
      </c>
      <c r="AE234" s="52">
        <v>62.1</v>
      </c>
      <c r="AF234" s="52">
        <v>62.2</v>
      </c>
      <c r="AG234" s="52">
        <v>62.4</v>
      </c>
      <c r="AH234" s="52">
        <v>62.3</v>
      </c>
      <c r="AI234" s="52">
        <v>62</v>
      </c>
      <c r="AJ234" s="52">
        <v>61.8</v>
      </c>
      <c r="AK234" s="52">
        <v>61.9</v>
      </c>
      <c r="AL234" s="52">
        <v>61.9</v>
      </c>
      <c r="AM234" s="52">
        <v>62.2</v>
      </c>
      <c r="AN234" s="52">
        <v>62.2</v>
      </c>
      <c r="AO234" s="52">
        <v>62.4</v>
      </c>
      <c r="AP234" s="52">
        <v>62.5</v>
      </c>
      <c r="AQ234" s="52">
        <v>62.4</v>
      </c>
      <c r="AR234" s="52">
        <v>62.3</v>
      </c>
      <c r="AS234" s="52">
        <v>62</v>
      </c>
      <c r="AT234" s="52">
        <v>62</v>
      </c>
      <c r="AU234" s="52">
        <v>61.9</v>
      </c>
      <c r="AV234" s="52">
        <v>61.7</v>
      </c>
      <c r="AW234" s="52">
        <v>61.8</v>
      </c>
      <c r="AX234" s="52">
        <v>62.1</v>
      </c>
      <c r="AY234" s="52">
        <v>62.6</v>
      </c>
      <c r="AZ234" s="52">
        <v>62.7</v>
      </c>
      <c r="BA234" s="52">
        <v>63</v>
      </c>
      <c r="BB234" s="52">
        <v>62.9</v>
      </c>
      <c r="BC234" s="52">
        <v>62.9</v>
      </c>
      <c r="BD234" s="52">
        <v>63</v>
      </c>
      <c r="BE234" s="52">
        <v>62.8</v>
      </c>
      <c r="BF234" s="52">
        <v>62.4</v>
      </c>
      <c r="BG234" s="52">
        <v>62.3</v>
      </c>
      <c r="BH234" s="52">
        <v>62.2</v>
      </c>
      <c r="BI234" s="52">
        <v>62.1</v>
      </c>
      <c r="BJ234" s="52">
        <v>62.6</v>
      </c>
      <c r="BK234" s="52">
        <v>62.9</v>
      </c>
      <c r="BL234" s="52">
        <v>62.9</v>
      </c>
      <c r="BM234" s="52">
        <v>63.1</v>
      </c>
      <c r="BN234" s="52">
        <v>63.1</v>
      </c>
      <c r="BO234" s="52">
        <v>63.1</v>
      </c>
      <c r="BP234" s="52">
        <v>63.3</v>
      </c>
      <c r="BQ234" s="52">
        <v>63.1</v>
      </c>
      <c r="BR234" s="52">
        <v>63.1</v>
      </c>
      <c r="BS234" s="52">
        <v>62.8</v>
      </c>
      <c r="BT234" s="52">
        <v>62.6</v>
      </c>
      <c r="BU234" s="52">
        <v>62.8</v>
      </c>
      <c r="BV234" s="52">
        <v>62.8</v>
      </c>
      <c r="BW234" s="52">
        <v>63.1</v>
      </c>
      <c r="BX234" s="52">
        <v>63.3</v>
      </c>
      <c r="BY234" s="52">
        <v>63.7</v>
      </c>
      <c r="BZ234" s="52">
        <v>63.5</v>
      </c>
      <c r="CA234" s="52">
        <v>63.6</v>
      </c>
      <c r="CB234" s="52">
        <v>63.5</v>
      </c>
      <c r="CC234" s="52">
        <v>63.5</v>
      </c>
      <c r="CD234" s="52">
        <v>63.5</v>
      </c>
      <c r="CE234" s="52">
        <v>63.4</v>
      </c>
      <c r="CF234" s="52">
        <v>63.2</v>
      </c>
      <c r="CG234" s="52">
        <v>63.2</v>
      </c>
      <c r="CH234" s="52">
        <v>63.3</v>
      </c>
      <c r="CI234" s="52">
        <v>63.7</v>
      </c>
      <c r="CJ234" s="52">
        <v>64</v>
      </c>
      <c r="CK234" s="52">
        <v>64.2</v>
      </c>
      <c r="CL234" s="52">
        <v>63.9</v>
      </c>
      <c r="CM234" s="52"/>
      <c r="CN234" s="52"/>
      <c r="CO234" s="52"/>
      <c r="CP234" s="52"/>
      <c r="CQ234" s="52"/>
      <c r="CR234" s="155" t="s">
        <v>545</v>
      </c>
      <c r="CS234" s="49"/>
      <c r="CT234" s="50"/>
      <c r="CV234" s="8" t="s">
        <v>27</v>
      </c>
      <c r="CW234" s="51" t="s">
        <v>449</v>
      </c>
      <c r="CX234" s="51"/>
      <c r="DA234" s="30" t="s">
        <v>27</v>
      </c>
      <c r="DB234" s="30" t="s">
        <v>27</v>
      </c>
      <c r="DC234" s="30" t="s">
        <v>27</v>
      </c>
      <c r="DD234" s="30" t="s">
        <v>27</v>
      </c>
      <c r="DE234" s="30" t="s">
        <v>27</v>
      </c>
      <c r="DF234" s="30" t="s">
        <v>27</v>
      </c>
      <c r="DG234" s="30" t="s">
        <v>27</v>
      </c>
      <c r="DH234" s="30" t="s">
        <v>27</v>
      </c>
      <c r="DI234" s="30" t="s">
        <v>27</v>
      </c>
      <c r="DJ234" s="30" t="s">
        <v>27</v>
      </c>
      <c r="DK234" s="30" t="s">
        <v>27</v>
      </c>
      <c r="DL234" s="30" t="s">
        <v>27</v>
      </c>
      <c r="DM234" s="30" t="s">
        <v>27</v>
      </c>
      <c r="DN234" s="30" t="s">
        <v>27</v>
      </c>
      <c r="DO234" s="30" t="s">
        <v>27</v>
      </c>
      <c r="DP234" s="30" t="s">
        <v>27</v>
      </c>
      <c r="DQ234" s="30" t="s">
        <v>27</v>
      </c>
      <c r="DR234" s="30" t="s">
        <v>27</v>
      </c>
      <c r="DS234" s="30" t="s">
        <v>27</v>
      </c>
      <c r="DT234" s="30" t="s">
        <v>27</v>
      </c>
      <c r="DU234" s="30" t="s">
        <v>27</v>
      </c>
      <c r="DV234" s="30" t="s">
        <v>27</v>
      </c>
      <c r="DW234" s="30" t="s">
        <v>27</v>
      </c>
      <c r="DX234" s="30" t="s">
        <v>27</v>
      </c>
      <c r="DY234" s="30" t="s">
        <v>27</v>
      </c>
      <c r="DZ234" s="30" t="s">
        <v>27</v>
      </c>
      <c r="EA234" s="30" t="s">
        <v>27</v>
      </c>
      <c r="EB234" s="30" t="s">
        <v>27</v>
      </c>
      <c r="EC234" s="30" t="s">
        <v>27</v>
      </c>
      <c r="ED234" s="30" t="s">
        <v>27</v>
      </c>
      <c r="EE234" s="30" t="s">
        <v>27</v>
      </c>
      <c r="EF234" s="30" t="s">
        <v>27</v>
      </c>
      <c r="EG234" s="30" t="s">
        <v>27</v>
      </c>
      <c r="EH234" s="30" t="s">
        <v>27</v>
      </c>
      <c r="EI234" s="30" t="s">
        <v>27</v>
      </c>
      <c r="EJ234" s="30" t="s">
        <v>27</v>
      </c>
      <c r="EK234" s="30" t="s">
        <v>27</v>
      </c>
      <c r="EL234" s="30" t="s">
        <v>27</v>
      </c>
      <c r="EM234" s="30" t="s">
        <v>27</v>
      </c>
      <c r="EN234" s="30" t="s">
        <v>27</v>
      </c>
      <c r="EO234" s="30" t="s">
        <v>27</v>
      </c>
      <c r="EP234" s="30" t="s">
        <v>27</v>
      </c>
      <c r="EQ234" s="30" t="s">
        <v>27</v>
      </c>
      <c r="ER234" s="30" t="s">
        <v>27</v>
      </c>
      <c r="ES234" s="30" t="s">
        <v>27</v>
      </c>
      <c r="ET234" s="30" t="s">
        <v>27</v>
      </c>
      <c r="EU234" s="30" t="s">
        <v>27</v>
      </c>
      <c r="EV234" s="30" t="s">
        <v>27</v>
      </c>
      <c r="EW234" s="30" t="s">
        <v>27</v>
      </c>
      <c r="EX234" s="30" t="s">
        <v>27</v>
      </c>
      <c r="EY234" s="30" t="s">
        <v>27</v>
      </c>
      <c r="EZ234" s="30" t="s">
        <v>27</v>
      </c>
      <c r="FA234" s="30" t="s">
        <v>27</v>
      </c>
      <c r="FB234" s="30" t="s">
        <v>27</v>
      </c>
      <c r="FC234" s="30" t="s">
        <v>27</v>
      </c>
      <c r="FD234" s="30" t="s">
        <v>27</v>
      </c>
      <c r="FE234" s="30" t="s">
        <v>27</v>
      </c>
      <c r="FF234" s="30" t="s">
        <v>27</v>
      </c>
      <c r="FG234" s="30" t="s">
        <v>27</v>
      </c>
      <c r="FH234" s="30" t="s">
        <v>27</v>
      </c>
      <c r="FI234" s="30" t="s">
        <v>27</v>
      </c>
      <c r="FJ234" s="30" t="s">
        <v>27</v>
      </c>
      <c r="FK234" s="30" t="s">
        <v>27</v>
      </c>
      <c r="FL234" s="30" t="s">
        <v>27</v>
      </c>
      <c r="FM234" s="30" t="s">
        <v>27</v>
      </c>
      <c r="FN234" s="30" t="s">
        <v>27</v>
      </c>
      <c r="FO234" s="30" t="s">
        <v>27</v>
      </c>
      <c r="FP234" s="30" t="s">
        <v>27</v>
      </c>
      <c r="FQ234" s="30" t="s">
        <v>27</v>
      </c>
      <c r="FR234" s="30" t="s">
        <v>27</v>
      </c>
      <c r="FS234" s="30" t="s">
        <v>27</v>
      </c>
      <c r="FT234" s="30" t="s">
        <v>27</v>
      </c>
      <c r="FU234" s="30" t="s">
        <v>27</v>
      </c>
      <c r="FV234" s="30" t="s">
        <v>27</v>
      </c>
      <c r="FW234" s="30" t="s">
        <v>27</v>
      </c>
      <c r="FX234" s="30" t="s">
        <v>27</v>
      </c>
      <c r="FY234" s="30" t="s">
        <v>27</v>
      </c>
      <c r="FZ234" s="30" t="s">
        <v>27</v>
      </c>
      <c r="GA234" s="157">
        <v>0</v>
      </c>
      <c r="GB234" s="30"/>
      <c r="GC234" s="30"/>
      <c r="GD234" s="30"/>
      <c r="GE234" s="30"/>
      <c r="GF234" s="30"/>
      <c r="GG234" s="155" t="s">
        <v>545</v>
      </c>
      <c r="GJ234" s="6" t="s">
        <v>346</v>
      </c>
    </row>
    <row r="235" spans="1:192" ht="18" customHeight="1">
      <c r="A235" s="7" t="s">
        <v>546</v>
      </c>
      <c r="C235" s="48" t="s">
        <v>495</v>
      </c>
      <c r="D235" s="49"/>
      <c r="E235" s="50"/>
      <c r="G235" s="8" t="s">
        <v>27</v>
      </c>
      <c r="H235" s="51" t="s">
        <v>495</v>
      </c>
      <c r="I235" s="51"/>
      <c r="K235" s="2" t="s">
        <v>240</v>
      </c>
      <c r="L235" s="52">
        <v>79.3</v>
      </c>
      <c r="M235" s="52">
        <v>79.3</v>
      </c>
      <c r="N235" s="52">
        <v>79.2</v>
      </c>
      <c r="O235" s="52">
        <v>79.2</v>
      </c>
      <c r="P235" s="52">
        <v>79.099999999999994</v>
      </c>
      <c r="Q235" s="52">
        <v>79.3</v>
      </c>
      <c r="R235" s="52">
        <v>79.2</v>
      </c>
      <c r="S235" s="52">
        <v>79</v>
      </c>
      <c r="T235" s="52">
        <v>79.2</v>
      </c>
      <c r="U235" s="52">
        <v>79.2</v>
      </c>
      <c r="V235" s="52">
        <v>79.400000000000006</v>
      </c>
      <c r="W235" s="52">
        <v>79.5</v>
      </c>
      <c r="X235" s="52">
        <v>79.599999999999994</v>
      </c>
      <c r="Y235" s="52">
        <v>79.8</v>
      </c>
      <c r="Z235" s="52">
        <v>79.599999999999994</v>
      </c>
      <c r="AA235" s="52">
        <v>79.3</v>
      </c>
      <c r="AB235" s="52">
        <v>79.2</v>
      </c>
      <c r="AC235" s="52">
        <v>79.099999999999994</v>
      </c>
      <c r="AD235" s="52">
        <v>79.099999999999994</v>
      </c>
      <c r="AE235" s="52">
        <v>79</v>
      </c>
      <c r="AF235" s="52">
        <v>79</v>
      </c>
      <c r="AG235" s="52">
        <v>79</v>
      </c>
      <c r="AH235" s="52">
        <v>79.099999999999994</v>
      </c>
      <c r="AI235" s="52">
        <v>78.900000000000006</v>
      </c>
      <c r="AJ235" s="52">
        <v>78.7</v>
      </c>
      <c r="AK235" s="52">
        <v>78.8</v>
      </c>
      <c r="AL235" s="52">
        <v>78.599999999999994</v>
      </c>
      <c r="AM235" s="52">
        <v>78.599999999999994</v>
      </c>
      <c r="AN235" s="52">
        <v>78.7</v>
      </c>
      <c r="AO235" s="52">
        <v>78.900000000000006</v>
      </c>
      <c r="AP235" s="52">
        <v>78.8</v>
      </c>
      <c r="AQ235" s="52">
        <v>78.8</v>
      </c>
      <c r="AR235" s="52">
        <v>78.8</v>
      </c>
      <c r="AS235" s="52">
        <v>78.7</v>
      </c>
      <c r="AT235" s="52">
        <v>78.7</v>
      </c>
      <c r="AU235" s="52">
        <v>78.7</v>
      </c>
      <c r="AV235" s="52">
        <v>78.599999999999994</v>
      </c>
      <c r="AW235" s="52">
        <v>78.5</v>
      </c>
      <c r="AX235" s="52">
        <v>78.599999999999994</v>
      </c>
      <c r="AY235" s="52">
        <v>78.7</v>
      </c>
      <c r="AZ235" s="52">
        <v>78.900000000000006</v>
      </c>
      <c r="BA235" s="52">
        <v>78.599999999999994</v>
      </c>
      <c r="BB235" s="52">
        <v>78.3</v>
      </c>
      <c r="BC235" s="52">
        <v>78.3</v>
      </c>
      <c r="BD235" s="52">
        <v>78.400000000000006</v>
      </c>
      <c r="BE235" s="52">
        <v>78.5</v>
      </c>
      <c r="BF235" s="52">
        <v>78.5</v>
      </c>
      <c r="BG235" s="52">
        <v>78.599999999999994</v>
      </c>
      <c r="BH235" s="52">
        <v>78.3</v>
      </c>
      <c r="BI235" s="52">
        <v>78.400000000000006</v>
      </c>
      <c r="BJ235" s="52">
        <v>78.5</v>
      </c>
      <c r="BK235" s="52">
        <v>78.599999999999994</v>
      </c>
      <c r="BL235" s="52">
        <v>78.7</v>
      </c>
      <c r="BM235" s="52">
        <v>78.599999999999994</v>
      </c>
      <c r="BN235" s="52">
        <v>78.400000000000006</v>
      </c>
      <c r="BO235" s="52">
        <v>78.099999999999994</v>
      </c>
      <c r="BP235" s="52">
        <v>78.099999999999994</v>
      </c>
      <c r="BQ235" s="52">
        <v>78.2</v>
      </c>
      <c r="BR235" s="52">
        <v>78.099999999999994</v>
      </c>
      <c r="BS235" s="52">
        <v>78.099999999999994</v>
      </c>
      <c r="BT235" s="52">
        <v>78</v>
      </c>
      <c r="BU235" s="52">
        <v>77.900000000000006</v>
      </c>
      <c r="BV235" s="52">
        <v>77.900000000000006</v>
      </c>
      <c r="BW235" s="52">
        <v>77.8</v>
      </c>
      <c r="BX235" s="52">
        <v>77.900000000000006</v>
      </c>
      <c r="BY235" s="52">
        <v>77.900000000000006</v>
      </c>
      <c r="BZ235" s="52">
        <v>78.099999999999994</v>
      </c>
      <c r="CA235" s="52">
        <v>78.2</v>
      </c>
      <c r="CB235" s="52">
        <v>78.400000000000006</v>
      </c>
      <c r="CC235" s="52">
        <v>78.3</v>
      </c>
      <c r="CD235" s="52">
        <v>78.400000000000006</v>
      </c>
      <c r="CE235" s="52">
        <v>78.5</v>
      </c>
      <c r="CF235" s="52">
        <v>78.5</v>
      </c>
      <c r="CG235" s="52">
        <v>78.599999999999994</v>
      </c>
      <c r="CH235" s="52">
        <v>78.599999999999994</v>
      </c>
      <c r="CI235" s="52">
        <v>78.7</v>
      </c>
      <c r="CJ235" s="52">
        <v>79</v>
      </c>
      <c r="CK235" s="52">
        <v>79</v>
      </c>
      <c r="CL235" s="52" t="s">
        <v>117</v>
      </c>
      <c r="CM235" s="52"/>
      <c r="CN235" s="52"/>
      <c r="CO235" s="52"/>
      <c r="CP235" s="52"/>
      <c r="CQ235" s="52"/>
      <c r="CR235" s="155" t="s">
        <v>497</v>
      </c>
      <c r="CS235" s="49"/>
      <c r="CT235" s="50"/>
      <c r="CV235" s="8" t="s">
        <v>27</v>
      </c>
      <c r="CW235" s="51" t="s">
        <v>495</v>
      </c>
      <c r="CX235" s="51"/>
      <c r="DA235" s="30" t="s">
        <v>27</v>
      </c>
      <c r="DB235" s="30" t="s">
        <v>27</v>
      </c>
      <c r="DC235" s="30" t="s">
        <v>27</v>
      </c>
      <c r="DD235" s="30" t="s">
        <v>27</v>
      </c>
      <c r="DE235" s="30" t="s">
        <v>27</v>
      </c>
      <c r="DF235" s="30" t="s">
        <v>27</v>
      </c>
      <c r="DG235" s="30" t="s">
        <v>27</v>
      </c>
      <c r="DH235" s="30" t="s">
        <v>27</v>
      </c>
      <c r="DI235" s="30" t="s">
        <v>27</v>
      </c>
      <c r="DJ235" s="30" t="s">
        <v>27</v>
      </c>
      <c r="DK235" s="30" t="s">
        <v>27</v>
      </c>
      <c r="DL235" s="30" t="s">
        <v>27</v>
      </c>
      <c r="DM235" s="30" t="s">
        <v>27</v>
      </c>
      <c r="DN235" s="30" t="s">
        <v>27</v>
      </c>
      <c r="DO235" s="30" t="s">
        <v>27</v>
      </c>
      <c r="DP235" s="30" t="s">
        <v>27</v>
      </c>
      <c r="DQ235" s="30" t="s">
        <v>27</v>
      </c>
      <c r="DR235" s="30" t="s">
        <v>27</v>
      </c>
      <c r="DS235" s="30" t="s">
        <v>27</v>
      </c>
      <c r="DT235" s="30" t="s">
        <v>27</v>
      </c>
      <c r="DU235" s="30" t="s">
        <v>27</v>
      </c>
      <c r="DV235" s="30" t="s">
        <v>27</v>
      </c>
      <c r="DW235" s="30" t="s">
        <v>27</v>
      </c>
      <c r="DX235" s="30" t="s">
        <v>27</v>
      </c>
      <c r="DY235" s="30" t="s">
        <v>27</v>
      </c>
      <c r="DZ235" s="30" t="s">
        <v>27</v>
      </c>
      <c r="EA235" s="30" t="s">
        <v>27</v>
      </c>
      <c r="EB235" s="30" t="s">
        <v>27</v>
      </c>
      <c r="EC235" s="30" t="s">
        <v>27</v>
      </c>
      <c r="ED235" s="30" t="s">
        <v>27</v>
      </c>
      <c r="EE235" s="30" t="s">
        <v>27</v>
      </c>
      <c r="EF235" s="30" t="s">
        <v>27</v>
      </c>
      <c r="EG235" s="30" t="s">
        <v>27</v>
      </c>
      <c r="EH235" s="30" t="s">
        <v>27</v>
      </c>
      <c r="EI235" s="30" t="s">
        <v>27</v>
      </c>
      <c r="EJ235" s="30" t="s">
        <v>27</v>
      </c>
      <c r="EK235" s="30" t="s">
        <v>27</v>
      </c>
      <c r="EL235" s="30" t="s">
        <v>27</v>
      </c>
      <c r="EM235" s="30" t="s">
        <v>27</v>
      </c>
      <c r="EN235" s="30" t="s">
        <v>27</v>
      </c>
      <c r="EO235" s="30" t="s">
        <v>27</v>
      </c>
      <c r="EP235" s="30" t="s">
        <v>27</v>
      </c>
      <c r="EQ235" s="30" t="s">
        <v>27</v>
      </c>
      <c r="ER235" s="30" t="s">
        <v>27</v>
      </c>
      <c r="ES235" s="30" t="s">
        <v>27</v>
      </c>
      <c r="ET235" s="30" t="s">
        <v>27</v>
      </c>
      <c r="EU235" s="30" t="s">
        <v>27</v>
      </c>
      <c r="EV235" s="30" t="s">
        <v>27</v>
      </c>
      <c r="EW235" s="30" t="s">
        <v>27</v>
      </c>
      <c r="EX235" s="30" t="s">
        <v>27</v>
      </c>
      <c r="EY235" s="30" t="s">
        <v>27</v>
      </c>
      <c r="EZ235" s="30" t="s">
        <v>27</v>
      </c>
      <c r="FA235" s="30" t="s">
        <v>27</v>
      </c>
      <c r="FB235" s="30" t="s">
        <v>27</v>
      </c>
      <c r="FC235" s="30" t="s">
        <v>27</v>
      </c>
      <c r="FD235" s="30" t="s">
        <v>27</v>
      </c>
      <c r="FE235" s="30" t="s">
        <v>27</v>
      </c>
      <c r="FF235" s="30" t="s">
        <v>27</v>
      </c>
      <c r="FG235" s="30" t="s">
        <v>27</v>
      </c>
      <c r="FH235" s="30" t="s">
        <v>27</v>
      </c>
      <c r="FI235" s="30" t="s">
        <v>27</v>
      </c>
      <c r="FJ235" s="30" t="s">
        <v>27</v>
      </c>
      <c r="FK235" s="30" t="s">
        <v>27</v>
      </c>
      <c r="FL235" s="30" t="s">
        <v>27</v>
      </c>
      <c r="FM235" s="30" t="s">
        <v>27</v>
      </c>
      <c r="FN235" s="30" t="s">
        <v>27</v>
      </c>
      <c r="FO235" s="30" t="s">
        <v>27</v>
      </c>
      <c r="FP235" s="30" t="s">
        <v>27</v>
      </c>
      <c r="FQ235" s="30" t="s">
        <v>27</v>
      </c>
      <c r="FR235" s="30" t="s">
        <v>27</v>
      </c>
      <c r="FS235" s="30" t="s">
        <v>27</v>
      </c>
      <c r="FT235" s="30" t="s">
        <v>27</v>
      </c>
      <c r="FU235" s="30" t="s">
        <v>27</v>
      </c>
      <c r="FV235" s="30" t="s">
        <v>27</v>
      </c>
      <c r="FW235" s="30" t="s">
        <v>27</v>
      </c>
      <c r="FX235" s="30" t="s">
        <v>27</v>
      </c>
      <c r="FY235" s="30" t="s">
        <v>27</v>
      </c>
      <c r="FZ235" s="30" t="s">
        <v>27</v>
      </c>
      <c r="GA235" s="157">
        <v>0</v>
      </c>
      <c r="GB235" s="30"/>
      <c r="GC235" s="30"/>
      <c r="GD235" s="30"/>
      <c r="GE235" s="30"/>
      <c r="GF235" s="30"/>
      <c r="GG235" s="155" t="s">
        <v>497</v>
      </c>
      <c r="GJ235" s="6" t="s">
        <v>346</v>
      </c>
    </row>
    <row r="236" spans="1:192" ht="18" customHeight="1">
      <c r="A236" s="7" t="s">
        <v>547</v>
      </c>
      <c r="C236" s="48" t="s">
        <v>456</v>
      </c>
      <c r="D236" s="49"/>
      <c r="E236" s="50"/>
      <c r="G236" s="8" t="s">
        <v>27</v>
      </c>
      <c r="H236" s="51" t="s">
        <v>456</v>
      </c>
      <c r="I236" s="51"/>
      <c r="K236" s="2" t="s">
        <v>240</v>
      </c>
      <c r="L236" s="52">
        <v>63.2</v>
      </c>
      <c r="M236" s="52">
        <v>63.1</v>
      </c>
      <c r="N236" s="52">
        <v>63</v>
      </c>
      <c r="O236" s="52">
        <v>62.8</v>
      </c>
      <c r="P236" s="52">
        <v>62.9</v>
      </c>
      <c r="Q236" s="52">
        <v>63</v>
      </c>
      <c r="R236" s="52">
        <v>63</v>
      </c>
      <c r="S236" s="52">
        <v>63.2</v>
      </c>
      <c r="T236" s="52">
        <v>63.2</v>
      </c>
      <c r="U236" s="52">
        <v>63.3</v>
      </c>
      <c r="V236" s="52">
        <v>63.2</v>
      </c>
      <c r="W236" s="52">
        <v>63.2</v>
      </c>
      <c r="X236" s="52">
        <v>63.4</v>
      </c>
      <c r="Y236" s="52">
        <v>63.4</v>
      </c>
      <c r="Z236" s="52">
        <v>62.7</v>
      </c>
      <c r="AA236" s="52">
        <v>60.2</v>
      </c>
      <c r="AB236" s="52">
        <v>60.8</v>
      </c>
      <c r="AC236" s="52">
        <v>61.4</v>
      </c>
      <c r="AD236" s="52">
        <v>61.5</v>
      </c>
      <c r="AE236" s="52">
        <v>61.7</v>
      </c>
      <c r="AF236" s="52">
        <v>61.4</v>
      </c>
      <c r="AG236" s="52">
        <v>61.6</v>
      </c>
      <c r="AH236" s="52">
        <v>61.5</v>
      </c>
      <c r="AI236" s="52">
        <v>61.5</v>
      </c>
      <c r="AJ236" s="52">
        <v>61.4</v>
      </c>
      <c r="AK236" s="52">
        <v>61.5</v>
      </c>
      <c r="AL236" s="52">
        <v>61.5</v>
      </c>
      <c r="AM236" s="52">
        <v>61.7</v>
      </c>
      <c r="AN236" s="52">
        <v>61.6</v>
      </c>
      <c r="AO236" s="52">
        <v>61.6</v>
      </c>
      <c r="AP236" s="52">
        <v>61.7</v>
      </c>
      <c r="AQ236" s="52">
        <v>61.7</v>
      </c>
      <c r="AR236" s="52">
        <v>61.7</v>
      </c>
      <c r="AS236" s="52">
        <v>61.7</v>
      </c>
      <c r="AT236" s="52">
        <v>61.9</v>
      </c>
      <c r="AU236" s="52">
        <v>62</v>
      </c>
      <c r="AV236" s="52">
        <v>62.2</v>
      </c>
      <c r="AW236" s="52">
        <v>62.2</v>
      </c>
      <c r="AX236" s="52">
        <v>62.4</v>
      </c>
      <c r="AY236" s="52">
        <v>62.2</v>
      </c>
      <c r="AZ236" s="52">
        <v>62.3</v>
      </c>
      <c r="BA236" s="52">
        <v>62.2</v>
      </c>
      <c r="BB236" s="52">
        <v>62.1</v>
      </c>
      <c r="BC236" s="52">
        <v>62.3</v>
      </c>
      <c r="BD236" s="52">
        <v>62.3</v>
      </c>
      <c r="BE236" s="52">
        <v>62.2</v>
      </c>
      <c r="BF236" s="52">
        <v>62.2</v>
      </c>
      <c r="BG236" s="52">
        <v>62.3</v>
      </c>
      <c r="BH236" s="52">
        <v>62.4</v>
      </c>
      <c r="BI236" s="52">
        <v>62.5</v>
      </c>
      <c r="BJ236" s="52">
        <v>62.6</v>
      </c>
      <c r="BK236" s="52">
        <v>62.6</v>
      </c>
      <c r="BL236" s="52">
        <v>62.6</v>
      </c>
      <c r="BM236" s="52">
        <v>62.6</v>
      </c>
      <c r="BN236" s="52">
        <v>62.6</v>
      </c>
      <c r="BO236" s="52">
        <v>62.8</v>
      </c>
      <c r="BP236" s="52">
        <v>62.8</v>
      </c>
      <c r="BQ236" s="52">
        <v>62.7</v>
      </c>
      <c r="BR236" s="52">
        <v>62.8</v>
      </c>
      <c r="BS236" s="52">
        <v>62.5</v>
      </c>
      <c r="BT236" s="52">
        <v>62.5</v>
      </c>
      <c r="BU236" s="52">
        <v>62.6</v>
      </c>
      <c r="BV236" s="52">
        <v>62.7</v>
      </c>
      <c r="BW236" s="52">
        <v>62.7</v>
      </c>
      <c r="BX236" s="52">
        <v>62.6</v>
      </c>
      <c r="BY236" s="52">
        <v>62.6</v>
      </c>
      <c r="BZ236" s="52">
        <v>62.7</v>
      </c>
      <c r="CA236" s="52">
        <v>62.7</v>
      </c>
      <c r="CB236" s="52">
        <v>62.7</v>
      </c>
      <c r="CC236" s="52">
        <v>62.5</v>
      </c>
      <c r="CD236" s="52">
        <v>62.5</v>
      </c>
      <c r="CE236" s="52">
        <v>62.5</v>
      </c>
      <c r="CF236" s="52">
        <v>62.6</v>
      </c>
      <c r="CG236" s="52">
        <v>62.4</v>
      </c>
      <c r="CH236" s="52">
        <v>62.5</v>
      </c>
      <c r="CI236" s="52">
        <v>62.6</v>
      </c>
      <c r="CJ236" s="52">
        <v>62.4</v>
      </c>
      <c r="CK236" s="52">
        <v>62.3</v>
      </c>
      <c r="CL236" s="52">
        <v>62.2</v>
      </c>
      <c r="CM236" s="52"/>
      <c r="CN236" s="52"/>
      <c r="CO236" s="52"/>
      <c r="CP236" s="52"/>
      <c r="CQ236" s="52"/>
      <c r="CR236" s="155" t="s">
        <v>548</v>
      </c>
      <c r="CS236" s="49"/>
      <c r="CT236" s="50"/>
      <c r="CV236" s="8" t="s">
        <v>27</v>
      </c>
      <c r="CW236" s="51" t="s">
        <v>456</v>
      </c>
      <c r="CX236" s="51"/>
      <c r="DA236" s="30" t="s">
        <v>27</v>
      </c>
      <c r="DB236" s="30" t="s">
        <v>27</v>
      </c>
      <c r="DC236" s="30" t="s">
        <v>27</v>
      </c>
      <c r="DD236" s="30" t="s">
        <v>27</v>
      </c>
      <c r="DE236" s="30" t="s">
        <v>27</v>
      </c>
      <c r="DF236" s="30" t="s">
        <v>27</v>
      </c>
      <c r="DG236" s="30" t="s">
        <v>27</v>
      </c>
      <c r="DH236" s="30" t="s">
        <v>27</v>
      </c>
      <c r="DI236" s="30" t="s">
        <v>27</v>
      </c>
      <c r="DJ236" s="30" t="s">
        <v>27</v>
      </c>
      <c r="DK236" s="30" t="s">
        <v>27</v>
      </c>
      <c r="DL236" s="30" t="s">
        <v>27</v>
      </c>
      <c r="DM236" s="30" t="s">
        <v>27</v>
      </c>
      <c r="DN236" s="30" t="s">
        <v>27</v>
      </c>
      <c r="DO236" s="30" t="s">
        <v>27</v>
      </c>
      <c r="DP236" s="30" t="s">
        <v>27</v>
      </c>
      <c r="DQ236" s="30" t="s">
        <v>27</v>
      </c>
      <c r="DR236" s="30" t="s">
        <v>27</v>
      </c>
      <c r="DS236" s="30" t="s">
        <v>27</v>
      </c>
      <c r="DT236" s="30" t="s">
        <v>27</v>
      </c>
      <c r="DU236" s="30" t="s">
        <v>27</v>
      </c>
      <c r="DV236" s="30" t="s">
        <v>27</v>
      </c>
      <c r="DW236" s="30" t="s">
        <v>27</v>
      </c>
      <c r="DX236" s="30" t="s">
        <v>27</v>
      </c>
      <c r="DY236" s="30" t="s">
        <v>27</v>
      </c>
      <c r="DZ236" s="30" t="s">
        <v>27</v>
      </c>
      <c r="EA236" s="30" t="s">
        <v>27</v>
      </c>
      <c r="EB236" s="30" t="s">
        <v>27</v>
      </c>
      <c r="EC236" s="30" t="s">
        <v>27</v>
      </c>
      <c r="ED236" s="30" t="s">
        <v>27</v>
      </c>
      <c r="EE236" s="30" t="s">
        <v>27</v>
      </c>
      <c r="EF236" s="30" t="s">
        <v>27</v>
      </c>
      <c r="EG236" s="30" t="s">
        <v>27</v>
      </c>
      <c r="EH236" s="30" t="s">
        <v>27</v>
      </c>
      <c r="EI236" s="30" t="s">
        <v>27</v>
      </c>
      <c r="EJ236" s="30" t="s">
        <v>27</v>
      </c>
      <c r="EK236" s="30" t="s">
        <v>27</v>
      </c>
      <c r="EL236" s="30" t="s">
        <v>27</v>
      </c>
      <c r="EM236" s="30" t="s">
        <v>27</v>
      </c>
      <c r="EN236" s="30" t="s">
        <v>27</v>
      </c>
      <c r="EO236" s="30" t="s">
        <v>27</v>
      </c>
      <c r="EP236" s="30" t="s">
        <v>27</v>
      </c>
      <c r="EQ236" s="30" t="s">
        <v>27</v>
      </c>
      <c r="ER236" s="30" t="s">
        <v>27</v>
      </c>
      <c r="ES236" s="30" t="s">
        <v>27</v>
      </c>
      <c r="ET236" s="30" t="s">
        <v>27</v>
      </c>
      <c r="EU236" s="30" t="s">
        <v>27</v>
      </c>
      <c r="EV236" s="30" t="s">
        <v>27</v>
      </c>
      <c r="EW236" s="30" t="s">
        <v>27</v>
      </c>
      <c r="EX236" s="30" t="s">
        <v>27</v>
      </c>
      <c r="EY236" s="30" t="s">
        <v>27</v>
      </c>
      <c r="EZ236" s="30" t="s">
        <v>27</v>
      </c>
      <c r="FA236" s="30" t="s">
        <v>27</v>
      </c>
      <c r="FB236" s="30" t="s">
        <v>27</v>
      </c>
      <c r="FC236" s="30" t="s">
        <v>27</v>
      </c>
      <c r="FD236" s="30" t="s">
        <v>27</v>
      </c>
      <c r="FE236" s="30" t="s">
        <v>27</v>
      </c>
      <c r="FF236" s="30" t="s">
        <v>27</v>
      </c>
      <c r="FG236" s="30" t="s">
        <v>27</v>
      </c>
      <c r="FH236" s="30" t="s">
        <v>27</v>
      </c>
      <c r="FI236" s="30" t="s">
        <v>27</v>
      </c>
      <c r="FJ236" s="30" t="s">
        <v>27</v>
      </c>
      <c r="FK236" s="30" t="s">
        <v>27</v>
      </c>
      <c r="FL236" s="30" t="s">
        <v>27</v>
      </c>
      <c r="FM236" s="30" t="s">
        <v>27</v>
      </c>
      <c r="FN236" s="30" t="s">
        <v>27</v>
      </c>
      <c r="FO236" s="30" t="s">
        <v>27</v>
      </c>
      <c r="FP236" s="30" t="s">
        <v>27</v>
      </c>
      <c r="FQ236" s="30" t="s">
        <v>27</v>
      </c>
      <c r="FR236" s="30" t="s">
        <v>27</v>
      </c>
      <c r="FS236" s="30" t="s">
        <v>27</v>
      </c>
      <c r="FT236" s="30" t="s">
        <v>27</v>
      </c>
      <c r="FU236" s="30" t="s">
        <v>27</v>
      </c>
      <c r="FV236" s="30" t="s">
        <v>27</v>
      </c>
      <c r="FW236" s="30" t="s">
        <v>27</v>
      </c>
      <c r="FX236" s="30" t="s">
        <v>27</v>
      </c>
      <c r="FY236" s="30" t="s">
        <v>27</v>
      </c>
      <c r="FZ236" s="30" t="s">
        <v>27</v>
      </c>
      <c r="GA236" s="157">
        <v>0</v>
      </c>
      <c r="GB236" s="30"/>
      <c r="GC236" s="30"/>
      <c r="GD236" s="30"/>
      <c r="GE236" s="30"/>
      <c r="GF236" s="30"/>
      <c r="GG236" s="155" t="s">
        <v>548</v>
      </c>
      <c r="GJ236" s="6" t="s">
        <v>346</v>
      </c>
    </row>
    <row r="237" spans="1:192" ht="18" customHeight="1">
      <c r="A237" s="7" t="s">
        <v>549</v>
      </c>
      <c r="C237" s="48" t="s">
        <v>550</v>
      </c>
      <c r="D237" s="49"/>
      <c r="E237" s="50"/>
      <c r="G237" s="8" t="s">
        <v>27</v>
      </c>
      <c r="H237" s="51" t="s">
        <v>550</v>
      </c>
      <c r="I237" s="51"/>
      <c r="K237" s="2" t="s">
        <v>240</v>
      </c>
      <c r="L237" s="52">
        <v>65.7</v>
      </c>
      <c r="M237" s="52">
        <v>65.8</v>
      </c>
      <c r="N237" s="52">
        <v>65.7</v>
      </c>
      <c r="O237" s="52">
        <v>65.900000000000006</v>
      </c>
      <c r="P237" s="52">
        <v>65.7</v>
      </c>
      <c r="Q237" s="52">
        <v>65.7</v>
      </c>
      <c r="R237" s="52">
        <v>65.599999999999994</v>
      </c>
      <c r="S237" s="52">
        <v>65.8</v>
      </c>
      <c r="T237" s="52">
        <v>65.7</v>
      </c>
      <c r="U237" s="52">
        <v>65.599999999999994</v>
      </c>
      <c r="V237" s="52">
        <v>65.599999999999994</v>
      </c>
      <c r="W237" s="52">
        <v>65.5</v>
      </c>
      <c r="X237" s="52">
        <v>65.5</v>
      </c>
      <c r="Y237" s="52">
        <v>65.5</v>
      </c>
      <c r="Z237" s="52">
        <v>63.6</v>
      </c>
      <c r="AA237" s="52">
        <v>60</v>
      </c>
      <c r="AB237" s="52">
        <v>61.4</v>
      </c>
      <c r="AC237" s="52">
        <v>64</v>
      </c>
      <c r="AD237" s="52">
        <v>64.3</v>
      </c>
      <c r="AE237" s="52">
        <v>64.599999999999994</v>
      </c>
      <c r="AF237" s="52">
        <v>65.099999999999994</v>
      </c>
      <c r="AG237" s="52">
        <v>65.2</v>
      </c>
      <c r="AH237" s="52">
        <v>65.099999999999994</v>
      </c>
      <c r="AI237" s="52">
        <v>65</v>
      </c>
      <c r="AJ237" s="52">
        <v>64.7</v>
      </c>
      <c r="AK237" s="52">
        <v>64.8</v>
      </c>
      <c r="AL237" s="52">
        <v>65.2</v>
      </c>
      <c r="AM237" s="52">
        <v>64.8</v>
      </c>
      <c r="AN237" s="52">
        <v>64.599999999999994</v>
      </c>
      <c r="AO237" s="52">
        <v>65</v>
      </c>
      <c r="AP237" s="52">
        <v>65.099999999999994</v>
      </c>
      <c r="AQ237" s="52">
        <v>65.099999999999994</v>
      </c>
      <c r="AR237" s="52">
        <v>65.5</v>
      </c>
      <c r="AS237" s="52">
        <v>65.3</v>
      </c>
      <c r="AT237" s="52">
        <v>65.3</v>
      </c>
      <c r="AU237" s="52">
        <v>65.400000000000006</v>
      </c>
      <c r="AV237" s="52">
        <v>65</v>
      </c>
      <c r="AW237" s="52">
        <v>65.400000000000006</v>
      </c>
      <c r="AX237" s="52">
        <v>65.400000000000006</v>
      </c>
      <c r="AY237" s="52">
        <v>65.3</v>
      </c>
      <c r="AZ237" s="52">
        <v>65.3</v>
      </c>
      <c r="BA237" s="52">
        <v>64.900000000000006</v>
      </c>
      <c r="BB237" s="52">
        <v>64.7</v>
      </c>
      <c r="BC237" s="52">
        <v>64.8</v>
      </c>
      <c r="BD237" s="52">
        <v>64.7</v>
      </c>
      <c r="BE237" s="52">
        <v>64.900000000000006</v>
      </c>
      <c r="BF237" s="52">
        <v>64.8</v>
      </c>
      <c r="BG237" s="52">
        <v>65.400000000000006</v>
      </c>
      <c r="BH237" s="52">
        <v>65.7</v>
      </c>
      <c r="BI237" s="52">
        <v>65.7</v>
      </c>
      <c r="BJ237" s="52">
        <v>65.599999999999994</v>
      </c>
      <c r="BK237" s="52">
        <v>65.599999999999994</v>
      </c>
      <c r="BL237" s="52">
        <v>65.5</v>
      </c>
      <c r="BM237" s="52">
        <v>65.7</v>
      </c>
      <c r="BN237" s="52">
        <v>65.599999999999994</v>
      </c>
      <c r="BO237" s="52">
        <v>65.599999999999994</v>
      </c>
      <c r="BP237" s="52">
        <v>65.599999999999994</v>
      </c>
      <c r="BQ237" s="52">
        <v>65.599999999999994</v>
      </c>
      <c r="BR237" s="52">
        <v>65.599999999999994</v>
      </c>
      <c r="BS237" s="52">
        <v>65.7</v>
      </c>
      <c r="BT237" s="52">
        <v>65.599999999999994</v>
      </c>
      <c r="BU237" s="52">
        <v>66.5</v>
      </c>
      <c r="BV237" s="52">
        <v>65.599999999999994</v>
      </c>
      <c r="BW237" s="52">
        <v>65.7</v>
      </c>
      <c r="BX237" s="52">
        <v>65.599999999999994</v>
      </c>
      <c r="BY237" s="52">
        <v>65.5</v>
      </c>
      <c r="BZ237" s="52">
        <v>65.3</v>
      </c>
      <c r="CA237" s="52">
        <v>65.400000000000006</v>
      </c>
      <c r="CB237" s="52">
        <v>65.2</v>
      </c>
      <c r="CC237" s="52">
        <v>65.2</v>
      </c>
      <c r="CD237" s="52">
        <v>65.400000000000006</v>
      </c>
      <c r="CE237" s="52">
        <v>65.400000000000006</v>
      </c>
      <c r="CF237" s="52">
        <v>65.5</v>
      </c>
      <c r="CG237" s="52">
        <v>65.3</v>
      </c>
      <c r="CH237" s="52">
        <v>65.2</v>
      </c>
      <c r="CI237" s="52">
        <v>65.3</v>
      </c>
      <c r="CJ237" s="52">
        <v>65.3</v>
      </c>
      <c r="CK237" s="52">
        <v>65.400000000000006</v>
      </c>
      <c r="CL237" s="52">
        <v>65.2</v>
      </c>
      <c r="CM237" s="52"/>
      <c r="CN237" s="52"/>
      <c r="CO237" s="52"/>
      <c r="CP237" s="52"/>
      <c r="CQ237" s="52"/>
      <c r="CR237" s="155" t="s">
        <v>551</v>
      </c>
      <c r="CS237" s="49"/>
      <c r="CT237" s="50"/>
      <c r="CV237" s="8" t="s">
        <v>27</v>
      </c>
      <c r="CW237" s="51" t="s">
        <v>550</v>
      </c>
      <c r="CX237" s="51"/>
      <c r="DA237" s="30" t="s">
        <v>27</v>
      </c>
      <c r="DB237" s="30" t="s">
        <v>27</v>
      </c>
      <c r="DC237" s="30" t="s">
        <v>27</v>
      </c>
      <c r="DD237" s="30" t="s">
        <v>27</v>
      </c>
      <c r="DE237" s="30" t="s">
        <v>27</v>
      </c>
      <c r="DF237" s="30" t="s">
        <v>27</v>
      </c>
      <c r="DG237" s="30" t="s">
        <v>27</v>
      </c>
      <c r="DH237" s="30" t="s">
        <v>27</v>
      </c>
      <c r="DI237" s="30" t="s">
        <v>27</v>
      </c>
      <c r="DJ237" s="30" t="s">
        <v>27</v>
      </c>
      <c r="DK237" s="30" t="s">
        <v>27</v>
      </c>
      <c r="DL237" s="30" t="s">
        <v>27</v>
      </c>
      <c r="DM237" s="30" t="s">
        <v>27</v>
      </c>
      <c r="DN237" s="30" t="s">
        <v>27</v>
      </c>
      <c r="DO237" s="30" t="s">
        <v>27</v>
      </c>
      <c r="DP237" s="30" t="s">
        <v>27</v>
      </c>
      <c r="DQ237" s="30" t="s">
        <v>27</v>
      </c>
      <c r="DR237" s="30" t="s">
        <v>27</v>
      </c>
      <c r="DS237" s="30" t="s">
        <v>27</v>
      </c>
      <c r="DT237" s="30" t="s">
        <v>27</v>
      </c>
      <c r="DU237" s="30" t="s">
        <v>27</v>
      </c>
      <c r="DV237" s="30" t="s">
        <v>27</v>
      </c>
      <c r="DW237" s="30" t="s">
        <v>27</v>
      </c>
      <c r="DX237" s="30" t="s">
        <v>27</v>
      </c>
      <c r="DY237" s="30" t="s">
        <v>27</v>
      </c>
      <c r="DZ237" s="30" t="s">
        <v>27</v>
      </c>
      <c r="EA237" s="30" t="s">
        <v>27</v>
      </c>
      <c r="EB237" s="30" t="s">
        <v>27</v>
      </c>
      <c r="EC237" s="30" t="s">
        <v>27</v>
      </c>
      <c r="ED237" s="30" t="s">
        <v>27</v>
      </c>
      <c r="EE237" s="30" t="s">
        <v>27</v>
      </c>
      <c r="EF237" s="30" t="s">
        <v>27</v>
      </c>
      <c r="EG237" s="30" t="s">
        <v>27</v>
      </c>
      <c r="EH237" s="30" t="s">
        <v>27</v>
      </c>
      <c r="EI237" s="30" t="s">
        <v>27</v>
      </c>
      <c r="EJ237" s="30" t="s">
        <v>27</v>
      </c>
      <c r="EK237" s="30" t="s">
        <v>27</v>
      </c>
      <c r="EL237" s="30" t="s">
        <v>27</v>
      </c>
      <c r="EM237" s="30" t="s">
        <v>27</v>
      </c>
      <c r="EN237" s="30" t="s">
        <v>27</v>
      </c>
      <c r="EO237" s="30" t="s">
        <v>27</v>
      </c>
      <c r="EP237" s="30" t="s">
        <v>27</v>
      </c>
      <c r="EQ237" s="30" t="s">
        <v>27</v>
      </c>
      <c r="ER237" s="30" t="s">
        <v>27</v>
      </c>
      <c r="ES237" s="30" t="s">
        <v>27</v>
      </c>
      <c r="ET237" s="30" t="s">
        <v>27</v>
      </c>
      <c r="EU237" s="30" t="s">
        <v>27</v>
      </c>
      <c r="EV237" s="30" t="s">
        <v>27</v>
      </c>
      <c r="EW237" s="30" t="s">
        <v>27</v>
      </c>
      <c r="EX237" s="30" t="s">
        <v>27</v>
      </c>
      <c r="EY237" s="30" t="s">
        <v>27</v>
      </c>
      <c r="EZ237" s="30" t="s">
        <v>27</v>
      </c>
      <c r="FA237" s="30" t="s">
        <v>27</v>
      </c>
      <c r="FB237" s="30" t="s">
        <v>27</v>
      </c>
      <c r="FC237" s="30" t="s">
        <v>27</v>
      </c>
      <c r="FD237" s="30" t="s">
        <v>27</v>
      </c>
      <c r="FE237" s="30" t="s">
        <v>27</v>
      </c>
      <c r="FF237" s="30" t="s">
        <v>27</v>
      </c>
      <c r="FG237" s="30" t="s">
        <v>27</v>
      </c>
      <c r="FH237" s="30" t="s">
        <v>27</v>
      </c>
      <c r="FI237" s="30" t="s">
        <v>27</v>
      </c>
      <c r="FJ237" s="30" t="s">
        <v>27</v>
      </c>
      <c r="FK237" s="30" t="s">
        <v>27</v>
      </c>
      <c r="FL237" s="30" t="s">
        <v>27</v>
      </c>
      <c r="FM237" s="30" t="s">
        <v>27</v>
      </c>
      <c r="FN237" s="30" t="s">
        <v>27</v>
      </c>
      <c r="FO237" s="30" t="s">
        <v>27</v>
      </c>
      <c r="FP237" s="30" t="s">
        <v>27</v>
      </c>
      <c r="FQ237" s="30" t="s">
        <v>27</v>
      </c>
      <c r="FR237" s="30" t="s">
        <v>27</v>
      </c>
      <c r="FS237" s="30" t="s">
        <v>27</v>
      </c>
      <c r="FT237" s="30" t="s">
        <v>27</v>
      </c>
      <c r="FU237" s="30" t="s">
        <v>27</v>
      </c>
      <c r="FV237" s="30" t="s">
        <v>27</v>
      </c>
      <c r="FW237" s="30" t="s">
        <v>27</v>
      </c>
      <c r="FX237" s="30" t="s">
        <v>27</v>
      </c>
      <c r="FY237" s="30" t="s">
        <v>27</v>
      </c>
      <c r="FZ237" s="30" t="s">
        <v>27</v>
      </c>
      <c r="GA237" s="157">
        <v>0</v>
      </c>
      <c r="GB237" s="30"/>
      <c r="GC237" s="30"/>
      <c r="GD237" s="30"/>
      <c r="GE237" s="30"/>
      <c r="GF237" s="30"/>
      <c r="GG237" s="155" t="s">
        <v>551</v>
      </c>
      <c r="GJ237" s="6" t="s">
        <v>346</v>
      </c>
    </row>
    <row r="238" spans="1:192" ht="18" customHeight="1">
      <c r="A238" s="7" t="s">
        <v>552</v>
      </c>
      <c r="C238" s="48" t="s">
        <v>553</v>
      </c>
      <c r="D238" s="49"/>
      <c r="E238" s="50"/>
      <c r="G238" s="8" t="s">
        <v>27</v>
      </c>
      <c r="H238" s="51" t="s">
        <v>553</v>
      </c>
      <c r="I238" s="51"/>
      <c r="K238" s="2" t="s">
        <v>240</v>
      </c>
      <c r="L238" s="52">
        <v>72.900000000000006</v>
      </c>
      <c r="M238" s="52">
        <v>72.900000000000006</v>
      </c>
      <c r="N238" s="52">
        <v>73.8</v>
      </c>
      <c r="O238" s="52">
        <v>73.3</v>
      </c>
      <c r="P238" s="52">
        <v>72.5</v>
      </c>
      <c r="Q238" s="52">
        <v>73.2</v>
      </c>
      <c r="R238" s="52">
        <v>73.3</v>
      </c>
      <c r="S238" s="52">
        <v>73.3</v>
      </c>
      <c r="T238" s="52">
        <v>73.400000000000006</v>
      </c>
      <c r="U238" s="52">
        <v>73.400000000000006</v>
      </c>
      <c r="V238" s="52">
        <v>73.5</v>
      </c>
      <c r="W238" s="52">
        <v>73.5</v>
      </c>
      <c r="X238" s="52">
        <v>73.599999999999994</v>
      </c>
      <c r="Y238" s="52">
        <v>73.7</v>
      </c>
      <c r="Z238" s="52">
        <v>72.7</v>
      </c>
      <c r="AA238" s="52">
        <v>72.8</v>
      </c>
      <c r="AB238" s="52">
        <v>72.900000000000006</v>
      </c>
      <c r="AC238" s="52">
        <v>73</v>
      </c>
      <c r="AD238" s="52">
        <v>73.099999999999994</v>
      </c>
      <c r="AE238" s="52">
        <v>73.2</v>
      </c>
      <c r="AF238" s="52">
        <v>73.400000000000006</v>
      </c>
      <c r="AG238" s="52">
        <v>73.599999999999994</v>
      </c>
      <c r="AH238" s="52">
        <v>73.8</v>
      </c>
      <c r="AI238" s="52">
        <v>74</v>
      </c>
      <c r="AJ238" s="52">
        <v>71.3</v>
      </c>
      <c r="AK238" s="52">
        <v>73</v>
      </c>
      <c r="AL238" s="52">
        <v>73.099999999999994</v>
      </c>
      <c r="AM238" s="52">
        <v>73.7</v>
      </c>
      <c r="AN238" s="52">
        <v>74.5</v>
      </c>
      <c r="AO238" s="52">
        <v>76.400000000000006</v>
      </c>
      <c r="AP238" s="52">
        <v>76.2</v>
      </c>
      <c r="AQ238" s="52">
        <v>74.5</v>
      </c>
      <c r="AR238" s="52">
        <v>74.099999999999994</v>
      </c>
      <c r="AS238" s="52">
        <v>74.099999999999994</v>
      </c>
      <c r="AT238" s="52">
        <v>74.2</v>
      </c>
      <c r="AU238" s="52">
        <v>74.2</v>
      </c>
      <c r="AV238" s="52">
        <v>73.099999999999994</v>
      </c>
      <c r="AW238" s="52">
        <v>73.7</v>
      </c>
      <c r="AX238" s="52">
        <v>73.7</v>
      </c>
      <c r="AY238" s="52">
        <v>74.599999999999994</v>
      </c>
      <c r="AZ238" s="52">
        <v>75.099999999999994</v>
      </c>
      <c r="BA238" s="52">
        <v>77.400000000000006</v>
      </c>
      <c r="BB238" s="52">
        <v>76.7</v>
      </c>
      <c r="BC238" s="52">
        <v>75.2</v>
      </c>
      <c r="BD238" s="52">
        <v>73.599999999999994</v>
      </c>
      <c r="BE238" s="52">
        <v>74.099999999999994</v>
      </c>
      <c r="BF238" s="52">
        <v>74.2</v>
      </c>
      <c r="BG238" s="52">
        <v>73.099999999999994</v>
      </c>
      <c r="BH238" s="52">
        <v>73.7</v>
      </c>
      <c r="BI238" s="52">
        <v>74.2</v>
      </c>
      <c r="BJ238" s="52">
        <v>75</v>
      </c>
      <c r="BK238" s="52">
        <v>74.8</v>
      </c>
      <c r="BL238" s="52">
        <v>75.900000000000006</v>
      </c>
      <c r="BM238" s="52">
        <v>78.5</v>
      </c>
      <c r="BN238" s="52">
        <v>78</v>
      </c>
      <c r="BO238" s="52">
        <v>75.599999999999994</v>
      </c>
      <c r="BP238" s="52">
        <v>74.900000000000006</v>
      </c>
      <c r="BQ238" s="52">
        <v>74.400000000000006</v>
      </c>
      <c r="BR238" s="52">
        <v>74.5</v>
      </c>
      <c r="BS238" s="52">
        <v>74</v>
      </c>
      <c r="BT238" s="52">
        <v>73.900000000000006</v>
      </c>
      <c r="BU238" s="52">
        <v>74.5</v>
      </c>
      <c r="BV238" s="52">
        <v>75.3</v>
      </c>
      <c r="BW238" s="52">
        <v>75.599999999999994</v>
      </c>
      <c r="BX238" s="52">
        <v>74.900000000000006</v>
      </c>
      <c r="BY238" s="52">
        <v>79</v>
      </c>
      <c r="BZ238" s="52">
        <v>77.7</v>
      </c>
      <c r="CA238" s="52">
        <v>75.599999999999994</v>
      </c>
      <c r="CB238" s="52">
        <v>74.8</v>
      </c>
      <c r="CC238" s="52">
        <v>75.3</v>
      </c>
      <c r="CD238" s="52">
        <v>75.3</v>
      </c>
      <c r="CE238" s="52">
        <v>75.3</v>
      </c>
      <c r="CF238" s="52">
        <v>75.400000000000006</v>
      </c>
      <c r="CG238" s="52">
        <v>75.400000000000006</v>
      </c>
      <c r="CH238" s="52">
        <v>75.5</v>
      </c>
      <c r="CI238" s="52">
        <v>75.5</v>
      </c>
      <c r="CJ238" s="52">
        <v>75.5</v>
      </c>
      <c r="CK238" s="52">
        <v>75.599999999999994</v>
      </c>
      <c r="CL238" s="52">
        <v>75.599999999999994</v>
      </c>
      <c r="CM238" s="52"/>
      <c r="CN238" s="52"/>
      <c r="CO238" s="52"/>
      <c r="CP238" s="52"/>
      <c r="CQ238" s="52"/>
      <c r="CR238" s="155" t="s">
        <v>554</v>
      </c>
      <c r="CS238" s="49"/>
      <c r="CT238" s="50"/>
      <c r="CV238" s="8" t="s">
        <v>27</v>
      </c>
      <c r="CW238" s="51" t="s">
        <v>553</v>
      </c>
      <c r="CX238" s="51"/>
      <c r="DA238" s="30" t="s">
        <v>27</v>
      </c>
      <c r="DB238" s="30" t="s">
        <v>27</v>
      </c>
      <c r="DC238" s="30" t="s">
        <v>27</v>
      </c>
      <c r="DD238" s="30" t="s">
        <v>27</v>
      </c>
      <c r="DE238" s="30" t="s">
        <v>27</v>
      </c>
      <c r="DF238" s="30" t="s">
        <v>27</v>
      </c>
      <c r="DG238" s="30" t="s">
        <v>27</v>
      </c>
      <c r="DH238" s="30" t="s">
        <v>27</v>
      </c>
      <c r="DI238" s="30" t="s">
        <v>27</v>
      </c>
      <c r="DJ238" s="30" t="s">
        <v>27</v>
      </c>
      <c r="DK238" s="30" t="s">
        <v>27</v>
      </c>
      <c r="DL238" s="30" t="s">
        <v>27</v>
      </c>
      <c r="DM238" s="30" t="s">
        <v>27</v>
      </c>
      <c r="DN238" s="30" t="s">
        <v>27</v>
      </c>
      <c r="DO238" s="30" t="s">
        <v>27</v>
      </c>
      <c r="DP238" s="30" t="s">
        <v>27</v>
      </c>
      <c r="DQ238" s="30" t="s">
        <v>27</v>
      </c>
      <c r="DR238" s="30" t="s">
        <v>27</v>
      </c>
      <c r="DS238" s="30" t="s">
        <v>27</v>
      </c>
      <c r="DT238" s="30" t="s">
        <v>27</v>
      </c>
      <c r="DU238" s="30" t="s">
        <v>27</v>
      </c>
      <c r="DV238" s="30" t="s">
        <v>27</v>
      </c>
      <c r="DW238" s="30" t="s">
        <v>27</v>
      </c>
      <c r="DX238" s="30" t="s">
        <v>27</v>
      </c>
      <c r="DY238" s="30" t="s">
        <v>27</v>
      </c>
      <c r="DZ238" s="30" t="s">
        <v>27</v>
      </c>
      <c r="EA238" s="30" t="s">
        <v>27</v>
      </c>
      <c r="EB238" s="30" t="s">
        <v>27</v>
      </c>
      <c r="EC238" s="30" t="s">
        <v>27</v>
      </c>
      <c r="ED238" s="30" t="s">
        <v>27</v>
      </c>
      <c r="EE238" s="30" t="s">
        <v>27</v>
      </c>
      <c r="EF238" s="30" t="s">
        <v>27</v>
      </c>
      <c r="EG238" s="30" t="s">
        <v>27</v>
      </c>
      <c r="EH238" s="30" t="s">
        <v>27</v>
      </c>
      <c r="EI238" s="30" t="s">
        <v>27</v>
      </c>
      <c r="EJ238" s="30" t="s">
        <v>27</v>
      </c>
      <c r="EK238" s="30" t="s">
        <v>27</v>
      </c>
      <c r="EL238" s="30" t="s">
        <v>27</v>
      </c>
      <c r="EM238" s="30" t="s">
        <v>27</v>
      </c>
      <c r="EN238" s="30" t="s">
        <v>27</v>
      </c>
      <c r="EO238" s="30" t="s">
        <v>27</v>
      </c>
      <c r="EP238" s="30" t="s">
        <v>27</v>
      </c>
      <c r="EQ238" s="30" t="s">
        <v>27</v>
      </c>
      <c r="ER238" s="30" t="s">
        <v>27</v>
      </c>
      <c r="ES238" s="30" t="s">
        <v>27</v>
      </c>
      <c r="ET238" s="30" t="s">
        <v>27</v>
      </c>
      <c r="EU238" s="30" t="s">
        <v>27</v>
      </c>
      <c r="EV238" s="30" t="s">
        <v>27</v>
      </c>
      <c r="EW238" s="30" t="s">
        <v>27</v>
      </c>
      <c r="EX238" s="30" t="s">
        <v>27</v>
      </c>
      <c r="EY238" s="30" t="s">
        <v>27</v>
      </c>
      <c r="EZ238" s="30" t="s">
        <v>27</v>
      </c>
      <c r="FA238" s="30" t="s">
        <v>27</v>
      </c>
      <c r="FB238" s="30" t="s">
        <v>27</v>
      </c>
      <c r="FC238" s="30" t="s">
        <v>27</v>
      </c>
      <c r="FD238" s="30" t="s">
        <v>27</v>
      </c>
      <c r="FE238" s="30" t="s">
        <v>27</v>
      </c>
      <c r="FF238" s="30" t="s">
        <v>27</v>
      </c>
      <c r="FG238" s="30" t="s">
        <v>27</v>
      </c>
      <c r="FH238" s="30" t="s">
        <v>27</v>
      </c>
      <c r="FI238" s="30" t="s">
        <v>27</v>
      </c>
      <c r="FJ238" s="30" t="s">
        <v>27</v>
      </c>
      <c r="FK238" s="30" t="s">
        <v>27</v>
      </c>
      <c r="FL238" s="30" t="s">
        <v>27</v>
      </c>
      <c r="FM238" s="30" t="s">
        <v>27</v>
      </c>
      <c r="FN238" s="30" t="s">
        <v>27</v>
      </c>
      <c r="FO238" s="30" t="s">
        <v>27</v>
      </c>
      <c r="FP238" s="30" t="s">
        <v>27</v>
      </c>
      <c r="FQ238" s="30" t="s">
        <v>27</v>
      </c>
      <c r="FR238" s="30" t="s">
        <v>27</v>
      </c>
      <c r="FS238" s="30" t="s">
        <v>27</v>
      </c>
      <c r="FT238" s="30" t="s">
        <v>27</v>
      </c>
      <c r="FU238" s="30" t="s">
        <v>27</v>
      </c>
      <c r="FV238" s="30" t="s">
        <v>27</v>
      </c>
      <c r="FW238" s="30" t="s">
        <v>27</v>
      </c>
      <c r="FX238" s="30" t="s">
        <v>27</v>
      </c>
      <c r="FY238" s="30" t="s">
        <v>27</v>
      </c>
      <c r="FZ238" s="30" t="s">
        <v>27</v>
      </c>
      <c r="GA238" s="157">
        <v>0</v>
      </c>
      <c r="GB238" s="30"/>
      <c r="GC238" s="30"/>
      <c r="GD238" s="30"/>
      <c r="GE238" s="30"/>
      <c r="GF238" s="30"/>
      <c r="GG238" s="155" t="s">
        <v>554</v>
      </c>
      <c r="GJ238" s="6" t="s">
        <v>346</v>
      </c>
    </row>
    <row r="239" spans="1:192" ht="18" customHeight="1">
      <c r="A239" s="7" t="s">
        <v>555</v>
      </c>
      <c r="C239" s="48" t="s">
        <v>556</v>
      </c>
      <c r="D239" s="49"/>
      <c r="E239" s="50"/>
      <c r="G239" s="8" t="s">
        <v>27</v>
      </c>
      <c r="H239" s="51" t="s">
        <v>556</v>
      </c>
      <c r="I239" s="51"/>
      <c r="K239" s="2" t="s">
        <v>240</v>
      </c>
      <c r="L239" s="52">
        <v>64.900000000000006</v>
      </c>
      <c r="M239" s="52">
        <v>65.5</v>
      </c>
      <c r="N239" s="52">
        <v>66.099999999999994</v>
      </c>
      <c r="O239" s="52">
        <v>66.400000000000006</v>
      </c>
      <c r="P239" s="52">
        <v>68.7</v>
      </c>
      <c r="Q239" s="52">
        <v>69.099999999999994</v>
      </c>
      <c r="R239" s="52">
        <v>67.8</v>
      </c>
      <c r="S239" s="52">
        <v>67.099999999999994</v>
      </c>
      <c r="T239" s="52">
        <v>66.2</v>
      </c>
      <c r="U239" s="52">
        <v>66</v>
      </c>
      <c r="V239" s="52">
        <v>65.5</v>
      </c>
      <c r="W239" s="52">
        <v>66.2</v>
      </c>
      <c r="X239" s="52">
        <v>66.3</v>
      </c>
      <c r="Y239" s="52">
        <v>65.599999999999994</v>
      </c>
      <c r="Z239" s="52">
        <v>65.7</v>
      </c>
      <c r="AA239" s="52">
        <v>64.900000000000006</v>
      </c>
      <c r="AB239" s="52">
        <v>67.400000000000006</v>
      </c>
      <c r="AC239" s="52">
        <v>67</v>
      </c>
      <c r="AD239" s="52">
        <v>66.7</v>
      </c>
      <c r="AE239" s="52">
        <v>65.2</v>
      </c>
      <c r="AF239" s="52">
        <v>65.599999999999994</v>
      </c>
      <c r="AG239" s="52">
        <v>65.5</v>
      </c>
      <c r="AH239" s="52">
        <v>65.099999999999994</v>
      </c>
      <c r="AI239" s="52">
        <v>64.7</v>
      </c>
      <c r="AJ239" s="52">
        <v>65</v>
      </c>
      <c r="AK239" s="52">
        <v>65.5</v>
      </c>
      <c r="AL239" s="52">
        <v>65.900000000000006</v>
      </c>
      <c r="AM239" s="52">
        <v>66.400000000000006</v>
      </c>
      <c r="AN239" s="52">
        <v>69.7</v>
      </c>
      <c r="AO239" s="52">
        <v>70.3</v>
      </c>
      <c r="AP239" s="52">
        <v>68.900000000000006</v>
      </c>
      <c r="AQ239" s="52">
        <v>67.099999999999994</v>
      </c>
      <c r="AR239" s="52">
        <v>65.900000000000006</v>
      </c>
      <c r="AS239" s="52">
        <v>66.3</v>
      </c>
      <c r="AT239" s="52">
        <v>66.099999999999994</v>
      </c>
      <c r="AU239" s="52">
        <v>67.5</v>
      </c>
      <c r="AV239" s="52">
        <v>66.400000000000006</v>
      </c>
      <c r="AW239" s="52">
        <v>66.8</v>
      </c>
      <c r="AX239" s="52">
        <v>67.099999999999994</v>
      </c>
      <c r="AY239" s="52">
        <v>67.5</v>
      </c>
      <c r="AZ239" s="52">
        <v>69.599999999999994</v>
      </c>
      <c r="BA239" s="52">
        <v>71.099999999999994</v>
      </c>
      <c r="BB239" s="52">
        <v>69.900000000000006</v>
      </c>
      <c r="BC239" s="52">
        <v>68.099999999999994</v>
      </c>
      <c r="BD239" s="52">
        <v>68</v>
      </c>
      <c r="BE239" s="52">
        <v>67.900000000000006</v>
      </c>
      <c r="BF239" s="52">
        <v>67.599999999999994</v>
      </c>
      <c r="BG239" s="52">
        <v>67.7</v>
      </c>
      <c r="BH239" s="52">
        <v>67.099999999999994</v>
      </c>
      <c r="BI239" s="52">
        <v>67.099999999999994</v>
      </c>
      <c r="BJ239" s="52">
        <v>68</v>
      </c>
      <c r="BK239" s="52">
        <v>68.599999999999994</v>
      </c>
      <c r="BL239" s="52">
        <v>71.400000000000006</v>
      </c>
      <c r="BM239" s="52">
        <v>71.400000000000006</v>
      </c>
      <c r="BN239" s="52">
        <v>68.3</v>
      </c>
      <c r="BO239" s="52">
        <v>69.099999999999994</v>
      </c>
      <c r="BP239" s="52">
        <v>68.400000000000006</v>
      </c>
      <c r="BQ239" s="52">
        <v>67.599999999999994</v>
      </c>
      <c r="BR239" s="52">
        <v>67.400000000000006</v>
      </c>
      <c r="BS239" s="52">
        <v>67.8</v>
      </c>
      <c r="BT239" s="52">
        <v>67.3</v>
      </c>
      <c r="BU239" s="52">
        <v>67.8</v>
      </c>
      <c r="BV239" s="52">
        <v>67.8</v>
      </c>
      <c r="BW239" s="52">
        <v>68.7</v>
      </c>
      <c r="BX239" s="52">
        <v>70.900000000000006</v>
      </c>
      <c r="BY239" s="52">
        <v>70.8</v>
      </c>
      <c r="BZ239" s="52">
        <v>70.099999999999994</v>
      </c>
      <c r="CA239" s="52">
        <v>68.2</v>
      </c>
      <c r="CB239" s="52">
        <v>67.400000000000006</v>
      </c>
      <c r="CC239" s="52">
        <v>67.7</v>
      </c>
      <c r="CD239" s="52">
        <v>67.2</v>
      </c>
      <c r="CE239" s="52">
        <v>66.8</v>
      </c>
      <c r="CF239" s="52">
        <v>67.8</v>
      </c>
      <c r="CG239" s="52">
        <v>67</v>
      </c>
      <c r="CH239" s="52">
        <v>68</v>
      </c>
      <c r="CI239" s="52">
        <v>69.099999999999994</v>
      </c>
      <c r="CJ239" s="52">
        <v>70.400000000000006</v>
      </c>
      <c r="CK239" s="52">
        <v>71.2</v>
      </c>
      <c r="CL239" s="52">
        <v>71.2</v>
      </c>
      <c r="CM239" s="52"/>
      <c r="CN239" s="52"/>
      <c r="CO239" s="52"/>
      <c r="CP239" s="52"/>
      <c r="CQ239" s="52"/>
      <c r="CR239" s="155" t="s">
        <v>557</v>
      </c>
      <c r="CS239" s="49"/>
      <c r="CT239" s="50"/>
      <c r="CV239" s="8" t="s">
        <v>27</v>
      </c>
      <c r="CW239" s="51" t="s">
        <v>556</v>
      </c>
      <c r="CX239" s="51"/>
      <c r="DA239" s="30" t="s">
        <v>27</v>
      </c>
      <c r="DB239" s="30" t="s">
        <v>27</v>
      </c>
      <c r="DC239" s="30" t="s">
        <v>27</v>
      </c>
      <c r="DD239" s="30" t="s">
        <v>27</v>
      </c>
      <c r="DE239" s="30" t="s">
        <v>27</v>
      </c>
      <c r="DF239" s="30" t="s">
        <v>27</v>
      </c>
      <c r="DG239" s="30" t="s">
        <v>27</v>
      </c>
      <c r="DH239" s="30" t="s">
        <v>27</v>
      </c>
      <c r="DI239" s="30" t="s">
        <v>27</v>
      </c>
      <c r="DJ239" s="30" t="s">
        <v>27</v>
      </c>
      <c r="DK239" s="30" t="s">
        <v>27</v>
      </c>
      <c r="DL239" s="30" t="s">
        <v>27</v>
      </c>
      <c r="DM239" s="30" t="s">
        <v>27</v>
      </c>
      <c r="DN239" s="30" t="s">
        <v>27</v>
      </c>
      <c r="DO239" s="30" t="s">
        <v>27</v>
      </c>
      <c r="DP239" s="30" t="s">
        <v>27</v>
      </c>
      <c r="DQ239" s="30" t="s">
        <v>27</v>
      </c>
      <c r="DR239" s="30" t="s">
        <v>27</v>
      </c>
      <c r="DS239" s="30" t="s">
        <v>27</v>
      </c>
      <c r="DT239" s="30" t="s">
        <v>27</v>
      </c>
      <c r="DU239" s="30" t="s">
        <v>27</v>
      </c>
      <c r="DV239" s="30" t="s">
        <v>27</v>
      </c>
      <c r="DW239" s="30" t="s">
        <v>27</v>
      </c>
      <c r="DX239" s="30" t="s">
        <v>27</v>
      </c>
      <c r="DY239" s="30" t="s">
        <v>27</v>
      </c>
      <c r="DZ239" s="30" t="s">
        <v>27</v>
      </c>
      <c r="EA239" s="30" t="s">
        <v>27</v>
      </c>
      <c r="EB239" s="30" t="s">
        <v>27</v>
      </c>
      <c r="EC239" s="30" t="s">
        <v>27</v>
      </c>
      <c r="ED239" s="30" t="s">
        <v>27</v>
      </c>
      <c r="EE239" s="30" t="s">
        <v>27</v>
      </c>
      <c r="EF239" s="30" t="s">
        <v>27</v>
      </c>
      <c r="EG239" s="30" t="s">
        <v>27</v>
      </c>
      <c r="EH239" s="30" t="s">
        <v>27</v>
      </c>
      <c r="EI239" s="30" t="s">
        <v>27</v>
      </c>
      <c r="EJ239" s="30" t="s">
        <v>27</v>
      </c>
      <c r="EK239" s="30" t="s">
        <v>27</v>
      </c>
      <c r="EL239" s="30" t="s">
        <v>27</v>
      </c>
      <c r="EM239" s="30" t="s">
        <v>27</v>
      </c>
      <c r="EN239" s="30" t="s">
        <v>27</v>
      </c>
      <c r="EO239" s="30" t="s">
        <v>27</v>
      </c>
      <c r="EP239" s="30" t="s">
        <v>27</v>
      </c>
      <c r="EQ239" s="30" t="s">
        <v>27</v>
      </c>
      <c r="ER239" s="30" t="s">
        <v>27</v>
      </c>
      <c r="ES239" s="30" t="s">
        <v>27</v>
      </c>
      <c r="ET239" s="30" t="s">
        <v>27</v>
      </c>
      <c r="EU239" s="30" t="s">
        <v>27</v>
      </c>
      <c r="EV239" s="30" t="s">
        <v>27</v>
      </c>
      <c r="EW239" s="30" t="s">
        <v>27</v>
      </c>
      <c r="EX239" s="30" t="s">
        <v>27</v>
      </c>
      <c r="EY239" s="30" t="s">
        <v>27</v>
      </c>
      <c r="EZ239" s="30" t="s">
        <v>27</v>
      </c>
      <c r="FA239" s="30" t="s">
        <v>27</v>
      </c>
      <c r="FB239" s="30" t="s">
        <v>27</v>
      </c>
      <c r="FC239" s="30" t="s">
        <v>27</v>
      </c>
      <c r="FD239" s="30" t="s">
        <v>27</v>
      </c>
      <c r="FE239" s="30" t="s">
        <v>27</v>
      </c>
      <c r="FF239" s="30" t="s">
        <v>27</v>
      </c>
      <c r="FG239" s="30" t="s">
        <v>27</v>
      </c>
      <c r="FH239" s="30" t="s">
        <v>27</v>
      </c>
      <c r="FI239" s="30" t="s">
        <v>27</v>
      </c>
      <c r="FJ239" s="30" t="s">
        <v>27</v>
      </c>
      <c r="FK239" s="30" t="s">
        <v>27</v>
      </c>
      <c r="FL239" s="30" t="s">
        <v>27</v>
      </c>
      <c r="FM239" s="30" t="s">
        <v>27</v>
      </c>
      <c r="FN239" s="30" t="s">
        <v>27</v>
      </c>
      <c r="FO239" s="30" t="s">
        <v>27</v>
      </c>
      <c r="FP239" s="30" t="s">
        <v>27</v>
      </c>
      <c r="FQ239" s="30" t="s">
        <v>27</v>
      </c>
      <c r="FR239" s="30" t="s">
        <v>27</v>
      </c>
      <c r="FS239" s="30" t="s">
        <v>27</v>
      </c>
      <c r="FT239" s="30" t="s">
        <v>27</v>
      </c>
      <c r="FU239" s="30" t="s">
        <v>27</v>
      </c>
      <c r="FV239" s="30" t="s">
        <v>27</v>
      </c>
      <c r="FW239" s="30" t="s">
        <v>27</v>
      </c>
      <c r="FX239" s="30" t="s">
        <v>27</v>
      </c>
      <c r="FY239" s="30" t="s">
        <v>27</v>
      </c>
      <c r="FZ239" s="30" t="s">
        <v>27</v>
      </c>
      <c r="GA239" s="157">
        <v>0</v>
      </c>
      <c r="GB239" s="30"/>
      <c r="GC239" s="30"/>
      <c r="GD239" s="30"/>
      <c r="GE239" s="30"/>
      <c r="GF239" s="30"/>
      <c r="GG239" s="155" t="s">
        <v>557</v>
      </c>
      <c r="GJ239" s="6" t="s">
        <v>346</v>
      </c>
    </row>
    <row r="240" spans="1:192" ht="18" customHeight="1">
      <c r="A240" s="7">
        <v>0</v>
      </c>
      <c r="C240" s="47" t="s">
        <v>558</v>
      </c>
      <c r="D240" s="9"/>
      <c r="F240" s="46" t="s">
        <v>559</v>
      </c>
      <c r="G240" s="328" t="s">
        <v>558</v>
      </c>
      <c r="H240" s="328"/>
      <c r="I240" s="328"/>
      <c r="J240" s="328"/>
      <c r="K240" s="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2"/>
      <c r="BN240" s="152"/>
      <c r="BO240" s="152"/>
      <c r="BP240" s="152"/>
      <c r="BQ240" s="152"/>
      <c r="BR240" s="152"/>
      <c r="BS240" s="152"/>
      <c r="BT240" s="152"/>
      <c r="BU240" s="152"/>
      <c r="BV240" s="152"/>
      <c r="BW240" s="152"/>
      <c r="BX240" s="152"/>
      <c r="BY240" s="152"/>
      <c r="BZ240" s="152"/>
      <c r="CA240" s="152"/>
      <c r="CB240" s="152"/>
      <c r="CC240" s="152"/>
      <c r="CD240" s="152"/>
      <c r="CE240" s="152"/>
      <c r="CF240" s="152"/>
      <c r="CG240" s="152"/>
      <c r="CH240" s="152"/>
      <c r="CI240" s="152"/>
      <c r="CJ240" s="152"/>
      <c r="CK240" s="152"/>
      <c r="CL240" s="152"/>
      <c r="CM240" s="152"/>
      <c r="CN240" s="152"/>
      <c r="CO240" s="152"/>
      <c r="CP240" s="152"/>
      <c r="CQ240" s="152"/>
      <c r="CR240" s="31"/>
      <c r="CS240" s="9"/>
      <c r="CU240" s="46" t="s">
        <v>559</v>
      </c>
      <c r="CV240" s="328" t="s">
        <v>558</v>
      </c>
      <c r="CW240" s="328"/>
      <c r="CX240" s="328"/>
      <c r="CY240" s="328"/>
      <c r="DA240" s="129"/>
      <c r="DB240" s="129"/>
      <c r="DC240" s="129"/>
      <c r="DD240" s="129"/>
      <c r="DE240" s="129"/>
      <c r="DF240" s="129"/>
      <c r="DG240" s="129"/>
      <c r="DH240" s="129"/>
      <c r="DI240" s="129"/>
      <c r="DJ240" s="129"/>
      <c r="DK240" s="129"/>
      <c r="DL240" s="129"/>
      <c r="DM240" s="129"/>
      <c r="DN240" s="129"/>
      <c r="DO240" s="129"/>
      <c r="DP240" s="129"/>
      <c r="DQ240" s="129"/>
      <c r="DR240" s="129"/>
      <c r="DS240" s="129"/>
      <c r="DT240" s="129"/>
      <c r="DU240" s="129"/>
      <c r="DV240" s="129"/>
      <c r="DW240" s="129"/>
      <c r="DX240" s="129"/>
      <c r="DY240" s="129"/>
      <c r="DZ240" s="129"/>
      <c r="EA240" s="129"/>
      <c r="EB240" s="129"/>
      <c r="EC240" s="129"/>
      <c r="ED240" s="129"/>
      <c r="EE240" s="129"/>
      <c r="EF240" s="129"/>
      <c r="EG240" s="129"/>
      <c r="EH240" s="129"/>
      <c r="EI240" s="129"/>
      <c r="EJ240" s="129"/>
      <c r="EK240" s="129"/>
      <c r="EL240" s="129"/>
      <c r="EM240" s="129"/>
      <c r="EN240" s="129"/>
      <c r="EO240" s="129"/>
      <c r="EP240" s="129"/>
      <c r="EQ240" s="129"/>
      <c r="ER240" s="129"/>
      <c r="ES240" s="129"/>
      <c r="ET240" s="129"/>
      <c r="EU240" s="129"/>
      <c r="EV240" s="129"/>
      <c r="EW240" s="129"/>
      <c r="EX240" s="129"/>
      <c r="EY240" s="129"/>
      <c r="EZ240" s="129"/>
      <c r="FA240" s="129"/>
      <c r="FB240" s="129"/>
      <c r="FC240" s="129"/>
      <c r="FD240" s="129"/>
      <c r="FE240" s="129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157"/>
      <c r="GB240" s="30"/>
      <c r="GC240" s="30"/>
      <c r="GD240" s="30"/>
      <c r="GE240" s="30"/>
      <c r="GF240" s="30"/>
      <c r="GG240" s="31"/>
    </row>
    <row r="241" spans="1:192" ht="18" customHeight="1">
      <c r="A241" s="7" t="s">
        <v>560</v>
      </c>
      <c r="C241" s="132" t="s">
        <v>468</v>
      </c>
      <c r="G241" s="8" t="s">
        <v>27</v>
      </c>
      <c r="H241" s="2" t="s">
        <v>468</v>
      </c>
      <c r="I241" s="2"/>
      <c r="K241" s="2" t="s">
        <v>240</v>
      </c>
      <c r="L241" s="52">
        <v>3.3</v>
      </c>
      <c r="M241" s="52">
        <v>3.3</v>
      </c>
      <c r="N241" s="52">
        <v>3.4</v>
      </c>
      <c r="O241" s="52">
        <v>3.4</v>
      </c>
      <c r="P241" s="52">
        <v>3.3</v>
      </c>
      <c r="Q241" s="52">
        <v>3.3</v>
      </c>
      <c r="R241" s="52">
        <v>3.3</v>
      </c>
      <c r="S241" s="52">
        <v>3.3</v>
      </c>
      <c r="T241" s="52">
        <v>3.3</v>
      </c>
      <c r="U241" s="52">
        <v>3.2</v>
      </c>
      <c r="V241" s="52">
        <v>3.2</v>
      </c>
      <c r="W241" s="52">
        <v>3.3</v>
      </c>
      <c r="X241" s="52">
        <v>3.2</v>
      </c>
      <c r="Y241" s="52">
        <v>3.3</v>
      </c>
      <c r="Z241" s="52">
        <v>3.9</v>
      </c>
      <c r="AA241" s="52">
        <v>5</v>
      </c>
      <c r="AB241" s="52">
        <v>5.3</v>
      </c>
      <c r="AC241" s="52">
        <v>4.9000000000000004</v>
      </c>
      <c r="AD241" s="52">
        <v>4.7</v>
      </c>
      <c r="AE241" s="52">
        <v>4.7</v>
      </c>
      <c r="AF241" s="52">
        <v>4.5999999999999996</v>
      </c>
      <c r="AG241" s="52">
        <v>4.7</v>
      </c>
      <c r="AH241" s="52">
        <v>4.8</v>
      </c>
      <c r="AI241" s="52">
        <v>4.8</v>
      </c>
      <c r="AJ241" s="52">
        <v>4.9000000000000004</v>
      </c>
      <c r="AK241" s="52">
        <v>4.8</v>
      </c>
      <c r="AL241" s="52">
        <v>4.7</v>
      </c>
      <c r="AM241" s="52">
        <v>4.5999999999999996</v>
      </c>
      <c r="AN241" s="52">
        <v>4.5</v>
      </c>
      <c r="AO241" s="52">
        <v>4.8</v>
      </c>
      <c r="AP241" s="52">
        <v>4.8</v>
      </c>
      <c r="AQ241" s="52">
        <v>4.5999999999999996</v>
      </c>
      <c r="AR241" s="52">
        <v>4.5</v>
      </c>
      <c r="AS241" s="52">
        <v>4.3</v>
      </c>
      <c r="AT241" s="52">
        <v>4.3</v>
      </c>
      <c r="AU241" s="52">
        <v>4.2</v>
      </c>
      <c r="AV241" s="52">
        <v>4.2</v>
      </c>
      <c r="AW241" s="52">
        <v>4.0999999999999996</v>
      </c>
      <c r="AX241" s="52">
        <v>4.0999999999999996</v>
      </c>
      <c r="AY241" s="52">
        <v>3.9</v>
      </c>
      <c r="AZ241" s="52">
        <v>3.9</v>
      </c>
      <c r="BA241" s="52">
        <v>3.8</v>
      </c>
      <c r="BB241" s="52">
        <v>3.7</v>
      </c>
      <c r="BC241" s="52">
        <v>3.7</v>
      </c>
      <c r="BD241" s="52">
        <v>3.6</v>
      </c>
      <c r="BE241" s="52">
        <v>3.6</v>
      </c>
      <c r="BF241" s="52">
        <v>3.6</v>
      </c>
      <c r="BG241" s="52">
        <v>3.6</v>
      </c>
      <c r="BH241" s="52">
        <v>3.6</v>
      </c>
      <c r="BI241" s="52">
        <v>3.5</v>
      </c>
      <c r="BJ241" s="52">
        <v>3.5</v>
      </c>
      <c r="BK241" s="52">
        <v>3.5</v>
      </c>
      <c r="BL241" s="52">
        <v>3.5</v>
      </c>
      <c r="BM241" s="52">
        <v>3.4</v>
      </c>
      <c r="BN241" s="52">
        <v>3.4</v>
      </c>
      <c r="BO241" s="52">
        <v>3.4</v>
      </c>
      <c r="BP241" s="52">
        <v>3.4</v>
      </c>
      <c r="BQ241" s="52">
        <v>3.4</v>
      </c>
      <c r="BR241" s="52">
        <v>3.3</v>
      </c>
      <c r="BS241" s="52">
        <v>3.3</v>
      </c>
      <c r="BT241" s="154" t="s">
        <v>374</v>
      </c>
      <c r="BU241" s="59" t="s">
        <v>374</v>
      </c>
      <c r="BV241" s="52">
        <v>3.3</v>
      </c>
      <c r="BW241" s="128" t="s">
        <v>374</v>
      </c>
      <c r="BX241" s="59" t="s">
        <v>374</v>
      </c>
      <c r="BY241" s="127" t="s">
        <v>374</v>
      </c>
      <c r="BZ241" s="127" t="s">
        <v>374</v>
      </c>
      <c r="CA241" s="52">
        <v>3.2</v>
      </c>
      <c r="CB241" s="52">
        <v>3.2</v>
      </c>
      <c r="CC241" s="127" t="s">
        <v>561</v>
      </c>
      <c r="CD241" s="134">
        <v>3.2</v>
      </c>
      <c r="CE241" s="134">
        <v>3.1</v>
      </c>
      <c r="CF241" s="52">
        <v>3.1</v>
      </c>
      <c r="CG241" s="52">
        <v>3.1</v>
      </c>
      <c r="CH241" s="52">
        <v>3.1</v>
      </c>
      <c r="CI241" s="52">
        <v>3</v>
      </c>
      <c r="CJ241" s="52">
        <v>3</v>
      </c>
      <c r="CK241" s="52">
        <v>3</v>
      </c>
      <c r="CL241" s="52">
        <v>3</v>
      </c>
      <c r="CM241" s="52"/>
      <c r="CN241" s="52"/>
      <c r="CO241" s="52"/>
      <c r="CP241" s="52"/>
      <c r="CQ241" s="52"/>
      <c r="CR241" s="155" t="s">
        <v>28</v>
      </c>
      <c r="CV241" s="8" t="s">
        <v>27</v>
      </c>
      <c r="CW241" s="2" t="s">
        <v>468</v>
      </c>
      <c r="CX241" s="2"/>
      <c r="DA241" s="30" t="s">
        <v>27</v>
      </c>
      <c r="DB241" s="30" t="s">
        <v>27</v>
      </c>
      <c r="DC241" s="30" t="s">
        <v>27</v>
      </c>
      <c r="DD241" s="30" t="s">
        <v>27</v>
      </c>
      <c r="DE241" s="30" t="s">
        <v>27</v>
      </c>
      <c r="DF241" s="30" t="s">
        <v>27</v>
      </c>
      <c r="DG241" s="30" t="s">
        <v>27</v>
      </c>
      <c r="DH241" s="30" t="s">
        <v>27</v>
      </c>
      <c r="DI241" s="30" t="s">
        <v>27</v>
      </c>
      <c r="DJ241" s="30" t="s">
        <v>27</v>
      </c>
      <c r="DK241" s="30" t="s">
        <v>27</v>
      </c>
      <c r="DL241" s="30" t="s">
        <v>27</v>
      </c>
      <c r="DM241" s="30" t="s">
        <v>27</v>
      </c>
      <c r="DN241" s="30" t="s">
        <v>27</v>
      </c>
      <c r="DO241" s="30" t="s">
        <v>27</v>
      </c>
      <c r="DP241" s="30" t="s">
        <v>27</v>
      </c>
      <c r="DQ241" s="30" t="s">
        <v>27</v>
      </c>
      <c r="DR241" s="30" t="s">
        <v>27</v>
      </c>
      <c r="DS241" s="30" t="s">
        <v>27</v>
      </c>
      <c r="DT241" s="30" t="s">
        <v>27</v>
      </c>
      <c r="DU241" s="30" t="s">
        <v>27</v>
      </c>
      <c r="DV241" s="30" t="s">
        <v>27</v>
      </c>
      <c r="DW241" s="30" t="s">
        <v>27</v>
      </c>
      <c r="DX241" s="30" t="s">
        <v>27</v>
      </c>
      <c r="DY241" s="30" t="s">
        <v>27</v>
      </c>
      <c r="DZ241" s="30" t="s">
        <v>27</v>
      </c>
      <c r="EA241" s="30" t="s">
        <v>27</v>
      </c>
      <c r="EB241" s="30" t="s">
        <v>27</v>
      </c>
      <c r="EC241" s="30" t="s">
        <v>27</v>
      </c>
      <c r="ED241" s="30" t="s">
        <v>27</v>
      </c>
      <c r="EE241" s="30" t="s">
        <v>27</v>
      </c>
      <c r="EF241" s="30" t="s">
        <v>27</v>
      </c>
      <c r="EG241" s="30" t="s">
        <v>27</v>
      </c>
      <c r="EH241" s="30" t="s">
        <v>27</v>
      </c>
      <c r="EI241" s="30" t="s">
        <v>27</v>
      </c>
      <c r="EJ241" s="30" t="s">
        <v>27</v>
      </c>
      <c r="EK241" s="30" t="s">
        <v>27</v>
      </c>
      <c r="EL241" s="30" t="s">
        <v>27</v>
      </c>
      <c r="EM241" s="30" t="s">
        <v>27</v>
      </c>
      <c r="EN241" s="30" t="s">
        <v>27</v>
      </c>
      <c r="EO241" s="30" t="s">
        <v>27</v>
      </c>
      <c r="EP241" s="30" t="s">
        <v>27</v>
      </c>
      <c r="EQ241" s="30" t="s">
        <v>27</v>
      </c>
      <c r="ER241" s="30" t="s">
        <v>27</v>
      </c>
      <c r="ES241" s="30" t="s">
        <v>27</v>
      </c>
      <c r="ET241" s="30" t="s">
        <v>27</v>
      </c>
      <c r="EU241" s="30" t="s">
        <v>27</v>
      </c>
      <c r="EV241" s="30" t="s">
        <v>27</v>
      </c>
      <c r="EW241" s="30" t="s">
        <v>27</v>
      </c>
      <c r="EX241" s="30" t="s">
        <v>27</v>
      </c>
      <c r="EY241" s="30" t="s">
        <v>27</v>
      </c>
      <c r="EZ241" s="30" t="s">
        <v>27</v>
      </c>
      <c r="FA241" s="30" t="s">
        <v>27</v>
      </c>
      <c r="FB241" s="30" t="s">
        <v>27</v>
      </c>
      <c r="FC241" s="30" t="s">
        <v>27</v>
      </c>
      <c r="FD241" s="30" t="s">
        <v>27</v>
      </c>
      <c r="FE241" s="30" t="s">
        <v>27</v>
      </c>
      <c r="FF241" s="30" t="s">
        <v>27</v>
      </c>
      <c r="FG241" s="30" t="s">
        <v>27</v>
      </c>
      <c r="FH241" s="30" t="s">
        <v>27</v>
      </c>
      <c r="FI241" s="30" t="s">
        <v>27</v>
      </c>
      <c r="FJ241" s="30" t="s">
        <v>27</v>
      </c>
      <c r="FK241" s="30" t="s">
        <v>27</v>
      </c>
      <c r="FL241" s="30" t="s">
        <v>27</v>
      </c>
      <c r="FM241" s="30" t="s">
        <v>27</v>
      </c>
      <c r="FN241" s="30" t="s">
        <v>27</v>
      </c>
      <c r="FO241" s="30" t="s">
        <v>27</v>
      </c>
      <c r="FP241" s="30" t="s">
        <v>27</v>
      </c>
      <c r="FQ241" s="30" t="s">
        <v>27</v>
      </c>
      <c r="FR241" s="30" t="s">
        <v>27</v>
      </c>
      <c r="FS241" s="30" t="s">
        <v>27</v>
      </c>
      <c r="FT241" s="30" t="s">
        <v>27</v>
      </c>
      <c r="FU241" s="30" t="s">
        <v>27</v>
      </c>
      <c r="FV241" s="30" t="s">
        <v>27</v>
      </c>
      <c r="FW241" s="30" t="s">
        <v>27</v>
      </c>
      <c r="FX241" s="30" t="s">
        <v>27</v>
      </c>
      <c r="FY241" s="30" t="s">
        <v>27</v>
      </c>
      <c r="FZ241" s="30" t="s">
        <v>27</v>
      </c>
      <c r="GA241" s="157">
        <v>0</v>
      </c>
      <c r="GB241" s="30"/>
      <c r="GC241" s="30"/>
      <c r="GD241" s="30"/>
      <c r="GE241" s="30"/>
      <c r="GF241" s="30"/>
      <c r="GG241" s="155" t="s">
        <v>28</v>
      </c>
      <c r="GJ241" s="6" t="s">
        <v>346</v>
      </c>
    </row>
    <row r="242" spans="1:192" ht="18" customHeight="1">
      <c r="A242" s="7" t="s">
        <v>562</v>
      </c>
      <c r="C242" s="132" t="s">
        <v>504</v>
      </c>
      <c r="G242" s="8" t="s">
        <v>27</v>
      </c>
      <c r="H242" s="2" t="s">
        <v>511</v>
      </c>
      <c r="I242" s="2"/>
      <c r="K242" s="2" t="s">
        <v>240</v>
      </c>
      <c r="L242" s="52">
        <v>5.2</v>
      </c>
      <c r="M242" s="52">
        <v>0</v>
      </c>
      <c r="N242" s="52">
        <v>0</v>
      </c>
      <c r="O242" s="52">
        <v>0</v>
      </c>
      <c r="P242" s="52">
        <v>0</v>
      </c>
      <c r="Q242" s="52">
        <v>0</v>
      </c>
      <c r="R242" s="52">
        <v>5.4</v>
      </c>
      <c r="S242" s="52">
        <v>0</v>
      </c>
      <c r="T242" s="52">
        <v>0</v>
      </c>
      <c r="U242" s="52">
        <v>4.5999999999999996</v>
      </c>
      <c r="V242" s="52">
        <v>0</v>
      </c>
      <c r="W242" s="52">
        <v>0</v>
      </c>
      <c r="X242" s="52">
        <v>5.3</v>
      </c>
      <c r="Y242" s="52">
        <v>0</v>
      </c>
      <c r="Z242" s="52">
        <v>0</v>
      </c>
      <c r="AA242" s="52">
        <v>17.600000000000001</v>
      </c>
      <c r="AB242" s="52">
        <v>0</v>
      </c>
      <c r="AC242" s="52">
        <v>0</v>
      </c>
      <c r="AD242" s="52">
        <v>10</v>
      </c>
      <c r="AE242" s="52">
        <v>0</v>
      </c>
      <c r="AF242" s="52">
        <v>0</v>
      </c>
      <c r="AG242" s="52">
        <v>8.6999999999999993</v>
      </c>
      <c r="AH242" s="52">
        <v>0</v>
      </c>
      <c r="AI242" s="52">
        <v>0</v>
      </c>
      <c r="AJ242" s="52">
        <v>8.6999999999999993</v>
      </c>
      <c r="AK242" s="52">
        <v>8.8000000000000007</v>
      </c>
      <c r="AL242" s="52">
        <v>7.1</v>
      </c>
      <c r="AM242" s="52">
        <v>8.6999999999999993</v>
      </c>
      <c r="AN242" s="52">
        <v>7.7</v>
      </c>
      <c r="AO242" s="52">
        <v>7.7</v>
      </c>
      <c r="AP242" s="52">
        <v>7.2</v>
      </c>
      <c r="AQ242" s="52">
        <v>8.1</v>
      </c>
      <c r="AR242" s="52">
        <v>8.9</v>
      </c>
      <c r="AS242" s="52">
        <v>7.4</v>
      </c>
      <c r="AT242" s="52">
        <v>6.5</v>
      </c>
      <c r="AU242" s="52">
        <v>6.6</v>
      </c>
      <c r="AV242" s="52">
        <v>6.4</v>
      </c>
      <c r="AW242" s="52">
        <v>6.4</v>
      </c>
      <c r="AX242" s="52">
        <v>5.8</v>
      </c>
      <c r="AY242" s="52">
        <v>5.7</v>
      </c>
      <c r="AZ242" s="52">
        <v>6</v>
      </c>
      <c r="BA242" s="52">
        <v>6</v>
      </c>
      <c r="BB242" s="52">
        <v>5.2</v>
      </c>
      <c r="BC242" s="52">
        <v>5.3</v>
      </c>
      <c r="BD242" s="52">
        <v>5</v>
      </c>
      <c r="BE242" s="52">
        <v>4.5</v>
      </c>
      <c r="BF242" s="52">
        <v>4.2</v>
      </c>
      <c r="BG242" s="52">
        <v>4.3</v>
      </c>
      <c r="BH242" s="52">
        <v>4.8</v>
      </c>
      <c r="BI242" s="52">
        <v>4.8</v>
      </c>
      <c r="BJ242" s="52">
        <v>4.7</v>
      </c>
      <c r="BK242" s="52">
        <v>4.5</v>
      </c>
      <c r="BL242" s="52">
        <v>4.3</v>
      </c>
      <c r="BM242" s="52">
        <v>4.5</v>
      </c>
      <c r="BN242" s="52">
        <v>4.8</v>
      </c>
      <c r="BO242" s="52">
        <v>4.4000000000000004</v>
      </c>
      <c r="BP242" s="52">
        <v>4.5</v>
      </c>
      <c r="BQ242" s="52">
        <v>4.2</v>
      </c>
      <c r="BR242" s="52">
        <v>3.6</v>
      </c>
      <c r="BS242" s="52">
        <v>3.1</v>
      </c>
      <c r="BT242" s="52">
        <v>4.5</v>
      </c>
      <c r="BU242" s="52">
        <v>3.5</v>
      </c>
      <c r="BV242" s="52">
        <v>3.9</v>
      </c>
      <c r="BW242" s="52">
        <v>4</v>
      </c>
      <c r="BX242" s="52">
        <v>4.0999999999999996</v>
      </c>
      <c r="BY242" s="52">
        <v>3.1</v>
      </c>
      <c r="BZ242" s="52">
        <v>4.7</v>
      </c>
      <c r="CA242" s="52">
        <v>4</v>
      </c>
      <c r="CB242" s="52">
        <v>3.7</v>
      </c>
      <c r="CC242" s="52">
        <v>3.9</v>
      </c>
      <c r="CD242" s="52">
        <v>3.2</v>
      </c>
      <c r="CE242" s="52">
        <v>3.1</v>
      </c>
      <c r="CF242" s="52">
        <v>4.3</v>
      </c>
      <c r="CG242" s="52">
        <v>3.8</v>
      </c>
      <c r="CH242" s="52">
        <v>3.9</v>
      </c>
      <c r="CI242" s="52">
        <v>4.0999999999999996</v>
      </c>
      <c r="CJ242" s="52">
        <v>4.0999999999999996</v>
      </c>
      <c r="CK242" s="52">
        <v>3.7</v>
      </c>
      <c r="CL242" s="52">
        <v>5.3</v>
      </c>
      <c r="CM242" s="52"/>
      <c r="CN242" s="52"/>
      <c r="CO242" s="52"/>
      <c r="CP242" s="52"/>
      <c r="CQ242" s="52"/>
      <c r="CR242" s="155" t="s">
        <v>540</v>
      </c>
      <c r="CV242" s="8" t="s">
        <v>27</v>
      </c>
      <c r="CW242" s="2" t="s">
        <v>511</v>
      </c>
      <c r="CX242" s="2"/>
      <c r="DA242" s="30" t="s">
        <v>27</v>
      </c>
      <c r="DB242" s="30" t="s">
        <v>27</v>
      </c>
      <c r="DC242" s="30" t="s">
        <v>27</v>
      </c>
      <c r="DD242" s="30" t="s">
        <v>27</v>
      </c>
      <c r="DE242" s="30" t="s">
        <v>27</v>
      </c>
      <c r="DF242" s="30" t="s">
        <v>27</v>
      </c>
      <c r="DG242" s="30" t="s">
        <v>27</v>
      </c>
      <c r="DH242" s="30" t="s">
        <v>27</v>
      </c>
      <c r="DI242" s="30" t="s">
        <v>27</v>
      </c>
      <c r="DJ242" s="30" t="s">
        <v>27</v>
      </c>
      <c r="DK242" s="30" t="s">
        <v>27</v>
      </c>
      <c r="DL242" s="30" t="s">
        <v>27</v>
      </c>
      <c r="DM242" s="30" t="s">
        <v>27</v>
      </c>
      <c r="DN242" s="30" t="s">
        <v>27</v>
      </c>
      <c r="DO242" s="30" t="s">
        <v>27</v>
      </c>
      <c r="DP242" s="30" t="s">
        <v>27</v>
      </c>
      <c r="DQ242" s="30" t="s">
        <v>27</v>
      </c>
      <c r="DR242" s="30" t="s">
        <v>27</v>
      </c>
      <c r="DS242" s="30" t="s">
        <v>27</v>
      </c>
      <c r="DT242" s="30" t="s">
        <v>27</v>
      </c>
      <c r="DU242" s="30" t="s">
        <v>27</v>
      </c>
      <c r="DV242" s="30" t="s">
        <v>27</v>
      </c>
      <c r="DW242" s="30" t="s">
        <v>27</v>
      </c>
      <c r="DX242" s="30" t="s">
        <v>27</v>
      </c>
      <c r="DY242" s="30" t="s">
        <v>27</v>
      </c>
      <c r="DZ242" s="30" t="s">
        <v>27</v>
      </c>
      <c r="EA242" s="30" t="s">
        <v>27</v>
      </c>
      <c r="EB242" s="30" t="s">
        <v>27</v>
      </c>
      <c r="EC242" s="30" t="s">
        <v>27</v>
      </c>
      <c r="ED242" s="30" t="s">
        <v>27</v>
      </c>
      <c r="EE242" s="30" t="s">
        <v>27</v>
      </c>
      <c r="EF242" s="30" t="s">
        <v>27</v>
      </c>
      <c r="EG242" s="30" t="s">
        <v>27</v>
      </c>
      <c r="EH242" s="30" t="s">
        <v>27</v>
      </c>
      <c r="EI242" s="30" t="s">
        <v>27</v>
      </c>
      <c r="EJ242" s="30" t="s">
        <v>27</v>
      </c>
      <c r="EK242" s="30" t="s">
        <v>27</v>
      </c>
      <c r="EL242" s="30" t="s">
        <v>27</v>
      </c>
      <c r="EM242" s="30" t="s">
        <v>27</v>
      </c>
      <c r="EN242" s="30" t="s">
        <v>27</v>
      </c>
      <c r="EO242" s="30" t="s">
        <v>27</v>
      </c>
      <c r="EP242" s="30" t="s">
        <v>27</v>
      </c>
      <c r="EQ242" s="30" t="s">
        <v>27</v>
      </c>
      <c r="ER242" s="30" t="s">
        <v>27</v>
      </c>
      <c r="ES242" s="30" t="s">
        <v>27</v>
      </c>
      <c r="ET242" s="30" t="s">
        <v>27</v>
      </c>
      <c r="EU242" s="30" t="s">
        <v>27</v>
      </c>
      <c r="EV242" s="30" t="s">
        <v>27</v>
      </c>
      <c r="EW242" s="30" t="s">
        <v>27</v>
      </c>
      <c r="EX242" s="30" t="s">
        <v>27</v>
      </c>
      <c r="EY242" s="30" t="s">
        <v>27</v>
      </c>
      <c r="EZ242" s="30" t="s">
        <v>27</v>
      </c>
      <c r="FA242" s="30" t="s">
        <v>27</v>
      </c>
      <c r="FB242" s="30" t="s">
        <v>27</v>
      </c>
      <c r="FC242" s="30" t="s">
        <v>27</v>
      </c>
      <c r="FD242" s="30" t="s">
        <v>27</v>
      </c>
      <c r="FE242" s="30" t="s">
        <v>27</v>
      </c>
      <c r="FF242" s="30" t="s">
        <v>27</v>
      </c>
      <c r="FG242" s="30" t="s">
        <v>27</v>
      </c>
      <c r="FH242" s="30" t="s">
        <v>27</v>
      </c>
      <c r="FI242" s="30" t="s">
        <v>27</v>
      </c>
      <c r="FJ242" s="30" t="s">
        <v>27</v>
      </c>
      <c r="FK242" s="30" t="s">
        <v>27</v>
      </c>
      <c r="FL242" s="30" t="s">
        <v>27</v>
      </c>
      <c r="FM242" s="30" t="s">
        <v>27</v>
      </c>
      <c r="FN242" s="30" t="s">
        <v>27</v>
      </c>
      <c r="FO242" s="30" t="s">
        <v>27</v>
      </c>
      <c r="FP242" s="30" t="s">
        <v>27</v>
      </c>
      <c r="FQ242" s="30" t="s">
        <v>27</v>
      </c>
      <c r="FR242" s="30" t="s">
        <v>27</v>
      </c>
      <c r="FS242" s="30" t="s">
        <v>27</v>
      </c>
      <c r="FT242" s="30" t="s">
        <v>27</v>
      </c>
      <c r="FU242" s="30" t="s">
        <v>27</v>
      </c>
      <c r="FV242" s="30" t="s">
        <v>27</v>
      </c>
      <c r="FW242" s="30" t="s">
        <v>27</v>
      </c>
      <c r="FX242" s="30" t="s">
        <v>27</v>
      </c>
      <c r="FY242" s="30" t="s">
        <v>27</v>
      </c>
      <c r="FZ242" s="30" t="s">
        <v>27</v>
      </c>
      <c r="GA242" s="157">
        <v>0</v>
      </c>
      <c r="GB242" s="30"/>
      <c r="GC242" s="30"/>
      <c r="GD242" s="30"/>
      <c r="GE242" s="30"/>
      <c r="GF242" s="30"/>
      <c r="GG242" s="155" t="s">
        <v>540</v>
      </c>
      <c r="GJ242" s="6" t="s">
        <v>346</v>
      </c>
    </row>
    <row r="243" spans="1:192" ht="18" customHeight="1">
      <c r="A243" s="7" t="s">
        <v>563</v>
      </c>
      <c r="C243" s="132" t="s">
        <v>474</v>
      </c>
      <c r="G243" s="8" t="s">
        <v>27</v>
      </c>
      <c r="H243" s="2" t="s">
        <v>474</v>
      </c>
      <c r="I243" s="2"/>
      <c r="K243" s="2" t="s">
        <v>240</v>
      </c>
      <c r="L243" s="52">
        <v>4</v>
      </c>
      <c r="M243" s="52">
        <v>3.3</v>
      </c>
      <c r="N243" s="52">
        <v>3.8</v>
      </c>
      <c r="O243" s="52">
        <v>4</v>
      </c>
      <c r="P243" s="52">
        <v>4</v>
      </c>
      <c r="Q243" s="52">
        <v>4</v>
      </c>
      <c r="R243" s="52">
        <v>4</v>
      </c>
      <c r="S243" s="52">
        <v>3</v>
      </c>
      <c r="T243" s="52">
        <v>3.1</v>
      </c>
      <c r="U243" s="52">
        <v>3</v>
      </c>
      <c r="V243" s="52">
        <v>3.1</v>
      </c>
      <c r="W243" s="52">
        <v>3.4</v>
      </c>
      <c r="X243" s="52">
        <v>4.0999999999999996</v>
      </c>
      <c r="Y243" s="52">
        <v>4.0999999999999996</v>
      </c>
      <c r="Z243" s="52">
        <v>4.2</v>
      </c>
      <c r="AA243" s="52">
        <v>4.2</v>
      </c>
      <c r="AB243" s="52">
        <v>4.5</v>
      </c>
      <c r="AC243" s="52">
        <v>4.3</v>
      </c>
      <c r="AD243" s="52">
        <v>4</v>
      </c>
      <c r="AE243" s="52">
        <v>3.1</v>
      </c>
      <c r="AF243" s="52">
        <v>3.6</v>
      </c>
      <c r="AG243" s="52">
        <v>3.7</v>
      </c>
      <c r="AH243" s="52">
        <v>3.4</v>
      </c>
      <c r="AI243" s="52">
        <v>4.0999999999999996</v>
      </c>
      <c r="AJ243" s="52">
        <v>5.7</v>
      </c>
      <c r="AK243" s="52">
        <v>4.9000000000000004</v>
      </c>
      <c r="AL243" s="52">
        <v>4.3</v>
      </c>
      <c r="AM243" s="52">
        <v>4</v>
      </c>
      <c r="AN243" s="52">
        <v>4</v>
      </c>
      <c r="AO243" s="52">
        <v>3.8</v>
      </c>
      <c r="AP243" s="52">
        <v>3.2</v>
      </c>
      <c r="AQ243" s="52">
        <v>2.6</v>
      </c>
      <c r="AR243" s="52">
        <v>2.7</v>
      </c>
      <c r="AS243" s="52">
        <v>2.8</v>
      </c>
      <c r="AT243" s="52">
        <v>2.6</v>
      </c>
      <c r="AU243" s="52">
        <v>3.5</v>
      </c>
      <c r="AV243" s="52">
        <v>4.0999999999999996</v>
      </c>
      <c r="AW243" s="52">
        <v>3.4</v>
      </c>
      <c r="AX243" s="52">
        <v>3</v>
      </c>
      <c r="AY243" s="52">
        <v>3</v>
      </c>
      <c r="AZ243" s="52">
        <v>3</v>
      </c>
      <c r="BA243" s="52">
        <v>3</v>
      </c>
      <c r="BB243" s="52">
        <v>2.9</v>
      </c>
      <c r="BC243" s="52">
        <v>2.1</v>
      </c>
      <c r="BD243" s="52">
        <v>2.4</v>
      </c>
      <c r="BE243" s="52">
        <v>2.4</v>
      </c>
      <c r="BF243" s="52">
        <v>2.2999999999999998</v>
      </c>
      <c r="BG243" s="52">
        <v>3</v>
      </c>
      <c r="BH243" s="52">
        <v>3.6</v>
      </c>
      <c r="BI243" s="52">
        <v>3.1</v>
      </c>
      <c r="BJ243" s="52">
        <v>2.9</v>
      </c>
      <c r="BK243" s="52">
        <v>2.8</v>
      </c>
      <c r="BL243" s="52">
        <v>2.7</v>
      </c>
      <c r="BM243" s="52">
        <v>2.7</v>
      </c>
      <c r="BN243" s="52">
        <v>2.7</v>
      </c>
      <c r="BO243" s="52">
        <v>2</v>
      </c>
      <c r="BP243" s="52">
        <v>2.2999999999999998</v>
      </c>
      <c r="BQ243" s="52">
        <v>2.1</v>
      </c>
      <c r="BR243" s="52">
        <v>2.2999999999999998</v>
      </c>
      <c r="BS243" s="52">
        <v>3.2</v>
      </c>
      <c r="BT243" s="52">
        <v>3</v>
      </c>
      <c r="BU243" s="52">
        <v>3</v>
      </c>
      <c r="BV243" s="52">
        <v>2.8</v>
      </c>
      <c r="BW243" s="52">
        <v>2.8</v>
      </c>
      <c r="BX243" s="52">
        <v>2.8</v>
      </c>
      <c r="BY243" s="52">
        <v>2.8</v>
      </c>
      <c r="BZ243" s="52">
        <v>2.6</v>
      </c>
      <c r="CA243" s="52">
        <v>2.5</v>
      </c>
      <c r="CB243" s="52">
        <v>2.5</v>
      </c>
      <c r="CC243" s="52">
        <v>2.7</v>
      </c>
      <c r="CD243" s="52">
        <v>2.7</v>
      </c>
      <c r="CE243" s="52">
        <v>3.7</v>
      </c>
      <c r="CF243" s="52">
        <v>2.9</v>
      </c>
      <c r="CG243" s="52">
        <v>2.7</v>
      </c>
      <c r="CH243" s="52">
        <v>2.9</v>
      </c>
      <c r="CI243" s="52">
        <v>2.7</v>
      </c>
      <c r="CJ243" s="52">
        <v>2.7</v>
      </c>
      <c r="CK243" s="52">
        <v>2.6</v>
      </c>
      <c r="CL243" s="52">
        <v>2.5</v>
      </c>
      <c r="CM243" s="52"/>
      <c r="CN243" s="52"/>
      <c r="CO243" s="52"/>
      <c r="CP243" s="52"/>
      <c r="CQ243" s="52"/>
      <c r="CR243" s="155" t="s">
        <v>537</v>
      </c>
      <c r="CV243" s="8" t="s">
        <v>27</v>
      </c>
      <c r="CW243" s="2" t="s">
        <v>474</v>
      </c>
      <c r="CX243" s="2"/>
      <c r="DA243" s="30" t="s">
        <v>27</v>
      </c>
      <c r="DB243" s="30" t="s">
        <v>27</v>
      </c>
      <c r="DC243" s="30" t="s">
        <v>27</v>
      </c>
      <c r="DD243" s="30" t="s">
        <v>27</v>
      </c>
      <c r="DE243" s="30" t="s">
        <v>27</v>
      </c>
      <c r="DF243" s="30" t="s">
        <v>27</v>
      </c>
      <c r="DG243" s="30" t="s">
        <v>27</v>
      </c>
      <c r="DH243" s="30" t="s">
        <v>27</v>
      </c>
      <c r="DI243" s="30" t="s">
        <v>27</v>
      </c>
      <c r="DJ243" s="30" t="s">
        <v>27</v>
      </c>
      <c r="DK243" s="30" t="s">
        <v>27</v>
      </c>
      <c r="DL243" s="30" t="s">
        <v>27</v>
      </c>
      <c r="DM243" s="30" t="s">
        <v>27</v>
      </c>
      <c r="DN243" s="30" t="s">
        <v>27</v>
      </c>
      <c r="DO243" s="30" t="s">
        <v>27</v>
      </c>
      <c r="DP243" s="30" t="s">
        <v>27</v>
      </c>
      <c r="DQ243" s="30" t="s">
        <v>27</v>
      </c>
      <c r="DR243" s="30" t="s">
        <v>27</v>
      </c>
      <c r="DS243" s="30" t="s">
        <v>27</v>
      </c>
      <c r="DT243" s="30" t="s">
        <v>27</v>
      </c>
      <c r="DU243" s="30" t="s">
        <v>27</v>
      </c>
      <c r="DV243" s="30" t="s">
        <v>27</v>
      </c>
      <c r="DW243" s="30" t="s">
        <v>27</v>
      </c>
      <c r="DX243" s="30" t="s">
        <v>27</v>
      </c>
      <c r="DY243" s="30" t="s">
        <v>27</v>
      </c>
      <c r="DZ243" s="30" t="s">
        <v>27</v>
      </c>
      <c r="EA243" s="30" t="s">
        <v>27</v>
      </c>
      <c r="EB243" s="30" t="s">
        <v>27</v>
      </c>
      <c r="EC243" s="30" t="s">
        <v>27</v>
      </c>
      <c r="ED243" s="30" t="s">
        <v>27</v>
      </c>
      <c r="EE243" s="30" t="s">
        <v>27</v>
      </c>
      <c r="EF243" s="30" t="s">
        <v>27</v>
      </c>
      <c r="EG243" s="30" t="s">
        <v>27</v>
      </c>
      <c r="EH243" s="30" t="s">
        <v>27</v>
      </c>
      <c r="EI243" s="30" t="s">
        <v>27</v>
      </c>
      <c r="EJ243" s="30" t="s">
        <v>27</v>
      </c>
      <c r="EK243" s="30" t="s">
        <v>27</v>
      </c>
      <c r="EL243" s="30" t="s">
        <v>27</v>
      </c>
      <c r="EM243" s="30" t="s">
        <v>27</v>
      </c>
      <c r="EN243" s="30" t="s">
        <v>27</v>
      </c>
      <c r="EO243" s="30" t="s">
        <v>27</v>
      </c>
      <c r="EP243" s="30" t="s">
        <v>27</v>
      </c>
      <c r="EQ243" s="30" t="s">
        <v>27</v>
      </c>
      <c r="ER243" s="30" t="s">
        <v>27</v>
      </c>
      <c r="ES243" s="30" t="s">
        <v>27</v>
      </c>
      <c r="ET243" s="30" t="s">
        <v>27</v>
      </c>
      <c r="EU243" s="30" t="s">
        <v>27</v>
      </c>
      <c r="EV243" s="30" t="s">
        <v>27</v>
      </c>
      <c r="EW243" s="30" t="s">
        <v>27</v>
      </c>
      <c r="EX243" s="30" t="s">
        <v>27</v>
      </c>
      <c r="EY243" s="30" t="s">
        <v>27</v>
      </c>
      <c r="EZ243" s="30" t="s">
        <v>27</v>
      </c>
      <c r="FA243" s="30" t="s">
        <v>27</v>
      </c>
      <c r="FB243" s="30" t="s">
        <v>27</v>
      </c>
      <c r="FC243" s="30" t="s">
        <v>27</v>
      </c>
      <c r="FD243" s="30" t="s">
        <v>27</v>
      </c>
      <c r="FE243" s="30" t="s">
        <v>27</v>
      </c>
      <c r="FF243" s="30" t="s">
        <v>27</v>
      </c>
      <c r="FG243" s="30" t="s">
        <v>27</v>
      </c>
      <c r="FH243" s="30" t="s">
        <v>27</v>
      </c>
      <c r="FI243" s="30" t="s">
        <v>27</v>
      </c>
      <c r="FJ243" s="30" t="s">
        <v>27</v>
      </c>
      <c r="FK243" s="30" t="s">
        <v>27</v>
      </c>
      <c r="FL243" s="30" t="s">
        <v>27</v>
      </c>
      <c r="FM243" s="30" t="s">
        <v>27</v>
      </c>
      <c r="FN243" s="30" t="s">
        <v>27</v>
      </c>
      <c r="FO243" s="30" t="s">
        <v>27</v>
      </c>
      <c r="FP243" s="30" t="s">
        <v>27</v>
      </c>
      <c r="FQ243" s="30" t="s">
        <v>27</v>
      </c>
      <c r="FR243" s="30" t="s">
        <v>27</v>
      </c>
      <c r="FS243" s="30" t="s">
        <v>27</v>
      </c>
      <c r="FT243" s="30" t="s">
        <v>27</v>
      </c>
      <c r="FU243" s="30" t="s">
        <v>27</v>
      </c>
      <c r="FV243" s="30" t="s">
        <v>27</v>
      </c>
      <c r="FW243" s="30" t="s">
        <v>27</v>
      </c>
      <c r="FX243" s="30" t="s">
        <v>27</v>
      </c>
      <c r="FY243" s="30" t="s">
        <v>27</v>
      </c>
      <c r="FZ243" s="30" t="s">
        <v>27</v>
      </c>
      <c r="GA243" s="157">
        <v>0</v>
      </c>
      <c r="GB243" s="30"/>
      <c r="GC243" s="30"/>
      <c r="GD243" s="30"/>
      <c r="GE243" s="30"/>
      <c r="GF243" s="30"/>
      <c r="GG243" s="155" t="s">
        <v>537</v>
      </c>
      <c r="GJ243" s="6" t="s">
        <v>346</v>
      </c>
    </row>
    <row r="244" spans="1:192" ht="18" customHeight="1">
      <c r="A244" s="7" t="s">
        <v>564</v>
      </c>
      <c r="C244" s="132" t="s">
        <v>539</v>
      </c>
      <c r="G244" s="8" t="s">
        <v>27</v>
      </c>
      <c r="H244" s="2" t="s">
        <v>539</v>
      </c>
      <c r="I244" s="2"/>
      <c r="K244" s="2" t="s">
        <v>240</v>
      </c>
      <c r="L244" s="52">
        <v>4.9000000000000004</v>
      </c>
      <c r="M244" s="52">
        <v>4.9000000000000004</v>
      </c>
      <c r="N244" s="52">
        <v>4.7</v>
      </c>
      <c r="O244" s="52">
        <v>4.7</v>
      </c>
      <c r="P244" s="52">
        <v>4.5</v>
      </c>
      <c r="Q244" s="52">
        <v>4.4000000000000004</v>
      </c>
      <c r="R244" s="52">
        <v>4.5</v>
      </c>
      <c r="S244" s="52">
        <v>4.3</v>
      </c>
      <c r="T244" s="52">
        <v>4.5</v>
      </c>
      <c r="U244" s="52">
        <v>4.5999999999999996</v>
      </c>
      <c r="V244" s="52">
        <v>4.5999999999999996</v>
      </c>
      <c r="W244" s="52">
        <v>4.5999999999999996</v>
      </c>
      <c r="X244" s="52">
        <v>4.7</v>
      </c>
      <c r="Y244" s="52">
        <v>4.5999999999999996</v>
      </c>
      <c r="Z244" s="52">
        <v>4.7</v>
      </c>
      <c r="AA244" s="52">
        <v>5.8</v>
      </c>
      <c r="AB244" s="52">
        <v>6.1</v>
      </c>
      <c r="AC244" s="52">
        <v>6.2</v>
      </c>
      <c r="AD244" s="52">
        <v>6.3</v>
      </c>
      <c r="AE244" s="52">
        <v>6.4</v>
      </c>
      <c r="AF244" s="52">
        <v>6.3</v>
      </c>
      <c r="AG244" s="52">
        <v>6.3</v>
      </c>
      <c r="AH244" s="52">
        <v>6.1</v>
      </c>
      <c r="AI244" s="52">
        <v>5.9</v>
      </c>
      <c r="AJ244" s="52">
        <v>5.8</v>
      </c>
      <c r="AK244" s="52">
        <v>5.7</v>
      </c>
      <c r="AL244" s="52">
        <v>5.4</v>
      </c>
      <c r="AM244" s="52">
        <v>5.2</v>
      </c>
      <c r="AN244" s="52">
        <v>4.9000000000000004</v>
      </c>
      <c r="AO244" s="52">
        <v>4.8</v>
      </c>
      <c r="AP244" s="52">
        <v>4.5</v>
      </c>
      <c r="AQ244" s="52">
        <v>4.4000000000000004</v>
      </c>
      <c r="AR244" s="52">
        <v>4.3</v>
      </c>
      <c r="AS244" s="52">
        <v>4.3</v>
      </c>
      <c r="AT244" s="52">
        <v>4.3</v>
      </c>
      <c r="AU244" s="52">
        <v>4.3</v>
      </c>
      <c r="AV244" s="52">
        <v>4.4000000000000004</v>
      </c>
      <c r="AW244" s="52">
        <v>4.0999999999999996</v>
      </c>
      <c r="AX244" s="52">
        <v>4.0999999999999996</v>
      </c>
      <c r="AY244" s="52">
        <v>4</v>
      </c>
      <c r="AZ244" s="52">
        <v>3.9</v>
      </c>
      <c r="BA244" s="52">
        <v>3.9</v>
      </c>
      <c r="BB244" s="52">
        <v>3.9</v>
      </c>
      <c r="BC244" s="52">
        <v>3.8</v>
      </c>
      <c r="BD244" s="52">
        <v>3.9</v>
      </c>
      <c r="BE244" s="52">
        <v>3.9</v>
      </c>
      <c r="BF244" s="52">
        <v>3.7</v>
      </c>
      <c r="BG244" s="52">
        <v>3.7</v>
      </c>
      <c r="BH244" s="52">
        <v>3.6</v>
      </c>
      <c r="BI244" s="52">
        <v>3.5</v>
      </c>
      <c r="BJ244" s="52">
        <v>3.5</v>
      </c>
      <c r="BK244" s="52">
        <v>3.3</v>
      </c>
      <c r="BL244" s="52">
        <v>3.2</v>
      </c>
      <c r="BM244" s="52">
        <v>3.1</v>
      </c>
      <c r="BN244" s="52">
        <v>3</v>
      </c>
      <c r="BO244" s="52">
        <v>3</v>
      </c>
      <c r="BP244" s="52">
        <v>3</v>
      </c>
      <c r="BQ244" s="52">
        <v>2.9</v>
      </c>
      <c r="BR244" s="52">
        <v>2.9</v>
      </c>
      <c r="BS244" s="52">
        <v>3</v>
      </c>
      <c r="BT244" s="52">
        <v>2.9</v>
      </c>
      <c r="BU244" s="52">
        <v>2.8</v>
      </c>
      <c r="BV244" s="52">
        <v>2.7</v>
      </c>
      <c r="BW244" s="52">
        <v>2.6</v>
      </c>
      <c r="BX244" s="52">
        <v>2.6</v>
      </c>
      <c r="BY244" s="52">
        <v>2.4</v>
      </c>
      <c r="BZ244" s="52">
        <v>2.4</v>
      </c>
      <c r="CA244" s="52">
        <v>2.4</v>
      </c>
      <c r="CB244" s="52">
        <v>2.4</v>
      </c>
      <c r="CC244" s="52">
        <v>2.2999999999999998</v>
      </c>
      <c r="CD244" s="52">
        <v>2.2999999999999998</v>
      </c>
      <c r="CE244" s="52">
        <v>2.2999999999999998</v>
      </c>
      <c r="CF244" s="52">
        <v>2.4</v>
      </c>
      <c r="CG244" s="52">
        <v>2.4</v>
      </c>
      <c r="CH244" s="52">
        <v>2.2999999999999998</v>
      </c>
      <c r="CI244" s="52">
        <v>2.2999999999999998</v>
      </c>
      <c r="CJ244" s="52">
        <v>2.2000000000000002</v>
      </c>
      <c r="CK244" s="52">
        <v>2.2000000000000002</v>
      </c>
      <c r="CL244" s="52">
        <v>2.2000000000000002</v>
      </c>
      <c r="CM244" s="52"/>
      <c r="CN244" s="52"/>
      <c r="CO244" s="52"/>
      <c r="CP244" s="52"/>
      <c r="CQ244" s="52"/>
      <c r="CR244" s="31" t="s">
        <v>506</v>
      </c>
      <c r="CV244" s="8" t="s">
        <v>27</v>
      </c>
      <c r="CW244" s="2" t="s">
        <v>539</v>
      </c>
      <c r="CX244" s="2"/>
      <c r="DA244" s="30" t="s">
        <v>27</v>
      </c>
      <c r="DB244" s="30" t="s">
        <v>27</v>
      </c>
      <c r="DC244" s="30" t="s">
        <v>27</v>
      </c>
      <c r="DD244" s="30" t="s">
        <v>27</v>
      </c>
      <c r="DE244" s="30" t="s">
        <v>27</v>
      </c>
      <c r="DF244" s="30" t="s">
        <v>27</v>
      </c>
      <c r="DG244" s="30" t="s">
        <v>27</v>
      </c>
      <c r="DH244" s="30" t="s">
        <v>27</v>
      </c>
      <c r="DI244" s="30" t="s">
        <v>27</v>
      </c>
      <c r="DJ244" s="30" t="s">
        <v>27</v>
      </c>
      <c r="DK244" s="30" t="s">
        <v>27</v>
      </c>
      <c r="DL244" s="30" t="s">
        <v>27</v>
      </c>
      <c r="DM244" s="30" t="s">
        <v>27</v>
      </c>
      <c r="DN244" s="30" t="s">
        <v>27</v>
      </c>
      <c r="DO244" s="30" t="s">
        <v>27</v>
      </c>
      <c r="DP244" s="30" t="s">
        <v>27</v>
      </c>
      <c r="DQ244" s="30" t="s">
        <v>27</v>
      </c>
      <c r="DR244" s="30" t="s">
        <v>27</v>
      </c>
      <c r="DS244" s="30" t="s">
        <v>27</v>
      </c>
      <c r="DT244" s="30" t="s">
        <v>27</v>
      </c>
      <c r="DU244" s="30" t="s">
        <v>27</v>
      </c>
      <c r="DV244" s="30" t="s">
        <v>27</v>
      </c>
      <c r="DW244" s="30" t="s">
        <v>27</v>
      </c>
      <c r="DX244" s="30" t="s">
        <v>27</v>
      </c>
      <c r="DY244" s="30" t="s">
        <v>27</v>
      </c>
      <c r="DZ244" s="30" t="s">
        <v>27</v>
      </c>
      <c r="EA244" s="30" t="s">
        <v>27</v>
      </c>
      <c r="EB244" s="30" t="s">
        <v>27</v>
      </c>
      <c r="EC244" s="30" t="s">
        <v>27</v>
      </c>
      <c r="ED244" s="30" t="s">
        <v>27</v>
      </c>
      <c r="EE244" s="30" t="s">
        <v>27</v>
      </c>
      <c r="EF244" s="30" t="s">
        <v>27</v>
      </c>
      <c r="EG244" s="30" t="s">
        <v>27</v>
      </c>
      <c r="EH244" s="30" t="s">
        <v>27</v>
      </c>
      <c r="EI244" s="30" t="s">
        <v>27</v>
      </c>
      <c r="EJ244" s="30" t="s">
        <v>27</v>
      </c>
      <c r="EK244" s="30" t="s">
        <v>27</v>
      </c>
      <c r="EL244" s="30" t="s">
        <v>27</v>
      </c>
      <c r="EM244" s="30" t="s">
        <v>27</v>
      </c>
      <c r="EN244" s="30" t="s">
        <v>27</v>
      </c>
      <c r="EO244" s="30" t="s">
        <v>27</v>
      </c>
      <c r="EP244" s="30" t="s">
        <v>27</v>
      </c>
      <c r="EQ244" s="30" t="s">
        <v>27</v>
      </c>
      <c r="ER244" s="30" t="s">
        <v>27</v>
      </c>
      <c r="ES244" s="30" t="s">
        <v>27</v>
      </c>
      <c r="ET244" s="30" t="s">
        <v>27</v>
      </c>
      <c r="EU244" s="30" t="s">
        <v>27</v>
      </c>
      <c r="EV244" s="30" t="s">
        <v>27</v>
      </c>
      <c r="EW244" s="30" t="s">
        <v>27</v>
      </c>
      <c r="EX244" s="30" t="s">
        <v>27</v>
      </c>
      <c r="EY244" s="30" t="s">
        <v>27</v>
      </c>
      <c r="EZ244" s="30" t="s">
        <v>27</v>
      </c>
      <c r="FA244" s="30" t="s">
        <v>27</v>
      </c>
      <c r="FB244" s="30" t="s">
        <v>27</v>
      </c>
      <c r="FC244" s="30" t="s">
        <v>27</v>
      </c>
      <c r="FD244" s="30" t="s">
        <v>27</v>
      </c>
      <c r="FE244" s="30" t="s">
        <v>27</v>
      </c>
      <c r="FF244" s="30" t="s">
        <v>27</v>
      </c>
      <c r="FG244" s="30" t="s">
        <v>27</v>
      </c>
      <c r="FH244" s="30" t="s">
        <v>27</v>
      </c>
      <c r="FI244" s="30" t="s">
        <v>27</v>
      </c>
      <c r="FJ244" s="30" t="s">
        <v>27</v>
      </c>
      <c r="FK244" s="30" t="s">
        <v>27</v>
      </c>
      <c r="FL244" s="30" t="s">
        <v>27</v>
      </c>
      <c r="FM244" s="30" t="s">
        <v>27</v>
      </c>
      <c r="FN244" s="30" t="s">
        <v>27</v>
      </c>
      <c r="FO244" s="30" t="s">
        <v>27</v>
      </c>
      <c r="FP244" s="30" t="s">
        <v>27</v>
      </c>
      <c r="FQ244" s="30" t="s">
        <v>27</v>
      </c>
      <c r="FR244" s="30" t="s">
        <v>27</v>
      </c>
      <c r="FS244" s="30" t="s">
        <v>27</v>
      </c>
      <c r="FT244" s="30" t="s">
        <v>27</v>
      </c>
      <c r="FU244" s="30" t="s">
        <v>27</v>
      </c>
      <c r="FV244" s="30" t="s">
        <v>27</v>
      </c>
      <c r="FW244" s="30" t="s">
        <v>27</v>
      </c>
      <c r="FX244" s="30" t="s">
        <v>27</v>
      </c>
      <c r="FY244" s="30" t="s">
        <v>27</v>
      </c>
      <c r="FZ244" s="30" t="s">
        <v>27</v>
      </c>
      <c r="GA244" s="157">
        <v>0</v>
      </c>
      <c r="GB244" s="30"/>
      <c r="GC244" s="30"/>
      <c r="GD244" s="30"/>
      <c r="GE244" s="30"/>
      <c r="GF244" s="30"/>
      <c r="GG244" s="31" t="s">
        <v>506</v>
      </c>
      <c r="GJ244" s="6" t="s">
        <v>346</v>
      </c>
    </row>
    <row r="245" spans="1:192" ht="18" customHeight="1">
      <c r="A245" s="7" t="s">
        <v>565</v>
      </c>
      <c r="C245" s="132" t="s">
        <v>542</v>
      </c>
      <c r="G245" s="8" t="s">
        <v>27</v>
      </c>
      <c r="H245" s="2" t="s">
        <v>542</v>
      </c>
      <c r="I245" s="2"/>
      <c r="K245" s="2" t="s">
        <v>240</v>
      </c>
      <c r="L245" s="52">
        <v>5</v>
      </c>
      <c r="M245" s="52">
        <v>5</v>
      </c>
      <c r="N245" s="52">
        <v>5.0999999999999996</v>
      </c>
      <c r="O245" s="52">
        <v>5.2</v>
      </c>
      <c r="P245" s="52">
        <v>5.2</v>
      </c>
      <c r="Q245" s="52">
        <v>5.2</v>
      </c>
      <c r="R245" s="52">
        <v>5.2</v>
      </c>
      <c r="S245" s="52">
        <v>5.2</v>
      </c>
      <c r="T245" s="52">
        <v>5.2</v>
      </c>
      <c r="U245" s="52">
        <v>5.3</v>
      </c>
      <c r="V245" s="52">
        <v>5.0999999999999996</v>
      </c>
      <c r="W245" s="52">
        <v>5.0999999999999996</v>
      </c>
      <c r="X245" s="52">
        <v>5.3</v>
      </c>
      <c r="Y245" s="52">
        <v>5.0999999999999996</v>
      </c>
      <c r="Z245" s="52">
        <v>5.2</v>
      </c>
      <c r="AA245" s="52">
        <v>6.4</v>
      </c>
      <c r="AB245" s="52">
        <v>7.1</v>
      </c>
      <c r="AC245" s="52">
        <v>7.4</v>
      </c>
      <c r="AD245" s="52">
        <v>7.4</v>
      </c>
      <c r="AE245" s="52">
        <v>6.8</v>
      </c>
      <c r="AF245" s="52">
        <v>6.9</v>
      </c>
      <c r="AG245" s="52">
        <v>6.9</v>
      </c>
      <c r="AH245" s="52">
        <v>6.8</v>
      </c>
      <c r="AI245" s="52">
        <v>6.6</v>
      </c>
      <c r="AJ245" s="52">
        <v>6.4</v>
      </c>
      <c r="AK245" s="52">
        <v>5.9</v>
      </c>
      <c r="AL245" s="52">
        <v>5.7</v>
      </c>
      <c r="AM245" s="52">
        <v>5.5</v>
      </c>
      <c r="AN245" s="52">
        <v>5.0999999999999996</v>
      </c>
      <c r="AO245" s="52">
        <v>4.9000000000000004</v>
      </c>
      <c r="AP245" s="52">
        <v>4.5999999999999996</v>
      </c>
      <c r="AQ245" s="52">
        <v>4.5</v>
      </c>
      <c r="AR245" s="52">
        <v>4.7</v>
      </c>
      <c r="AS245" s="52">
        <v>5.2</v>
      </c>
      <c r="AT245" s="52">
        <v>4.5999999999999996</v>
      </c>
      <c r="AU245" s="52">
        <v>4.2</v>
      </c>
      <c r="AV245" s="52">
        <v>4.2</v>
      </c>
      <c r="AW245" s="52">
        <v>4</v>
      </c>
      <c r="AX245" s="52">
        <v>3.9</v>
      </c>
      <c r="AY245" s="52">
        <v>3.9</v>
      </c>
      <c r="AZ245" s="52">
        <v>3.9</v>
      </c>
      <c r="BA245" s="52">
        <v>3.6</v>
      </c>
      <c r="BB245" s="52">
        <v>3.5</v>
      </c>
      <c r="BC245" s="52">
        <v>3.5</v>
      </c>
      <c r="BD245" s="52">
        <v>3.6</v>
      </c>
      <c r="BE245" s="52">
        <v>3.4</v>
      </c>
      <c r="BF245" s="52">
        <v>3.5</v>
      </c>
      <c r="BG245" s="52">
        <v>3.5</v>
      </c>
      <c r="BH245" s="52">
        <v>3.7</v>
      </c>
      <c r="BI245" s="52">
        <v>3.6</v>
      </c>
      <c r="BJ245" s="52">
        <v>3.6</v>
      </c>
      <c r="BK245" s="52">
        <v>3.7</v>
      </c>
      <c r="BL245" s="52">
        <v>3.6</v>
      </c>
      <c r="BM245" s="52">
        <v>3.5</v>
      </c>
      <c r="BN245" s="52">
        <v>3.8</v>
      </c>
      <c r="BO245" s="52">
        <v>3.7</v>
      </c>
      <c r="BP245" s="52">
        <v>3.7</v>
      </c>
      <c r="BQ245" s="52">
        <v>3.8</v>
      </c>
      <c r="BR245" s="52">
        <v>3.9</v>
      </c>
      <c r="BS245" s="52">
        <v>3.9</v>
      </c>
      <c r="BT245" s="52">
        <v>4.0999999999999996</v>
      </c>
      <c r="BU245" s="52">
        <v>3.7</v>
      </c>
      <c r="BV245" s="52">
        <v>3.9</v>
      </c>
      <c r="BW245" s="52">
        <v>4.0999999999999996</v>
      </c>
      <c r="BX245" s="52">
        <v>4</v>
      </c>
      <c r="BY245" s="52">
        <v>4.0999999999999996</v>
      </c>
      <c r="BZ245" s="52">
        <v>4.2</v>
      </c>
      <c r="CA245" s="52">
        <v>4.0999999999999996</v>
      </c>
      <c r="CB245" s="52">
        <v>4.0999999999999996</v>
      </c>
      <c r="CC245" s="52">
        <v>4.0999999999999996</v>
      </c>
      <c r="CD245" s="52">
        <v>3.9</v>
      </c>
      <c r="CE245" s="52">
        <v>4</v>
      </c>
      <c r="CF245" s="52">
        <v>4.0999999999999996</v>
      </c>
      <c r="CG245" s="52">
        <v>4.0999999999999996</v>
      </c>
      <c r="CH245" s="52">
        <v>4.0999999999999996</v>
      </c>
      <c r="CI245" s="52">
        <v>4.0999999999999996</v>
      </c>
      <c r="CJ245" s="52">
        <v>4.0999999999999996</v>
      </c>
      <c r="CK245" s="52">
        <v>4.3</v>
      </c>
      <c r="CL245" s="52">
        <v>4.2</v>
      </c>
      <c r="CM245" s="52"/>
      <c r="CN245" s="52"/>
      <c r="CO245" s="52"/>
      <c r="CP245" s="52"/>
      <c r="CQ245" s="52"/>
      <c r="CR245" s="155" t="s">
        <v>543</v>
      </c>
      <c r="CV245" s="8" t="s">
        <v>27</v>
      </c>
      <c r="CW245" s="2" t="s">
        <v>542</v>
      </c>
      <c r="CX245" s="2"/>
      <c r="DA245" s="30" t="s">
        <v>27</v>
      </c>
      <c r="DB245" s="30" t="s">
        <v>27</v>
      </c>
      <c r="DC245" s="30" t="s">
        <v>27</v>
      </c>
      <c r="DD245" s="30" t="s">
        <v>27</v>
      </c>
      <c r="DE245" s="30" t="s">
        <v>27</v>
      </c>
      <c r="DF245" s="30" t="s">
        <v>27</v>
      </c>
      <c r="DG245" s="30" t="s">
        <v>27</v>
      </c>
      <c r="DH245" s="30" t="s">
        <v>27</v>
      </c>
      <c r="DI245" s="30" t="s">
        <v>27</v>
      </c>
      <c r="DJ245" s="30" t="s">
        <v>27</v>
      </c>
      <c r="DK245" s="30" t="s">
        <v>27</v>
      </c>
      <c r="DL245" s="30" t="s">
        <v>27</v>
      </c>
      <c r="DM245" s="30" t="s">
        <v>27</v>
      </c>
      <c r="DN245" s="30" t="s">
        <v>27</v>
      </c>
      <c r="DO245" s="30" t="s">
        <v>27</v>
      </c>
      <c r="DP245" s="30" t="s">
        <v>27</v>
      </c>
      <c r="DQ245" s="30" t="s">
        <v>27</v>
      </c>
      <c r="DR245" s="30" t="s">
        <v>27</v>
      </c>
      <c r="DS245" s="30" t="s">
        <v>27</v>
      </c>
      <c r="DT245" s="30" t="s">
        <v>27</v>
      </c>
      <c r="DU245" s="30" t="s">
        <v>27</v>
      </c>
      <c r="DV245" s="30" t="s">
        <v>27</v>
      </c>
      <c r="DW245" s="30" t="s">
        <v>27</v>
      </c>
      <c r="DX245" s="30" t="s">
        <v>27</v>
      </c>
      <c r="DY245" s="30" t="s">
        <v>27</v>
      </c>
      <c r="DZ245" s="30" t="s">
        <v>27</v>
      </c>
      <c r="EA245" s="30" t="s">
        <v>27</v>
      </c>
      <c r="EB245" s="30" t="s">
        <v>27</v>
      </c>
      <c r="EC245" s="30" t="s">
        <v>27</v>
      </c>
      <c r="ED245" s="30" t="s">
        <v>27</v>
      </c>
      <c r="EE245" s="30" t="s">
        <v>27</v>
      </c>
      <c r="EF245" s="30" t="s">
        <v>27</v>
      </c>
      <c r="EG245" s="30" t="s">
        <v>27</v>
      </c>
      <c r="EH245" s="30" t="s">
        <v>27</v>
      </c>
      <c r="EI245" s="30" t="s">
        <v>27</v>
      </c>
      <c r="EJ245" s="30" t="s">
        <v>27</v>
      </c>
      <c r="EK245" s="30" t="s">
        <v>27</v>
      </c>
      <c r="EL245" s="30" t="s">
        <v>27</v>
      </c>
      <c r="EM245" s="30" t="s">
        <v>27</v>
      </c>
      <c r="EN245" s="30" t="s">
        <v>27</v>
      </c>
      <c r="EO245" s="30" t="s">
        <v>27</v>
      </c>
      <c r="EP245" s="30" t="s">
        <v>27</v>
      </c>
      <c r="EQ245" s="30" t="s">
        <v>27</v>
      </c>
      <c r="ER245" s="30" t="s">
        <v>27</v>
      </c>
      <c r="ES245" s="30" t="s">
        <v>27</v>
      </c>
      <c r="ET245" s="30" t="s">
        <v>27</v>
      </c>
      <c r="EU245" s="30" t="s">
        <v>27</v>
      </c>
      <c r="EV245" s="30" t="s">
        <v>27</v>
      </c>
      <c r="EW245" s="30" t="s">
        <v>27</v>
      </c>
      <c r="EX245" s="30" t="s">
        <v>27</v>
      </c>
      <c r="EY245" s="30" t="s">
        <v>27</v>
      </c>
      <c r="EZ245" s="30" t="s">
        <v>27</v>
      </c>
      <c r="FA245" s="30" t="s">
        <v>27</v>
      </c>
      <c r="FB245" s="30" t="s">
        <v>27</v>
      </c>
      <c r="FC245" s="30" t="s">
        <v>27</v>
      </c>
      <c r="FD245" s="30" t="s">
        <v>27</v>
      </c>
      <c r="FE245" s="30" t="s">
        <v>27</v>
      </c>
      <c r="FF245" s="30" t="s">
        <v>27</v>
      </c>
      <c r="FG245" s="30" t="s">
        <v>27</v>
      </c>
      <c r="FH245" s="30" t="s">
        <v>27</v>
      </c>
      <c r="FI245" s="30" t="s">
        <v>27</v>
      </c>
      <c r="FJ245" s="30" t="s">
        <v>27</v>
      </c>
      <c r="FK245" s="30" t="s">
        <v>27</v>
      </c>
      <c r="FL245" s="30" t="s">
        <v>27</v>
      </c>
      <c r="FM245" s="30" t="s">
        <v>27</v>
      </c>
      <c r="FN245" s="30" t="s">
        <v>27</v>
      </c>
      <c r="FO245" s="30" t="s">
        <v>27</v>
      </c>
      <c r="FP245" s="30" t="s">
        <v>27</v>
      </c>
      <c r="FQ245" s="30" t="s">
        <v>27</v>
      </c>
      <c r="FR245" s="30" t="s">
        <v>27</v>
      </c>
      <c r="FS245" s="30" t="s">
        <v>27</v>
      </c>
      <c r="FT245" s="30" t="s">
        <v>27</v>
      </c>
      <c r="FU245" s="30" t="s">
        <v>27</v>
      </c>
      <c r="FV245" s="30" t="s">
        <v>27</v>
      </c>
      <c r="FW245" s="30" t="s">
        <v>27</v>
      </c>
      <c r="FX245" s="30" t="s">
        <v>27</v>
      </c>
      <c r="FY245" s="30" t="s">
        <v>27</v>
      </c>
      <c r="FZ245" s="30" t="s">
        <v>27</v>
      </c>
      <c r="GA245" s="157">
        <v>0</v>
      </c>
      <c r="GB245" s="30"/>
      <c r="GC245" s="30"/>
      <c r="GD245" s="30"/>
      <c r="GE245" s="30"/>
      <c r="GF245" s="30"/>
      <c r="GG245" s="155" t="s">
        <v>543</v>
      </c>
      <c r="GJ245" s="6" t="s">
        <v>346</v>
      </c>
    </row>
    <row r="246" spans="1:192" ht="18" customHeight="1">
      <c r="A246" s="7" t="s">
        <v>566</v>
      </c>
      <c r="C246" s="132" t="s">
        <v>449</v>
      </c>
      <c r="G246" s="8" t="s">
        <v>27</v>
      </c>
      <c r="H246" s="2" t="s">
        <v>449</v>
      </c>
      <c r="I246" s="2"/>
      <c r="K246" s="2" t="s">
        <v>240</v>
      </c>
      <c r="L246" s="52">
        <v>2.5</v>
      </c>
      <c r="M246" s="52">
        <v>2.4</v>
      </c>
      <c r="N246" s="52">
        <v>2.5</v>
      </c>
      <c r="O246" s="52">
        <v>2.4</v>
      </c>
      <c r="P246" s="52">
        <v>2.4</v>
      </c>
      <c r="Q246" s="52">
        <v>2.2999999999999998</v>
      </c>
      <c r="R246" s="52">
        <v>2.2999999999999998</v>
      </c>
      <c r="S246" s="52">
        <v>2.2999999999999998</v>
      </c>
      <c r="T246" s="52">
        <v>2.4</v>
      </c>
      <c r="U246" s="52">
        <v>2.4</v>
      </c>
      <c r="V246" s="52">
        <v>2.2000000000000002</v>
      </c>
      <c r="W246" s="52">
        <v>2.2000000000000002</v>
      </c>
      <c r="X246" s="52">
        <v>2.4</v>
      </c>
      <c r="Y246" s="52">
        <v>2.4</v>
      </c>
      <c r="Z246" s="52">
        <v>2.5</v>
      </c>
      <c r="AA246" s="52">
        <v>2.6</v>
      </c>
      <c r="AB246" s="52">
        <v>2.8</v>
      </c>
      <c r="AC246" s="52">
        <v>2.8</v>
      </c>
      <c r="AD246" s="52">
        <v>2.9</v>
      </c>
      <c r="AE246" s="52">
        <v>3</v>
      </c>
      <c r="AF246" s="52">
        <v>3</v>
      </c>
      <c r="AG246" s="52">
        <v>3.1</v>
      </c>
      <c r="AH246" s="52">
        <v>3</v>
      </c>
      <c r="AI246" s="52">
        <v>3</v>
      </c>
      <c r="AJ246" s="52">
        <v>2.9</v>
      </c>
      <c r="AK246" s="52">
        <v>2.9</v>
      </c>
      <c r="AL246" s="52">
        <v>2.6</v>
      </c>
      <c r="AM246" s="52">
        <v>2.8</v>
      </c>
      <c r="AN246" s="52">
        <v>3</v>
      </c>
      <c r="AO246" s="52">
        <v>2.9</v>
      </c>
      <c r="AP246" s="52">
        <v>2.8</v>
      </c>
      <c r="AQ246" s="52">
        <v>2.8</v>
      </c>
      <c r="AR246" s="52">
        <v>2.8</v>
      </c>
      <c r="AS246" s="52">
        <v>2.7</v>
      </c>
      <c r="AT246" s="52">
        <v>2.8</v>
      </c>
      <c r="AU246" s="52">
        <v>2.7</v>
      </c>
      <c r="AV246" s="52">
        <v>2.8</v>
      </c>
      <c r="AW246" s="52">
        <v>2.7</v>
      </c>
      <c r="AX246" s="52">
        <v>2.6</v>
      </c>
      <c r="AY246" s="52">
        <v>2.5</v>
      </c>
      <c r="AZ246" s="52">
        <v>2.6</v>
      </c>
      <c r="BA246" s="52">
        <v>2.6</v>
      </c>
      <c r="BB246" s="52">
        <v>2.6</v>
      </c>
      <c r="BC246" s="52">
        <v>2.5</v>
      </c>
      <c r="BD246" s="52">
        <v>2.6</v>
      </c>
      <c r="BE246" s="52">
        <v>2.6</v>
      </c>
      <c r="BF246" s="52">
        <v>2.5</v>
      </c>
      <c r="BG246" s="52">
        <v>2.5</v>
      </c>
      <c r="BH246" s="52">
        <v>2.4</v>
      </c>
      <c r="BI246" s="52">
        <v>2.6</v>
      </c>
      <c r="BJ246" s="52">
        <v>2.8</v>
      </c>
      <c r="BK246" s="52">
        <v>2.6</v>
      </c>
      <c r="BL246" s="52">
        <v>2.6</v>
      </c>
      <c r="BM246" s="52">
        <v>2.5</v>
      </c>
      <c r="BN246" s="52">
        <v>2.7</v>
      </c>
      <c r="BO246" s="52">
        <v>2.7</v>
      </c>
      <c r="BP246" s="52">
        <v>2.6</v>
      </c>
      <c r="BQ246" s="52">
        <v>2.5</v>
      </c>
      <c r="BR246" s="52">
        <v>2.5</v>
      </c>
      <c r="BS246" s="52">
        <v>2.4</v>
      </c>
      <c r="BT246" s="52">
        <v>2.4</v>
      </c>
      <c r="BU246" s="52">
        <v>2.6</v>
      </c>
      <c r="BV246" s="52">
        <v>2.6</v>
      </c>
      <c r="BW246" s="52">
        <v>2.6</v>
      </c>
      <c r="BX246" s="52">
        <v>2.6</v>
      </c>
      <c r="BY246" s="52">
        <v>2.5</v>
      </c>
      <c r="BZ246" s="52">
        <v>2.6</v>
      </c>
      <c r="CA246" s="52">
        <v>2.5</v>
      </c>
      <c r="CB246" s="52">
        <v>2.4</v>
      </c>
      <c r="CC246" s="52">
        <v>2.5</v>
      </c>
      <c r="CD246" s="52">
        <v>2.5</v>
      </c>
      <c r="CE246" s="52">
        <v>2.5</v>
      </c>
      <c r="CF246" s="52">
        <v>2.5</v>
      </c>
      <c r="CG246" s="52">
        <v>2.4</v>
      </c>
      <c r="CH246" s="52">
        <v>2.5</v>
      </c>
      <c r="CI246" s="52">
        <v>2.5</v>
      </c>
      <c r="CJ246" s="52">
        <v>2.5</v>
      </c>
      <c r="CK246" s="52">
        <v>2.5</v>
      </c>
      <c r="CL246" s="52">
        <v>2.2999999999999998</v>
      </c>
      <c r="CM246" s="52"/>
      <c r="CN246" s="52"/>
      <c r="CO246" s="52"/>
      <c r="CP246" s="52"/>
      <c r="CQ246" s="52"/>
      <c r="CR246" s="155" t="s">
        <v>545</v>
      </c>
      <c r="CV246" s="8" t="s">
        <v>27</v>
      </c>
      <c r="CW246" s="2" t="s">
        <v>449</v>
      </c>
      <c r="CX246" s="2"/>
      <c r="DA246" s="30" t="s">
        <v>27</v>
      </c>
      <c r="DB246" s="30" t="s">
        <v>27</v>
      </c>
      <c r="DC246" s="30" t="s">
        <v>27</v>
      </c>
      <c r="DD246" s="30" t="s">
        <v>27</v>
      </c>
      <c r="DE246" s="30" t="s">
        <v>27</v>
      </c>
      <c r="DF246" s="30" t="s">
        <v>27</v>
      </c>
      <c r="DG246" s="30" t="s">
        <v>27</v>
      </c>
      <c r="DH246" s="30" t="s">
        <v>27</v>
      </c>
      <c r="DI246" s="30" t="s">
        <v>27</v>
      </c>
      <c r="DJ246" s="30" t="s">
        <v>27</v>
      </c>
      <c r="DK246" s="30" t="s">
        <v>27</v>
      </c>
      <c r="DL246" s="30" t="s">
        <v>27</v>
      </c>
      <c r="DM246" s="30" t="s">
        <v>27</v>
      </c>
      <c r="DN246" s="30" t="s">
        <v>27</v>
      </c>
      <c r="DO246" s="30" t="s">
        <v>27</v>
      </c>
      <c r="DP246" s="30" t="s">
        <v>27</v>
      </c>
      <c r="DQ246" s="30" t="s">
        <v>27</v>
      </c>
      <c r="DR246" s="30" t="s">
        <v>27</v>
      </c>
      <c r="DS246" s="30" t="s">
        <v>27</v>
      </c>
      <c r="DT246" s="30" t="s">
        <v>27</v>
      </c>
      <c r="DU246" s="30" t="s">
        <v>27</v>
      </c>
      <c r="DV246" s="30" t="s">
        <v>27</v>
      </c>
      <c r="DW246" s="30" t="s">
        <v>27</v>
      </c>
      <c r="DX246" s="30" t="s">
        <v>27</v>
      </c>
      <c r="DY246" s="30" t="s">
        <v>27</v>
      </c>
      <c r="DZ246" s="30" t="s">
        <v>27</v>
      </c>
      <c r="EA246" s="30" t="s">
        <v>27</v>
      </c>
      <c r="EB246" s="30" t="s">
        <v>27</v>
      </c>
      <c r="EC246" s="30" t="s">
        <v>27</v>
      </c>
      <c r="ED246" s="30" t="s">
        <v>27</v>
      </c>
      <c r="EE246" s="30" t="s">
        <v>27</v>
      </c>
      <c r="EF246" s="30" t="s">
        <v>27</v>
      </c>
      <c r="EG246" s="30" t="s">
        <v>27</v>
      </c>
      <c r="EH246" s="30" t="s">
        <v>27</v>
      </c>
      <c r="EI246" s="30" t="s">
        <v>27</v>
      </c>
      <c r="EJ246" s="30" t="s">
        <v>27</v>
      </c>
      <c r="EK246" s="30" t="s">
        <v>27</v>
      </c>
      <c r="EL246" s="30" t="s">
        <v>27</v>
      </c>
      <c r="EM246" s="30" t="s">
        <v>27</v>
      </c>
      <c r="EN246" s="30" t="s">
        <v>27</v>
      </c>
      <c r="EO246" s="30" t="s">
        <v>27</v>
      </c>
      <c r="EP246" s="30" t="s">
        <v>27</v>
      </c>
      <c r="EQ246" s="30" t="s">
        <v>27</v>
      </c>
      <c r="ER246" s="30" t="s">
        <v>27</v>
      </c>
      <c r="ES246" s="30" t="s">
        <v>27</v>
      </c>
      <c r="ET246" s="30" t="s">
        <v>27</v>
      </c>
      <c r="EU246" s="30" t="s">
        <v>27</v>
      </c>
      <c r="EV246" s="30" t="s">
        <v>27</v>
      </c>
      <c r="EW246" s="30" t="s">
        <v>27</v>
      </c>
      <c r="EX246" s="30" t="s">
        <v>27</v>
      </c>
      <c r="EY246" s="30" t="s">
        <v>27</v>
      </c>
      <c r="EZ246" s="30" t="s">
        <v>27</v>
      </c>
      <c r="FA246" s="30" t="s">
        <v>27</v>
      </c>
      <c r="FB246" s="30" t="s">
        <v>27</v>
      </c>
      <c r="FC246" s="30" t="s">
        <v>27</v>
      </c>
      <c r="FD246" s="30" t="s">
        <v>27</v>
      </c>
      <c r="FE246" s="30" t="s">
        <v>27</v>
      </c>
      <c r="FF246" s="30" t="s">
        <v>27</v>
      </c>
      <c r="FG246" s="30" t="s">
        <v>27</v>
      </c>
      <c r="FH246" s="30" t="s">
        <v>27</v>
      </c>
      <c r="FI246" s="30" t="s">
        <v>27</v>
      </c>
      <c r="FJ246" s="30" t="s">
        <v>27</v>
      </c>
      <c r="FK246" s="30" t="s">
        <v>27</v>
      </c>
      <c r="FL246" s="30" t="s">
        <v>27</v>
      </c>
      <c r="FM246" s="30" t="s">
        <v>27</v>
      </c>
      <c r="FN246" s="30" t="s">
        <v>27</v>
      </c>
      <c r="FO246" s="30" t="s">
        <v>27</v>
      </c>
      <c r="FP246" s="30" t="s">
        <v>27</v>
      </c>
      <c r="FQ246" s="30" t="s">
        <v>27</v>
      </c>
      <c r="FR246" s="30" t="s">
        <v>27</v>
      </c>
      <c r="FS246" s="30" t="s">
        <v>27</v>
      </c>
      <c r="FT246" s="30" t="s">
        <v>27</v>
      </c>
      <c r="FU246" s="30" t="s">
        <v>27</v>
      </c>
      <c r="FV246" s="30" t="s">
        <v>27</v>
      </c>
      <c r="FW246" s="30" t="s">
        <v>27</v>
      </c>
      <c r="FX246" s="30" t="s">
        <v>27</v>
      </c>
      <c r="FY246" s="30" t="s">
        <v>27</v>
      </c>
      <c r="FZ246" s="30" t="s">
        <v>27</v>
      </c>
      <c r="GA246" s="157">
        <v>0</v>
      </c>
      <c r="GB246" s="30"/>
      <c r="GC246" s="30"/>
      <c r="GD246" s="30"/>
      <c r="GE246" s="30"/>
      <c r="GF246" s="30"/>
      <c r="GG246" s="155" t="s">
        <v>545</v>
      </c>
      <c r="GJ246" s="6" t="s">
        <v>346</v>
      </c>
    </row>
    <row r="247" spans="1:192" ht="18" customHeight="1">
      <c r="A247" s="7" t="s">
        <v>567</v>
      </c>
      <c r="C247" s="132" t="s">
        <v>495</v>
      </c>
      <c r="G247" s="8" t="s">
        <v>27</v>
      </c>
      <c r="H247" s="2" t="s">
        <v>495</v>
      </c>
      <c r="I247" s="2"/>
      <c r="K247" s="2" t="s">
        <v>240</v>
      </c>
      <c r="L247" s="52">
        <v>3.9</v>
      </c>
      <c r="M247" s="52">
        <v>3.9</v>
      </c>
      <c r="N247" s="52">
        <v>3.8</v>
      </c>
      <c r="O247" s="52">
        <v>3.8</v>
      </c>
      <c r="P247" s="52">
        <v>3.8</v>
      </c>
      <c r="Q247" s="52">
        <v>3.9</v>
      </c>
      <c r="R247" s="52">
        <v>3.8</v>
      </c>
      <c r="S247" s="52">
        <v>3.9</v>
      </c>
      <c r="T247" s="52">
        <v>3.8</v>
      </c>
      <c r="U247" s="52">
        <v>3.8</v>
      </c>
      <c r="V247" s="52">
        <v>3.8</v>
      </c>
      <c r="W247" s="52">
        <v>3.8</v>
      </c>
      <c r="X247" s="52">
        <v>3.9</v>
      </c>
      <c r="Y247" s="52">
        <v>4</v>
      </c>
      <c r="Z247" s="52">
        <v>4</v>
      </c>
      <c r="AA247" s="52">
        <v>4</v>
      </c>
      <c r="AB247" s="52">
        <v>4.0999999999999996</v>
      </c>
      <c r="AC247" s="52">
        <v>4.0999999999999996</v>
      </c>
      <c r="AD247" s="52">
        <v>4.3</v>
      </c>
      <c r="AE247" s="52">
        <v>4.5</v>
      </c>
      <c r="AF247" s="52">
        <v>4.8</v>
      </c>
      <c r="AG247" s="52">
        <v>5</v>
      </c>
      <c r="AH247" s="52">
        <v>5.0999999999999996</v>
      </c>
      <c r="AI247" s="52">
        <v>5.3</v>
      </c>
      <c r="AJ247" s="52">
        <v>5.2</v>
      </c>
      <c r="AK247" s="52">
        <v>5.0999999999999996</v>
      </c>
      <c r="AL247" s="52">
        <v>5</v>
      </c>
      <c r="AM247" s="52">
        <v>4.9000000000000004</v>
      </c>
      <c r="AN247" s="52">
        <v>4.9000000000000004</v>
      </c>
      <c r="AO247" s="52">
        <v>4.8</v>
      </c>
      <c r="AP247" s="52">
        <v>4.7</v>
      </c>
      <c r="AQ247" s="52">
        <v>4.5</v>
      </c>
      <c r="AR247" s="52">
        <v>4.3</v>
      </c>
      <c r="AS247" s="52">
        <v>4.3</v>
      </c>
      <c r="AT247" s="52">
        <v>4.0999999999999996</v>
      </c>
      <c r="AU247" s="52">
        <v>4.0999999999999996</v>
      </c>
      <c r="AV247" s="52">
        <v>4</v>
      </c>
      <c r="AW247" s="52">
        <v>3.9</v>
      </c>
      <c r="AX247" s="52">
        <v>3.8</v>
      </c>
      <c r="AY247" s="52">
        <v>3.9</v>
      </c>
      <c r="AZ247" s="52">
        <v>3.8</v>
      </c>
      <c r="BA247" s="52">
        <v>3.9</v>
      </c>
      <c r="BB247" s="52">
        <v>3.7</v>
      </c>
      <c r="BC247" s="52">
        <v>3.6</v>
      </c>
      <c r="BD247" s="52">
        <v>3.7</v>
      </c>
      <c r="BE247" s="52">
        <v>3.7</v>
      </c>
      <c r="BF247" s="52">
        <v>3.7</v>
      </c>
      <c r="BG247" s="52">
        <v>3.8</v>
      </c>
      <c r="BH247" s="52">
        <v>3.9</v>
      </c>
      <c r="BI247" s="52">
        <v>4</v>
      </c>
      <c r="BJ247" s="52">
        <v>4.0999999999999996</v>
      </c>
      <c r="BK247" s="52">
        <v>4</v>
      </c>
      <c r="BL247" s="52">
        <v>4.0999999999999996</v>
      </c>
      <c r="BM247" s="52">
        <v>4.3</v>
      </c>
      <c r="BN247" s="52">
        <v>4.4000000000000004</v>
      </c>
      <c r="BO247" s="52">
        <v>4.3</v>
      </c>
      <c r="BP247" s="52">
        <v>4.2</v>
      </c>
      <c r="BQ247" s="52">
        <v>4.0999999999999996</v>
      </c>
      <c r="BR247" s="52">
        <v>4</v>
      </c>
      <c r="BS247" s="52">
        <v>4</v>
      </c>
      <c r="BT247" s="52">
        <v>4.2</v>
      </c>
      <c r="BU247" s="52">
        <v>4.3</v>
      </c>
      <c r="BV247" s="52">
        <v>4.4000000000000004</v>
      </c>
      <c r="BW247" s="52">
        <v>4.4000000000000004</v>
      </c>
      <c r="BX247" s="52">
        <v>4.5</v>
      </c>
      <c r="BY247" s="52">
        <v>4.3</v>
      </c>
      <c r="BZ247" s="52">
        <v>4.3</v>
      </c>
      <c r="CA247" s="52">
        <v>4.2</v>
      </c>
      <c r="CB247" s="52">
        <v>4.4000000000000004</v>
      </c>
      <c r="CC247" s="52">
        <v>4.4000000000000004</v>
      </c>
      <c r="CD247" s="52">
        <v>4.5</v>
      </c>
      <c r="CE247" s="52">
        <v>4.5</v>
      </c>
      <c r="CF247" s="52">
        <v>4.5</v>
      </c>
      <c r="CG247" s="52">
        <v>4.5</v>
      </c>
      <c r="CH247" s="52">
        <v>4.5999999999999996</v>
      </c>
      <c r="CI247" s="52">
        <v>4.7</v>
      </c>
      <c r="CJ247" s="52">
        <v>4.7</v>
      </c>
      <c r="CK247" s="52">
        <v>4.8</v>
      </c>
      <c r="CL247" s="52" t="s">
        <v>117</v>
      </c>
      <c r="CM247" s="52"/>
      <c r="CN247" s="52"/>
      <c r="CO247" s="52"/>
      <c r="CP247" s="52"/>
      <c r="CQ247" s="52"/>
      <c r="CR247" s="155" t="s">
        <v>497</v>
      </c>
      <c r="CV247" s="8" t="s">
        <v>27</v>
      </c>
      <c r="CW247" s="2" t="s">
        <v>495</v>
      </c>
      <c r="CX247" s="2"/>
      <c r="DA247" s="30" t="s">
        <v>27</v>
      </c>
      <c r="DB247" s="30" t="s">
        <v>27</v>
      </c>
      <c r="DC247" s="30" t="s">
        <v>27</v>
      </c>
      <c r="DD247" s="30" t="s">
        <v>27</v>
      </c>
      <c r="DE247" s="30" t="s">
        <v>27</v>
      </c>
      <c r="DF247" s="30" t="s">
        <v>27</v>
      </c>
      <c r="DG247" s="30" t="s">
        <v>27</v>
      </c>
      <c r="DH247" s="30" t="s">
        <v>27</v>
      </c>
      <c r="DI247" s="30" t="s">
        <v>27</v>
      </c>
      <c r="DJ247" s="30" t="s">
        <v>27</v>
      </c>
      <c r="DK247" s="30" t="s">
        <v>27</v>
      </c>
      <c r="DL247" s="30" t="s">
        <v>27</v>
      </c>
      <c r="DM247" s="30" t="s">
        <v>27</v>
      </c>
      <c r="DN247" s="30" t="s">
        <v>27</v>
      </c>
      <c r="DO247" s="30" t="s">
        <v>27</v>
      </c>
      <c r="DP247" s="30" t="s">
        <v>27</v>
      </c>
      <c r="DQ247" s="30" t="s">
        <v>27</v>
      </c>
      <c r="DR247" s="30" t="s">
        <v>27</v>
      </c>
      <c r="DS247" s="30" t="s">
        <v>27</v>
      </c>
      <c r="DT247" s="30" t="s">
        <v>27</v>
      </c>
      <c r="DU247" s="30" t="s">
        <v>27</v>
      </c>
      <c r="DV247" s="30" t="s">
        <v>27</v>
      </c>
      <c r="DW247" s="30" t="s">
        <v>27</v>
      </c>
      <c r="DX247" s="30" t="s">
        <v>27</v>
      </c>
      <c r="DY247" s="30" t="s">
        <v>27</v>
      </c>
      <c r="DZ247" s="30" t="s">
        <v>27</v>
      </c>
      <c r="EA247" s="30" t="s">
        <v>27</v>
      </c>
      <c r="EB247" s="30" t="s">
        <v>27</v>
      </c>
      <c r="EC247" s="30" t="s">
        <v>27</v>
      </c>
      <c r="ED247" s="30" t="s">
        <v>27</v>
      </c>
      <c r="EE247" s="30" t="s">
        <v>27</v>
      </c>
      <c r="EF247" s="30" t="s">
        <v>27</v>
      </c>
      <c r="EG247" s="30" t="s">
        <v>27</v>
      </c>
      <c r="EH247" s="30" t="s">
        <v>27</v>
      </c>
      <c r="EI247" s="30" t="s">
        <v>27</v>
      </c>
      <c r="EJ247" s="30" t="s">
        <v>27</v>
      </c>
      <c r="EK247" s="30" t="s">
        <v>27</v>
      </c>
      <c r="EL247" s="30" t="s">
        <v>27</v>
      </c>
      <c r="EM247" s="30" t="s">
        <v>27</v>
      </c>
      <c r="EN247" s="30" t="s">
        <v>27</v>
      </c>
      <c r="EO247" s="30" t="s">
        <v>27</v>
      </c>
      <c r="EP247" s="30" t="s">
        <v>27</v>
      </c>
      <c r="EQ247" s="30" t="s">
        <v>27</v>
      </c>
      <c r="ER247" s="30" t="s">
        <v>27</v>
      </c>
      <c r="ES247" s="30" t="s">
        <v>27</v>
      </c>
      <c r="ET247" s="30" t="s">
        <v>27</v>
      </c>
      <c r="EU247" s="30" t="s">
        <v>27</v>
      </c>
      <c r="EV247" s="30" t="s">
        <v>27</v>
      </c>
      <c r="EW247" s="30" t="s">
        <v>27</v>
      </c>
      <c r="EX247" s="30" t="s">
        <v>27</v>
      </c>
      <c r="EY247" s="30" t="s">
        <v>27</v>
      </c>
      <c r="EZ247" s="30" t="s">
        <v>27</v>
      </c>
      <c r="FA247" s="30" t="s">
        <v>27</v>
      </c>
      <c r="FB247" s="30" t="s">
        <v>27</v>
      </c>
      <c r="FC247" s="30" t="s">
        <v>27</v>
      </c>
      <c r="FD247" s="30" t="s">
        <v>27</v>
      </c>
      <c r="FE247" s="30" t="s">
        <v>27</v>
      </c>
      <c r="FF247" s="30" t="s">
        <v>27</v>
      </c>
      <c r="FG247" s="30" t="s">
        <v>27</v>
      </c>
      <c r="FH247" s="30" t="s">
        <v>27</v>
      </c>
      <c r="FI247" s="30" t="s">
        <v>27</v>
      </c>
      <c r="FJ247" s="30" t="s">
        <v>27</v>
      </c>
      <c r="FK247" s="30" t="s">
        <v>27</v>
      </c>
      <c r="FL247" s="30" t="s">
        <v>27</v>
      </c>
      <c r="FM247" s="30" t="s">
        <v>27</v>
      </c>
      <c r="FN247" s="30" t="s">
        <v>27</v>
      </c>
      <c r="FO247" s="30" t="s">
        <v>27</v>
      </c>
      <c r="FP247" s="30" t="s">
        <v>27</v>
      </c>
      <c r="FQ247" s="30" t="s">
        <v>27</v>
      </c>
      <c r="FR247" s="30" t="s">
        <v>27</v>
      </c>
      <c r="FS247" s="30" t="s">
        <v>27</v>
      </c>
      <c r="FT247" s="30" t="s">
        <v>27</v>
      </c>
      <c r="FU247" s="30" t="s">
        <v>27</v>
      </c>
      <c r="FV247" s="30" t="s">
        <v>27</v>
      </c>
      <c r="FW247" s="30" t="s">
        <v>27</v>
      </c>
      <c r="FX247" s="30" t="s">
        <v>27</v>
      </c>
      <c r="FY247" s="30" t="s">
        <v>27</v>
      </c>
      <c r="FZ247" s="30" t="s">
        <v>27</v>
      </c>
      <c r="GA247" s="157">
        <v>0</v>
      </c>
      <c r="GB247" s="30"/>
      <c r="GC247" s="30"/>
      <c r="GD247" s="30"/>
      <c r="GE247" s="30"/>
      <c r="GF247" s="30"/>
      <c r="GG247" s="155" t="s">
        <v>497</v>
      </c>
      <c r="GJ247" s="6" t="s">
        <v>346</v>
      </c>
    </row>
    <row r="248" spans="1:192" ht="18" customHeight="1">
      <c r="A248" s="7" t="s">
        <v>568</v>
      </c>
      <c r="C248" s="132" t="s">
        <v>456</v>
      </c>
      <c r="G248" s="8" t="s">
        <v>27</v>
      </c>
      <c r="H248" s="2" t="s">
        <v>456</v>
      </c>
      <c r="I248" s="2"/>
      <c r="K248" s="2" t="s">
        <v>240</v>
      </c>
      <c r="L248" s="52">
        <v>4</v>
      </c>
      <c r="M248" s="52">
        <v>3.8</v>
      </c>
      <c r="N248" s="52">
        <v>3.8</v>
      </c>
      <c r="O248" s="52">
        <v>3.6</v>
      </c>
      <c r="P248" s="52">
        <v>3.6</v>
      </c>
      <c r="Q248" s="52">
        <v>3.7</v>
      </c>
      <c r="R248" s="52">
        <v>3.7</v>
      </c>
      <c r="S248" s="52">
        <v>3.7</v>
      </c>
      <c r="T248" s="52">
        <v>3.5</v>
      </c>
      <c r="U248" s="52">
        <v>3.6</v>
      </c>
      <c r="V248" s="52">
        <v>3.5</v>
      </c>
      <c r="W248" s="52">
        <v>3.5</v>
      </c>
      <c r="X248" s="52">
        <v>3.6</v>
      </c>
      <c r="Y248" s="52">
        <v>3.5</v>
      </c>
      <c r="Z248" s="52">
        <v>4.4000000000000004</v>
      </c>
      <c r="AA248" s="52">
        <v>14.7</v>
      </c>
      <c r="AB248" s="52">
        <v>13.3</v>
      </c>
      <c r="AC248" s="52">
        <v>11.1</v>
      </c>
      <c r="AD248" s="52">
        <v>10.199999999999999</v>
      </c>
      <c r="AE248" s="52">
        <v>8.4</v>
      </c>
      <c r="AF248" s="52">
        <v>7.8</v>
      </c>
      <c r="AG248" s="52">
        <v>6.9</v>
      </c>
      <c r="AH248" s="52">
        <v>6.7</v>
      </c>
      <c r="AI248" s="52">
        <v>6.7</v>
      </c>
      <c r="AJ248" s="52">
        <v>6.4</v>
      </c>
      <c r="AK248" s="52">
        <v>6.2</v>
      </c>
      <c r="AL248" s="52">
        <v>6</v>
      </c>
      <c r="AM248" s="52">
        <v>6</v>
      </c>
      <c r="AN248" s="52">
        <v>5.8</v>
      </c>
      <c r="AO248" s="52">
        <v>5.9</v>
      </c>
      <c r="AP248" s="52">
        <v>5.4</v>
      </c>
      <c r="AQ248" s="52">
        <v>5.2</v>
      </c>
      <c r="AR248" s="52">
        <v>4.7</v>
      </c>
      <c r="AS248" s="52">
        <v>4.5999999999999996</v>
      </c>
      <c r="AT248" s="52">
        <v>4.2</v>
      </c>
      <c r="AU248" s="52">
        <v>3.9</v>
      </c>
      <c r="AV248" s="52">
        <v>4</v>
      </c>
      <c r="AW248" s="52">
        <v>3.8</v>
      </c>
      <c r="AX248" s="52">
        <v>3.6</v>
      </c>
      <c r="AY248" s="52">
        <v>3.6</v>
      </c>
      <c r="AZ248" s="52">
        <v>3.6</v>
      </c>
      <c r="BA248" s="52">
        <v>3.6</v>
      </c>
      <c r="BB248" s="52">
        <v>3.5</v>
      </c>
      <c r="BC248" s="52">
        <v>3.7</v>
      </c>
      <c r="BD248" s="52">
        <v>3.5</v>
      </c>
      <c r="BE248" s="52">
        <v>3.7</v>
      </c>
      <c r="BF248" s="52">
        <v>3.6</v>
      </c>
      <c r="BG248" s="52">
        <v>3.5</v>
      </c>
      <c r="BH248" s="52">
        <v>3.4</v>
      </c>
      <c r="BI248" s="52">
        <v>3.6</v>
      </c>
      <c r="BJ248" s="52">
        <v>3.5</v>
      </c>
      <c r="BK248" s="52">
        <v>3.4</v>
      </c>
      <c r="BL248" s="52">
        <v>3.7</v>
      </c>
      <c r="BM248" s="52">
        <v>3.6</v>
      </c>
      <c r="BN248" s="52">
        <v>3.5</v>
      </c>
      <c r="BO248" s="52">
        <v>3.8</v>
      </c>
      <c r="BP248" s="52">
        <v>3.8</v>
      </c>
      <c r="BQ248" s="52">
        <v>3.8</v>
      </c>
      <c r="BR248" s="52">
        <v>3.7</v>
      </c>
      <c r="BS248" s="52">
        <v>3.8</v>
      </c>
      <c r="BT248" s="52">
        <v>3.7</v>
      </c>
      <c r="BU248" s="52">
        <v>3.9</v>
      </c>
      <c r="BV248" s="52">
        <v>3.9</v>
      </c>
      <c r="BW248" s="52">
        <v>3.9</v>
      </c>
      <c r="BX248" s="52">
        <v>4</v>
      </c>
      <c r="BY248" s="52">
        <v>4.0999999999999996</v>
      </c>
      <c r="BZ248" s="52">
        <v>4.2</v>
      </c>
      <c r="CA248" s="52">
        <v>4.2</v>
      </c>
      <c r="CB248" s="52">
        <v>4.0999999999999996</v>
      </c>
      <c r="CC248" s="52">
        <v>4.0999999999999996</v>
      </c>
      <c r="CD248" s="52">
        <v>4.2</v>
      </c>
      <c r="CE248" s="52">
        <v>4.0999999999999996</v>
      </c>
      <c r="CF248" s="52">
        <v>4</v>
      </c>
      <c r="CG248" s="52">
        <v>4.0999999999999996</v>
      </c>
      <c r="CH248" s="52">
        <v>4.2</v>
      </c>
      <c r="CI248" s="52">
        <v>4.2</v>
      </c>
      <c r="CJ248" s="52">
        <v>4.2</v>
      </c>
      <c r="CK248" s="52">
        <v>4.0999999999999996</v>
      </c>
      <c r="CL248" s="52">
        <v>4.2</v>
      </c>
      <c r="CM248" s="52"/>
      <c r="CN248" s="52"/>
      <c r="CO248" s="52"/>
      <c r="CP248" s="52"/>
      <c r="CQ248" s="52"/>
      <c r="CR248" s="155" t="s">
        <v>548</v>
      </c>
      <c r="CV248" s="8" t="s">
        <v>27</v>
      </c>
      <c r="CW248" s="2" t="s">
        <v>456</v>
      </c>
      <c r="CX248" s="2"/>
      <c r="DA248" s="30" t="s">
        <v>27</v>
      </c>
      <c r="DB248" s="30" t="s">
        <v>27</v>
      </c>
      <c r="DC248" s="30" t="s">
        <v>27</v>
      </c>
      <c r="DD248" s="30" t="s">
        <v>27</v>
      </c>
      <c r="DE248" s="30" t="s">
        <v>27</v>
      </c>
      <c r="DF248" s="30" t="s">
        <v>27</v>
      </c>
      <c r="DG248" s="30" t="s">
        <v>27</v>
      </c>
      <c r="DH248" s="30" t="s">
        <v>27</v>
      </c>
      <c r="DI248" s="30" t="s">
        <v>27</v>
      </c>
      <c r="DJ248" s="30" t="s">
        <v>27</v>
      </c>
      <c r="DK248" s="30" t="s">
        <v>27</v>
      </c>
      <c r="DL248" s="30" t="s">
        <v>27</v>
      </c>
      <c r="DM248" s="30" t="s">
        <v>27</v>
      </c>
      <c r="DN248" s="30" t="s">
        <v>27</v>
      </c>
      <c r="DO248" s="30" t="s">
        <v>27</v>
      </c>
      <c r="DP248" s="30" t="s">
        <v>27</v>
      </c>
      <c r="DQ248" s="30" t="s">
        <v>27</v>
      </c>
      <c r="DR248" s="30" t="s">
        <v>27</v>
      </c>
      <c r="DS248" s="30" t="s">
        <v>27</v>
      </c>
      <c r="DT248" s="30" t="s">
        <v>27</v>
      </c>
      <c r="DU248" s="30" t="s">
        <v>27</v>
      </c>
      <c r="DV248" s="30" t="s">
        <v>27</v>
      </c>
      <c r="DW248" s="30" t="s">
        <v>27</v>
      </c>
      <c r="DX248" s="30" t="s">
        <v>27</v>
      </c>
      <c r="DY248" s="30" t="s">
        <v>27</v>
      </c>
      <c r="DZ248" s="30" t="s">
        <v>27</v>
      </c>
      <c r="EA248" s="30" t="s">
        <v>27</v>
      </c>
      <c r="EB248" s="30" t="s">
        <v>27</v>
      </c>
      <c r="EC248" s="30" t="s">
        <v>27</v>
      </c>
      <c r="ED248" s="30" t="s">
        <v>27</v>
      </c>
      <c r="EE248" s="30" t="s">
        <v>27</v>
      </c>
      <c r="EF248" s="30" t="s">
        <v>27</v>
      </c>
      <c r="EG248" s="30" t="s">
        <v>27</v>
      </c>
      <c r="EH248" s="30" t="s">
        <v>27</v>
      </c>
      <c r="EI248" s="30" t="s">
        <v>27</v>
      </c>
      <c r="EJ248" s="30" t="s">
        <v>27</v>
      </c>
      <c r="EK248" s="30" t="s">
        <v>27</v>
      </c>
      <c r="EL248" s="30" t="s">
        <v>27</v>
      </c>
      <c r="EM248" s="30" t="s">
        <v>27</v>
      </c>
      <c r="EN248" s="30" t="s">
        <v>27</v>
      </c>
      <c r="EO248" s="30" t="s">
        <v>27</v>
      </c>
      <c r="EP248" s="30" t="s">
        <v>27</v>
      </c>
      <c r="EQ248" s="30" t="s">
        <v>27</v>
      </c>
      <c r="ER248" s="30" t="s">
        <v>27</v>
      </c>
      <c r="ES248" s="30" t="s">
        <v>27</v>
      </c>
      <c r="ET248" s="30" t="s">
        <v>27</v>
      </c>
      <c r="EU248" s="30" t="s">
        <v>27</v>
      </c>
      <c r="EV248" s="30" t="s">
        <v>27</v>
      </c>
      <c r="EW248" s="30" t="s">
        <v>27</v>
      </c>
      <c r="EX248" s="30" t="s">
        <v>27</v>
      </c>
      <c r="EY248" s="30" t="s">
        <v>27</v>
      </c>
      <c r="EZ248" s="30" t="s">
        <v>27</v>
      </c>
      <c r="FA248" s="30" t="s">
        <v>27</v>
      </c>
      <c r="FB248" s="30" t="s">
        <v>27</v>
      </c>
      <c r="FC248" s="30" t="s">
        <v>27</v>
      </c>
      <c r="FD248" s="30" t="s">
        <v>27</v>
      </c>
      <c r="FE248" s="30" t="s">
        <v>27</v>
      </c>
      <c r="FF248" s="30" t="s">
        <v>27</v>
      </c>
      <c r="FG248" s="30" t="s">
        <v>27</v>
      </c>
      <c r="FH248" s="30" t="s">
        <v>27</v>
      </c>
      <c r="FI248" s="30" t="s">
        <v>27</v>
      </c>
      <c r="FJ248" s="30" t="s">
        <v>27</v>
      </c>
      <c r="FK248" s="30" t="s">
        <v>27</v>
      </c>
      <c r="FL248" s="30" t="s">
        <v>27</v>
      </c>
      <c r="FM248" s="30" t="s">
        <v>27</v>
      </c>
      <c r="FN248" s="30" t="s">
        <v>27</v>
      </c>
      <c r="FO248" s="30" t="s">
        <v>27</v>
      </c>
      <c r="FP248" s="30" t="s">
        <v>27</v>
      </c>
      <c r="FQ248" s="30" t="s">
        <v>27</v>
      </c>
      <c r="FR248" s="30" t="s">
        <v>27</v>
      </c>
      <c r="FS248" s="30" t="s">
        <v>27</v>
      </c>
      <c r="FT248" s="30" t="s">
        <v>27</v>
      </c>
      <c r="FU248" s="30" t="s">
        <v>27</v>
      </c>
      <c r="FV248" s="30" t="s">
        <v>27</v>
      </c>
      <c r="FW248" s="30" t="s">
        <v>27</v>
      </c>
      <c r="FX248" s="30" t="s">
        <v>27</v>
      </c>
      <c r="FY248" s="30" t="s">
        <v>27</v>
      </c>
      <c r="FZ248" s="30" t="s">
        <v>27</v>
      </c>
      <c r="GA248" s="157">
        <v>0</v>
      </c>
      <c r="GB248" s="30"/>
      <c r="GC248" s="30"/>
      <c r="GD248" s="30"/>
      <c r="GE248" s="30"/>
      <c r="GF248" s="30"/>
      <c r="GG248" s="155" t="s">
        <v>548</v>
      </c>
      <c r="GJ248" s="6" t="s">
        <v>346</v>
      </c>
    </row>
    <row r="249" spans="1:192" ht="18" customHeight="1">
      <c r="A249" s="7" t="s">
        <v>569</v>
      </c>
      <c r="C249" s="132" t="s">
        <v>550</v>
      </c>
      <c r="G249" s="8" t="s">
        <v>27</v>
      </c>
      <c r="H249" s="2" t="s">
        <v>550</v>
      </c>
      <c r="I249" s="2"/>
      <c r="K249" s="2" t="s">
        <v>240</v>
      </c>
      <c r="L249" s="52">
        <v>5.8</v>
      </c>
      <c r="M249" s="52">
        <v>5.8</v>
      </c>
      <c r="N249" s="52">
        <v>5.7</v>
      </c>
      <c r="O249" s="52">
        <v>5.7</v>
      </c>
      <c r="P249" s="52">
        <v>5.4</v>
      </c>
      <c r="Q249" s="52">
        <v>5.6</v>
      </c>
      <c r="R249" s="52">
        <v>5.7</v>
      </c>
      <c r="S249" s="52">
        <v>5.7</v>
      </c>
      <c r="T249" s="52">
        <v>5.5</v>
      </c>
      <c r="U249" s="52">
        <v>5.6</v>
      </c>
      <c r="V249" s="52">
        <v>5.9</v>
      </c>
      <c r="W249" s="52">
        <v>5.6</v>
      </c>
      <c r="X249" s="52">
        <v>5.6</v>
      </c>
      <c r="Y249" s="52">
        <v>5.7</v>
      </c>
      <c r="Z249" s="52">
        <v>7.9</v>
      </c>
      <c r="AA249" s="52">
        <v>13.1</v>
      </c>
      <c r="AB249" s="52">
        <v>13.7</v>
      </c>
      <c r="AC249" s="52">
        <v>12.5</v>
      </c>
      <c r="AD249" s="52">
        <v>10.9</v>
      </c>
      <c r="AE249" s="52">
        <v>10.199999999999999</v>
      </c>
      <c r="AF249" s="52">
        <v>9.1999999999999993</v>
      </c>
      <c r="AG249" s="52">
        <v>9</v>
      </c>
      <c r="AH249" s="52">
        <v>8.6</v>
      </c>
      <c r="AI249" s="52">
        <v>8.8000000000000007</v>
      </c>
      <c r="AJ249" s="52">
        <v>9.4</v>
      </c>
      <c r="AK249" s="52">
        <v>8.3000000000000007</v>
      </c>
      <c r="AL249" s="52">
        <v>7.5</v>
      </c>
      <c r="AM249" s="52">
        <v>8</v>
      </c>
      <c r="AN249" s="52">
        <v>8</v>
      </c>
      <c r="AO249" s="52">
        <v>7.6</v>
      </c>
      <c r="AP249" s="52">
        <v>7.4</v>
      </c>
      <c r="AQ249" s="52">
        <v>7.1</v>
      </c>
      <c r="AR249" s="52">
        <v>7</v>
      </c>
      <c r="AS249" s="52">
        <v>6.8</v>
      </c>
      <c r="AT249" s="52">
        <v>6.1</v>
      </c>
      <c r="AU249" s="52">
        <v>6</v>
      </c>
      <c r="AV249" s="52">
        <v>6.5</v>
      </c>
      <c r="AW249" s="52">
        <v>5.5</v>
      </c>
      <c r="AX249" s="52">
        <v>5.3</v>
      </c>
      <c r="AY249" s="52">
        <v>5.2</v>
      </c>
      <c r="AZ249" s="52">
        <v>5.0999999999999996</v>
      </c>
      <c r="BA249" s="52">
        <v>4.9000000000000004</v>
      </c>
      <c r="BB249" s="52">
        <v>4.9000000000000004</v>
      </c>
      <c r="BC249" s="52">
        <v>5.4</v>
      </c>
      <c r="BD249" s="52">
        <v>5.2</v>
      </c>
      <c r="BE249" s="52">
        <v>5.2</v>
      </c>
      <c r="BF249" s="52">
        <v>5.0999999999999996</v>
      </c>
      <c r="BG249" s="52">
        <v>5</v>
      </c>
      <c r="BH249" s="52">
        <v>5</v>
      </c>
      <c r="BI249" s="52">
        <v>5</v>
      </c>
      <c r="BJ249" s="52">
        <v>5</v>
      </c>
      <c r="BK249" s="52">
        <v>5</v>
      </c>
      <c r="BL249" s="52">
        <v>5.2</v>
      </c>
      <c r="BM249" s="52">
        <v>5.4</v>
      </c>
      <c r="BN249" s="52">
        <v>5.5</v>
      </c>
      <c r="BO249" s="52">
        <v>5.5</v>
      </c>
      <c r="BP249" s="52">
        <v>5.6</v>
      </c>
      <c r="BQ249" s="52">
        <v>5.7</v>
      </c>
      <c r="BR249" s="52">
        <v>5.8</v>
      </c>
      <c r="BS249" s="52">
        <v>5.8</v>
      </c>
      <c r="BT249" s="52">
        <v>5.7</v>
      </c>
      <c r="BU249" s="52">
        <v>5.9</v>
      </c>
      <c r="BV249" s="52">
        <v>6.1</v>
      </c>
      <c r="BW249" s="52">
        <v>6.2</v>
      </c>
      <c r="BX249" s="52">
        <v>6.3</v>
      </c>
      <c r="BY249" s="52">
        <v>6.4</v>
      </c>
      <c r="BZ249" s="52">
        <v>6.4</v>
      </c>
      <c r="CA249" s="52">
        <v>6.7</v>
      </c>
      <c r="CB249" s="52">
        <v>6.6</v>
      </c>
      <c r="CC249" s="52">
        <v>6.6</v>
      </c>
      <c r="CD249" s="52">
        <v>6.9</v>
      </c>
      <c r="CE249" s="52">
        <v>6.7</v>
      </c>
      <c r="CF249" s="52">
        <v>6.6</v>
      </c>
      <c r="CG249" s="52">
        <v>6.6</v>
      </c>
      <c r="CH249" s="52">
        <v>6.7</v>
      </c>
      <c r="CI249" s="52">
        <v>6.9</v>
      </c>
      <c r="CJ249" s="52">
        <v>7</v>
      </c>
      <c r="CK249" s="52">
        <v>6.9</v>
      </c>
      <c r="CL249" s="52">
        <v>6.9</v>
      </c>
      <c r="CM249" s="52"/>
      <c r="CN249" s="52"/>
      <c r="CO249" s="52"/>
      <c r="CP249" s="52"/>
      <c r="CQ249" s="52"/>
      <c r="CR249" s="155" t="s">
        <v>551</v>
      </c>
      <c r="CV249" s="8" t="s">
        <v>27</v>
      </c>
      <c r="CW249" s="2" t="s">
        <v>550</v>
      </c>
      <c r="CX249" s="2"/>
      <c r="DA249" s="30" t="s">
        <v>27</v>
      </c>
      <c r="DB249" s="30" t="s">
        <v>27</v>
      </c>
      <c r="DC249" s="30" t="s">
        <v>27</v>
      </c>
      <c r="DD249" s="30" t="s">
        <v>27</v>
      </c>
      <c r="DE249" s="30" t="s">
        <v>27</v>
      </c>
      <c r="DF249" s="30" t="s">
        <v>27</v>
      </c>
      <c r="DG249" s="30" t="s">
        <v>27</v>
      </c>
      <c r="DH249" s="30" t="s">
        <v>27</v>
      </c>
      <c r="DI249" s="30" t="s">
        <v>27</v>
      </c>
      <c r="DJ249" s="30" t="s">
        <v>27</v>
      </c>
      <c r="DK249" s="30" t="s">
        <v>27</v>
      </c>
      <c r="DL249" s="30" t="s">
        <v>27</v>
      </c>
      <c r="DM249" s="30" t="s">
        <v>27</v>
      </c>
      <c r="DN249" s="30" t="s">
        <v>27</v>
      </c>
      <c r="DO249" s="30" t="s">
        <v>27</v>
      </c>
      <c r="DP249" s="30" t="s">
        <v>27</v>
      </c>
      <c r="DQ249" s="30" t="s">
        <v>27</v>
      </c>
      <c r="DR249" s="30" t="s">
        <v>27</v>
      </c>
      <c r="DS249" s="30" t="s">
        <v>27</v>
      </c>
      <c r="DT249" s="30" t="s">
        <v>27</v>
      </c>
      <c r="DU249" s="30" t="s">
        <v>27</v>
      </c>
      <c r="DV249" s="30" t="s">
        <v>27</v>
      </c>
      <c r="DW249" s="30" t="s">
        <v>27</v>
      </c>
      <c r="DX249" s="30" t="s">
        <v>27</v>
      </c>
      <c r="DY249" s="30" t="s">
        <v>27</v>
      </c>
      <c r="DZ249" s="30" t="s">
        <v>27</v>
      </c>
      <c r="EA249" s="30" t="s">
        <v>27</v>
      </c>
      <c r="EB249" s="30" t="s">
        <v>27</v>
      </c>
      <c r="EC249" s="30" t="s">
        <v>27</v>
      </c>
      <c r="ED249" s="30" t="s">
        <v>27</v>
      </c>
      <c r="EE249" s="30" t="s">
        <v>27</v>
      </c>
      <c r="EF249" s="30" t="s">
        <v>27</v>
      </c>
      <c r="EG249" s="30" t="s">
        <v>27</v>
      </c>
      <c r="EH249" s="30" t="s">
        <v>27</v>
      </c>
      <c r="EI249" s="30" t="s">
        <v>27</v>
      </c>
      <c r="EJ249" s="30" t="s">
        <v>27</v>
      </c>
      <c r="EK249" s="30" t="s">
        <v>27</v>
      </c>
      <c r="EL249" s="30" t="s">
        <v>27</v>
      </c>
      <c r="EM249" s="30" t="s">
        <v>27</v>
      </c>
      <c r="EN249" s="30" t="s">
        <v>27</v>
      </c>
      <c r="EO249" s="30" t="s">
        <v>27</v>
      </c>
      <c r="EP249" s="30" t="s">
        <v>27</v>
      </c>
      <c r="EQ249" s="30" t="s">
        <v>27</v>
      </c>
      <c r="ER249" s="30" t="s">
        <v>27</v>
      </c>
      <c r="ES249" s="30" t="s">
        <v>27</v>
      </c>
      <c r="ET249" s="30" t="s">
        <v>27</v>
      </c>
      <c r="EU249" s="30" t="s">
        <v>27</v>
      </c>
      <c r="EV249" s="30" t="s">
        <v>27</v>
      </c>
      <c r="EW249" s="30" t="s">
        <v>27</v>
      </c>
      <c r="EX249" s="30" t="s">
        <v>27</v>
      </c>
      <c r="EY249" s="30" t="s">
        <v>27</v>
      </c>
      <c r="EZ249" s="30" t="s">
        <v>27</v>
      </c>
      <c r="FA249" s="30" t="s">
        <v>27</v>
      </c>
      <c r="FB249" s="30" t="s">
        <v>27</v>
      </c>
      <c r="FC249" s="30" t="s">
        <v>27</v>
      </c>
      <c r="FD249" s="30" t="s">
        <v>27</v>
      </c>
      <c r="FE249" s="30" t="s">
        <v>27</v>
      </c>
      <c r="FF249" s="30" t="s">
        <v>27</v>
      </c>
      <c r="FG249" s="30" t="s">
        <v>27</v>
      </c>
      <c r="FH249" s="30" t="s">
        <v>27</v>
      </c>
      <c r="FI249" s="30" t="s">
        <v>27</v>
      </c>
      <c r="FJ249" s="30" t="s">
        <v>27</v>
      </c>
      <c r="FK249" s="30" t="s">
        <v>27</v>
      </c>
      <c r="FL249" s="30" t="s">
        <v>27</v>
      </c>
      <c r="FM249" s="30" t="s">
        <v>27</v>
      </c>
      <c r="FN249" s="30" t="s">
        <v>27</v>
      </c>
      <c r="FO249" s="30" t="s">
        <v>27</v>
      </c>
      <c r="FP249" s="30" t="s">
        <v>27</v>
      </c>
      <c r="FQ249" s="30" t="s">
        <v>27</v>
      </c>
      <c r="FR249" s="30" t="s">
        <v>27</v>
      </c>
      <c r="FS249" s="30" t="s">
        <v>27</v>
      </c>
      <c r="FT249" s="30" t="s">
        <v>27</v>
      </c>
      <c r="FU249" s="30" t="s">
        <v>27</v>
      </c>
      <c r="FV249" s="30" t="s">
        <v>27</v>
      </c>
      <c r="FW249" s="30" t="s">
        <v>27</v>
      </c>
      <c r="FX249" s="30" t="s">
        <v>27</v>
      </c>
      <c r="FY249" s="30" t="s">
        <v>27</v>
      </c>
      <c r="FZ249" s="30" t="s">
        <v>27</v>
      </c>
      <c r="GA249" s="157">
        <v>0</v>
      </c>
      <c r="GB249" s="30"/>
      <c r="GC249" s="30"/>
      <c r="GD249" s="30"/>
      <c r="GE249" s="30"/>
      <c r="GF249" s="30"/>
      <c r="GG249" s="155" t="s">
        <v>551</v>
      </c>
      <c r="GJ249" s="6" t="s">
        <v>346</v>
      </c>
    </row>
    <row r="250" spans="1:192" ht="18" customHeight="1">
      <c r="A250" s="7" t="s">
        <v>570</v>
      </c>
      <c r="C250" s="132" t="s">
        <v>553</v>
      </c>
      <c r="G250" s="8" t="s">
        <v>27</v>
      </c>
      <c r="H250" s="2" t="s">
        <v>553</v>
      </c>
      <c r="I250" s="2"/>
      <c r="K250" s="2" t="s">
        <v>240</v>
      </c>
      <c r="L250" s="52">
        <v>6.2</v>
      </c>
      <c r="M250" s="52">
        <v>6.7</v>
      </c>
      <c r="N250" s="52">
        <v>7.3</v>
      </c>
      <c r="O250" s="52">
        <v>6.4</v>
      </c>
      <c r="P250" s="52">
        <v>6.6</v>
      </c>
      <c r="Q250" s="52">
        <v>6.5</v>
      </c>
      <c r="R250" s="52">
        <v>7.1</v>
      </c>
      <c r="S250" s="52">
        <v>6.9</v>
      </c>
      <c r="T250" s="52">
        <v>6.9</v>
      </c>
      <c r="U250" s="52">
        <v>7</v>
      </c>
      <c r="V250" s="52">
        <v>7</v>
      </c>
      <c r="W250" s="52">
        <v>7.1</v>
      </c>
      <c r="X250" s="52">
        <v>7.1</v>
      </c>
      <c r="Y250" s="52">
        <v>7.2</v>
      </c>
      <c r="Z250" s="52">
        <v>7.3</v>
      </c>
      <c r="AA250" s="52">
        <v>7.9</v>
      </c>
      <c r="AB250" s="52">
        <v>7.9</v>
      </c>
      <c r="AC250" s="52">
        <v>9.1</v>
      </c>
      <c r="AD250" s="52">
        <v>9</v>
      </c>
      <c r="AE250" s="52">
        <v>9</v>
      </c>
      <c r="AF250" s="52">
        <v>8.9</v>
      </c>
      <c r="AG250" s="52">
        <v>8.9</v>
      </c>
      <c r="AH250" s="52">
        <v>8.8000000000000007</v>
      </c>
      <c r="AI250" s="52">
        <v>8.8000000000000007</v>
      </c>
      <c r="AJ250" s="52">
        <v>9.3000000000000007</v>
      </c>
      <c r="AK250" s="52">
        <v>9.6999999999999993</v>
      </c>
      <c r="AL250" s="52">
        <v>10</v>
      </c>
      <c r="AM250" s="52">
        <v>9.4</v>
      </c>
      <c r="AN250" s="52">
        <v>9.8000000000000007</v>
      </c>
      <c r="AO250" s="52">
        <v>10.3</v>
      </c>
      <c r="AP250" s="52">
        <v>8</v>
      </c>
      <c r="AQ250" s="52">
        <v>8.5</v>
      </c>
      <c r="AR250" s="52">
        <v>8.6</v>
      </c>
      <c r="AS250" s="52">
        <v>8.4</v>
      </c>
      <c r="AT250" s="52">
        <v>8.3000000000000007</v>
      </c>
      <c r="AU250" s="52">
        <v>8.1</v>
      </c>
      <c r="AV250" s="52">
        <v>8.3000000000000007</v>
      </c>
      <c r="AW250" s="52">
        <v>7.9</v>
      </c>
      <c r="AX250" s="52">
        <v>8.1999999999999993</v>
      </c>
      <c r="AY250" s="52">
        <v>8.1999999999999993</v>
      </c>
      <c r="AZ250" s="52">
        <v>8.5</v>
      </c>
      <c r="BA250" s="52">
        <v>8.6</v>
      </c>
      <c r="BB250" s="52">
        <v>6.4</v>
      </c>
      <c r="BC250" s="52">
        <v>6.6</v>
      </c>
      <c r="BD250" s="52">
        <v>6.5</v>
      </c>
      <c r="BE250" s="52">
        <v>7.1</v>
      </c>
      <c r="BF250" s="52">
        <v>6.4</v>
      </c>
      <c r="BG250" s="52">
        <v>6.9</v>
      </c>
      <c r="BH250" s="52">
        <v>7.6</v>
      </c>
      <c r="BI250" s="52">
        <v>8.1999999999999993</v>
      </c>
      <c r="BJ250" s="52">
        <v>7.7</v>
      </c>
      <c r="BK250" s="52">
        <v>7.5</v>
      </c>
      <c r="BL250" s="52">
        <v>7.9</v>
      </c>
      <c r="BM250" s="52">
        <v>7.6</v>
      </c>
      <c r="BN250" s="52">
        <v>7.7</v>
      </c>
      <c r="BO250" s="52">
        <v>7.8</v>
      </c>
      <c r="BP250" s="52">
        <v>7.9</v>
      </c>
      <c r="BQ250" s="52">
        <v>8</v>
      </c>
      <c r="BR250" s="52">
        <v>8.1</v>
      </c>
      <c r="BS250" s="52">
        <v>8.1999999999999993</v>
      </c>
      <c r="BT250" s="52">
        <v>8.1999999999999993</v>
      </c>
      <c r="BU250" s="52">
        <v>8.3000000000000007</v>
      </c>
      <c r="BV250" s="52">
        <v>8.3000000000000007</v>
      </c>
      <c r="BW250" s="52">
        <v>8.3000000000000007</v>
      </c>
      <c r="BX250" s="52">
        <v>8.3000000000000007</v>
      </c>
      <c r="BY250" s="52">
        <v>9.4</v>
      </c>
      <c r="BZ250" s="52">
        <v>7.7</v>
      </c>
      <c r="CA250" s="52">
        <v>7.9</v>
      </c>
      <c r="CB250" s="52">
        <v>8.1999999999999993</v>
      </c>
      <c r="CC250" s="52">
        <v>8.6</v>
      </c>
      <c r="CD250" s="52">
        <v>8.6999999999999993</v>
      </c>
      <c r="CE250" s="52">
        <v>8.8000000000000007</v>
      </c>
      <c r="CF250" s="52">
        <v>8.6999999999999993</v>
      </c>
      <c r="CG250" s="52">
        <v>8.6999999999999993</v>
      </c>
      <c r="CH250" s="52">
        <v>8.6999999999999993</v>
      </c>
      <c r="CI250" s="52">
        <v>8.6999999999999993</v>
      </c>
      <c r="CJ250" s="52">
        <v>8.6999999999999993</v>
      </c>
      <c r="CK250" s="52">
        <v>8.6999999999999993</v>
      </c>
      <c r="CL250" s="52">
        <v>8.6999999999999993</v>
      </c>
      <c r="CM250" s="52"/>
      <c r="CN250" s="52"/>
      <c r="CO250" s="52"/>
      <c r="CP250" s="52"/>
      <c r="CQ250" s="52"/>
      <c r="CR250" s="155" t="s">
        <v>554</v>
      </c>
      <c r="CV250" s="8" t="s">
        <v>27</v>
      </c>
      <c r="CW250" s="2" t="s">
        <v>553</v>
      </c>
      <c r="CX250" s="2"/>
      <c r="DA250" s="30" t="s">
        <v>27</v>
      </c>
      <c r="DB250" s="30" t="s">
        <v>27</v>
      </c>
      <c r="DC250" s="30" t="s">
        <v>27</v>
      </c>
      <c r="DD250" s="30" t="s">
        <v>27</v>
      </c>
      <c r="DE250" s="30" t="s">
        <v>27</v>
      </c>
      <c r="DF250" s="30" t="s">
        <v>27</v>
      </c>
      <c r="DG250" s="30" t="s">
        <v>27</v>
      </c>
      <c r="DH250" s="30" t="s">
        <v>27</v>
      </c>
      <c r="DI250" s="30" t="s">
        <v>27</v>
      </c>
      <c r="DJ250" s="30" t="s">
        <v>27</v>
      </c>
      <c r="DK250" s="30" t="s">
        <v>27</v>
      </c>
      <c r="DL250" s="30" t="s">
        <v>27</v>
      </c>
      <c r="DM250" s="30" t="s">
        <v>27</v>
      </c>
      <c r="DN250" s="30" t="s">
        <v>27</v>
      </c>
      <c r="DO250" s="30" t="s">
        <v>27</v>
      </c>
      <c r="DP250" s="30" t="s">
        <v>27</v>
      </c>
      <c r="DQ250" s="30" t="s">
        <v>27</v>
      </c>
      <c r="DR250" s="30" t="s">
        <v>27</v>
      </c>
      <c r="DS250" s="30" t="s">
        <v>27</v>
      </c>
      <c r="DT250" s="30" t="s">
        <v>27</v>
      </c>
      <c r="DU250" s="30" t="s">
        <v>27</v>
      </c>
      <c r="DV250" s="30" t="s">
        <v>27</v>
      </c>
      <c r="DW250" s="30" t="s">
        <v>27</v>
      </c>
      <c r="DX250" s="30" t="s">
        <v>27</v>
      </c>
      <c r="DY250" s="30" t="s">
        <v>27</v>
      </c>
      <c r="DZ250" s="30" t="s">
        <v>27</v>
      </c>
      <c r="EA250" s="30" t="s">
        <v>27</v>
      </c>
      <c r="EB250" s="30" t="s">
        <v>27</v>
      </c>
      <c r="EC250" s="30" t="s">
        <v>27</v>
      </c>
      <c r="ED250" s="30" t="s">
        <v>27</v>
      </c>
      <c r="EE250" s="30" t="s">
        <v>27</v>
      </c>
      <c r="EF250" s="30" t="s">
        <v>27</v>
      </c>
      <c r="EG250" s="30" t="s">
        <v>27</v>
      </c>
      <c r="EH250" s="30" t="s">
        <v>27</v>
      </c>
      <c r="EI250" s="30" t="s">
        <v>27</v>
      </c>
      <c r="EJ250" s="30" t="s">
        <v>27</v>
      </c>
      <c r="EK250" s="30" t="s">
        <v>27</v>
      </c>
      <c r="EL250" s="30" t="s">
        <v>27</v>
      </c>
      <c r="EM250" s="30" t="s">
        <v>27</v>
      </c>
      <c r="EN250" s="30" t="s">
        <v>27</v>
      </c>
      <c r="EO250" s="30" t="s">
        <v>27</v>
      </c>
      <c r="EP250" s="30" t="s">
        <v>27</v>
      </c>
      <c r="EQ250" s="30" t="s">
        <v>27</v>
      </c>
      <c r="ER250" s="30" t="s">
        <v>27</v>
      </c>
      <c r="ES250" s="30" t="s">
        <v>27</v>
      </c>
      <c r="ET250" s="30" t="s">
        <v>27</v>
      </c>
      <c r="EU250" s="30" t="s">
        <v>27</v>
      </c>
      <c r="EV250" s="30" t="s">
        <v>27</v>
      </c>
      <c r="EW250" s="30" t="s">
        <v>27</v>
      </c>
      <c r="EX250" s="30" t="s">
        <v>27</v>
      </c>
      <c r="EY250" s="30" t="s">
        <v>27</v>
      </c>
      <c r="EZ250" s="30" t="s">
        <v>27</v>
      </c>
      <c r="FA250" s="30" t="s">
        <v>27</v>
      </c>
      <c r="FB250" s="30" t="s">
        <v>27</v>
      </c>
      <c r="FC250" s="30" t="s">
        <v>27</v>
      </c>
      <c r="FD250" s="30" t="s">
        <v>27</v>
      </c>
      <c r="FE250" s="30" t="s">
        <v>27</v>
      </c>
      <c r="FF250" s="30" t="s">
        <v>27</v>
      </c>
      <c r="FG250" s="30" t="s">
        <v>27</v>
      </c>
      <c r="FH250" s="30" t="s">
        <v>27</v>
      </c>
      <c r="FI250" s="30" t="s">
        <v>27</v>
      </c>
      <c r="FJ250" s="30" t="s">
        <v>27</v>
      </c>
      <c r="FK250" s="30" t="s">
        <v>27</v>
      </c>
      <c r="FL250" s="30" t="s">
        <v>27</v>
      </c>
      <c r="FM250" s="30" t="s">
        <v>27</v>
      </c>
      <c r="FN250" s="30" t="s">
        <v>27</v>
      </c>
      <c r="FO250" s="30" t="s">
        <v>27</v>
      </c>
      <c r="FP250" s="30" t="s">
        <v>27</v>
      </c>
      <c r="FQ250" s="30" t="s">
        <v>27</v>
      </c>
      <c r="FR250" s="30" t="s">
        <v>27</v>
      </c>
      <c r="FS250" s="30" t="s">
        <v>27</v>
      </c>
      <c r="FT250" s="30" t="s">
        <v>27</v>
      </c>
      <c r="FU250" s="30" t="s">
        <v>27</v>
      </c>
      <c r="FV250" s="30" t="s">
        <v>27</v>
      </c>
      <c r="FW250" s="30" t="s">
        <v>27</v>
      </c>
      <c r="FX250" s="30" t="s">
        <v>27</v>
      </c>
      <c r="FY250" s="30" t="s">
        <v>27</v>
      </c>
      <c r="FZ250" s="30" t="s">
        <v>27</v>
      </c>
      <c r="GA250" s="157">
        <v>0</v>
      </c>
      <c r="GB250" s="30"/>
      <c r="GC250" s="30"/>
      <c r="GD250" s="30"/>
      <c r="GE250" s="30"/>
      <c r="GF250" s="30"/>
      <c r="GG250" s="155" t="s">
        <v>554</v>
      </c>
      <c r="GJ250" s="6" t="s">
        <v>346</v>
      </c>
    </row>
    <row r="251" spans="1:192" ht="18" customHeight="1">
      <c r="A251" s="7" t="s">
        <v>571</v>
      </c>
      <c r="C251" s="132" t="s">
        <v>556</v>
      </c>
      <c r="G251" s="8" t="s">
        <v>27</v>
      </c>
      <c r="H251" s="2" t="s">
        <v>556</v>
      </c>
      <c r="I251" s="2"/>
      <c r="K251" s="2" t="s">
        <v>240</v>
      </c>
      <c r="L251" s="52">
        <v>6.8</v>
      </c>
      <c r="M251" s="52">
        <v>7.4</v>
      </c>
      <c r="N251" s="52">
        <v>7</v>
      </c>
      <c r="O251" s="52">
        <v>8</v>
      </c>
      <c r="P251" s="52">
        <v>8.8000000000000007</v>
      </c>
      <c r="Q251" s="52">
        <v>6.2</v>
      </c>
      <c r="R251" s="52">
        <v>6</v>
      </c>
      <c r="S251" s="52">
        <v>6.1</v>
      </c>
      <c r="T251" s="52">
        <v>5.9</v>
      </c>
      <c r="U251" s="52">
        <v>6.2</v>
      </c>
      <c r="V251" s="52">
        <v>5.9</v>
      </c>
      <c r="W251" s="52">
        <v>6</v>
      </c>
      <c r="X251" s="52">
        <v>7.2</v>
      </c>
      <c r="Y251" s="52">
        <v>6.9</v>
      </c>
      <c r="Z251" s="52">
        <v>7.3</v>
      </c>
      <c r="AA251" s="52">
        <v>8.1</v>
      </c>
      <c r="AB251" s="52">
        <v>10.6</v>
      </c>
      <c r="AC251" s="52">
        <v>7.7</v>
      </c>
      <c r="AD251" s="52">
        <v>7.5</v>
      </c>
      <c r="AE251" s="52">
        <v>7.8</v>
      </c>
      <c r="AF251" s="52">
        <v>7.5</v>
      </c>
      <c r="AG251" s="52">
        <v>7.4</v>
      </c>
      <c r="AH251" s="52">
        <v>7</v>
      </c>
      <c r="AI251" s="52">
        <v>7.6</v>
      </c>
      <c r="AJ251" s="52">
        <v>8.8000000000000007</v>
      </c>
      <c r="AK251" s="52">
        <v>8.3000000000000007</v>
      </c>
      <c r="AL251" s="52">
        <v>8.1999999999999993</v>
      </c>
      <c r="AM251" s="52">
        <v>9.6</v>
      </c>
      <c r="AN251" s="52">
        <v>10.3</v>
      </c>
      <c r="AO251" s="52">
        <v>7.6</v>
      </c>
      <c r="AP251" s="52">
        <v>7.1</v>
      </c>
      <c r="AQ251" s="52">
        <v>6.5</v>
      </c>
      <c r="AR251" s="52">
        <v>7</v>
      </c>
      <c r="AS251" s="52">
        <v>6</v>
      </c>
      <c r="AT251" s="52">
        <v>6</v>
      </c>
      <c r="AU251" s="52">
        <v>6.7</v>
      </c>
      <c r="AV251" s="52">
        <v>7.5</v>
      </c>
      <c r="AW251" s="52">
        <v>6.7</v>
      </c>
      <c r="AX251" s="52">
        <v>7</v>
      </c>
      <c r="AY251" s="52">
        <v>6.9</v>
      </c>
      <c r="AZ251" s="52">
        <v>7.9</v>
      </c>
      <c r="BA251" s="52">
        <v>6.8</v>
      </c>
      <c r="BB251" s="52">
        <v>6.6</v>
      </c>
      <c r="BC251" s="52">
        <v>6.7</v>
      </c>
      <c r="BD251" s="52">
        <v>6.7</v>
      </c>
      <c r="BE251" s="52">
        <v>5.8</v>
      </c>
      <c r="BF251" s="52">
        <v>5.9</v>
      </c>
      <c r="BG251" s="52">
        <v>6.7</v>
      </c>
      <c r="BH251" s="52">
        <v>7.6</v>
      </c>
      <c r="BI251" s="52">
        <v>6.7</v>
      </c>
      <c r="BJ251" s="52">
        <v>6.9</v>
      </c>
      <c r="BK251" s="52">
        <v>7.9</v>
      </c>
      <c r="BL251" s="52">
        <v>9</v>
      </c>
      <c r="BM251" s="52">
        <v>7.2</v>
      </c>
      <c r="BN251" s="52">
        <v>6.9</v>
      </c>
      <c r="BO251" s="52">
        <v>6.7</v>
      </c>
      <c r="BP251" s="52">
        <v>7</v>
      </c>
      <c r="BQ251" s="52">
        <v>6.8</v>
      </c>
      <c r="BR251" s="52">
        <v>6.8</v>
      </c>
      <c r="BS251" s="52">
        <v>7.1</v>
      </c>
      <c r="BT251" s="52">
        <v>8.3000000000000007</v>
      </c>
      <c r="BU251" s="52">
        <v>7.8</v>
      </c>
      <c r="BV251" s="52">
        <v>9</v>
      </c>
      <c r="BW251" s="52">
        <v>9.1999999999999993</v>
      </c>
      <c r="BX251" s="52">
        <v>10.199999999999999</v>
      </c>
      <c r="BY251" s="52">
        <v>8.3000000000000007</v>
      </c>
      <c r="BZ251" s="52">
        <v>7.9</v>
      </c>
      <c r="CA251" s="52">
        <v>7.5</v>
      </c>
      <c r="CB251" s="52">
        <v>8.1</v>
      </c>
      <c r="CC251" s="52">
        <v>8.1</v>
      </c>
      <c r="CD251" s="52">
        <v>8.1</v>
      </c>
      <c r="CE251" s="52">
        <v>8.1</v>
      </c>
      <c r="CF251" s="52">
        <v>9.5</v>
      </c>
      <c r="CG251" s="52">
        <v>9.4</v>
      </c>
      <c r="CH251" s="52">
        <v>10.1</v>
      </c>
      <c r="CI251" s="52">
        <v>10</v>
      </c>
      <c r="CJ251" s="52">
        <v>10.5</v>
      </c>
      <c r="CK251" s="52">
        <v>9.9</v>
      </c>
      <c r="CL251" s="52">
        <v>9.3000000000000007</v>
      </c>
      <c r="CM251" s="52"/>
      <c r="CN251" s="52"/>
      <c r="CO251" s="52"/>
      <c r="CP251" s="52"/>
      <c r="CQ251" s="52"/>
      <c r="CR251" s="155" t="s">
        <v>557</v>
      </c>
      <c r="CV251" s="8" t="s">
        <v>27</v>
      </c>
      <c r="CW251" s="2" t="s">
        <v>556</v>
      </c>
      <c r="CX251" s="2"/>
      <c r="DA251" s="30" t="s">
        <v>27</v>
      </c>
      <c r="DB251" s="30" t="s">
        <v>27</v>
      </c>
      <c r="DC251" s="30" t="s">
        <v>27</v>
      </c>
      <c r="DD251" s="30" t="s">
        <v>27</v>
      </c>
      <c r="DE251" s="30" t="s">
        <v>27</v>
      </c>
      <c r="DF251" s="30" t="s">
        <v>27</v>
      </c>
      <c r="DG251" s="30" t="s">
        <v>27</v>
      </c>
      <c r="DH251" s="30" t="s">
        <v>27</v>
      </c>
      <c r="DI251" s="30" t="s">
        <v>27</v>
      </c>
      <c r="DJ251" s="30" t="s">
        <v>27</v>
      </c>
      <c r="DK251" s="30" t="s">
        <v>27</v>
      </c>
      <c r="DL251" s="30" t="s">
        <v>27</v>
      </c>
      <c r="DM251" s="30" t="s">
        <v>27</v>
      </c>
      <c r="DN251" s="30" t="s">
        <v>27</v>
      </c>
      <c r="DO251" s="30" t="s">
        <v>27</v>
      </c>
      <c r="DP251" s="30" t="s">
        <v>27</v>
      </c>
      <c r="DQ251" s="30" t="s">
        <v>27</v>
      </c>
      <c r="DR251" s="30" t="s">
        <v>27</v>
      </c>
      <c r="DS251" s="30" t="s">
        <v>27</v>
      </c>
      <c r="DT251" s="30" t="s">
        <v>27</v>
      </c>
      <c r="DU251" s="30" t="s">
        <v>27</v>
      </c>
      <c r="DV251" s="30" t="s">
        <v>27</v>
      </c>
      <c r="DW251" s="30" t="s">
        <v>27</v>
      </c>
      <c r="DX251" s="30" t="s">
        <v>27</v>
      </c>
      <c r="DY251" s="30" t="s">
        <v>27</v>
      </c>
      <c r="DZ251" s="30" t="s">
        <v>27</v>
      </c>
      <c r="EA251" s="30" t="s">
        <v>27</v>
      </c>
      <c r="EB251" s="30" t="s">
        <v>27</v>
      </c>
      <c r="EC251" s="30" t="s">
        <v>27</v>
      </c>
      <c r="ED251" s="30" t="s">
        <v>27</v>
      </c>
      <c r="EE251" s="30" t="s">
        <v>27</v>
      </c>
      <c r="EF251" s="30" t="s">
        <v>27</v>
      </c>
      <c r="EG251" s="30" t="s">
        <v>27</v>
      </c>
      <c r="EH251" s="30" t="s">
        <v>27</v>
      </c>
      <c r="EI251" s="30" t="s">
        <v>27</v>
      </c>
      <c r="EJ251" s="30" t="s">
        <v>27</v>
      </c>
      <c r="EK251" s="30" t="s">
        <v>27</v>
      </c>
      <c r="EL251" s="30" t="s">
        <v>27</v>
      </c>
      <c r="EM251" s="30" t="s">
        <v>27</v>
      </c>
      <c r="EN251" s="30" t="s">
        <v>27</v>
      </c>
      <c r="EO251" s="30" t="s">
        <v>27</v>
      </c>
      <c r="EP251" s="30" t="s">
        <v>27</v>
      </c>
      <c r="EQ251" s="30" t="s">
        <v>27</v>
      </c>
      <c r="ER251" s="30" t="s">
        <v>27</v>
      </c>
      <c r="ES251" s="30" t="s">
        <v>27</v>
      </c>
      <c r="ET251" s="30" t="s">
        <v>27</v>
      </c>
      <c r="EU251" s="30" t="s">
        <v>27</v>
      </c>
      <c r="EV251" s="30" t="s">
        <v>27</v>
      </c>
      <c r="EW251" s="30" t="s">
        <v>27</v>
      </c>
      <c r="EX251" s="30" t="s">
        <v>27</v>
      </c>
      <c r="EY251" s="30" t="s">
        <v>27</v>
      </c>
      <c r="EZ251" s="30" t="s">
        <v>27</v>
      </c>
      <c r="FA251" s="30" t="s">
        <v>27</v>
      </c>
      <c r="FB251" s="30" t="s">
        <v>27</v>
      </c>
      <c r="FC251" s="30" t="s">
        <v>27</v>
      </c>
      <c r="FD251" s="30" t="s">
        <v>27</v>
      </c>
      <c r="FE251" s="30" t="s">
        <v>27</v>
      </c>
      <c r="FF251" s="30" t="s">
        <v>27</v>
      </c>
      <c r="FG251" s="30" t="s">
        <v>27</v>
      </c>
      <c r="FH251" s="30" t="s">
        <v>27</v>
      </c>
      <c r="FI251" s="30" t="s">
        <v>27</v>
      </c>
      <c r="FJ251" s="30" t="s">
        <v>27</v>
      </c>
      <c r="FK251" s="30" t="s">
        <v>27</v>
      </c>
      <c r="FL251" s="30" t="s">
        <v>27</v>
      </c>
      <c r="FM251" s="30" t="s">
        <v>27</v>
      </c>
      <c r="FN251" s="30" t="s">
        <v>27</v>
      </c>
      <c r="FO251" s="30" t="s">
        <v>27</v>
      </c>
      <c r="FP251" s="30" t="s">
        <v>27</v>
      </c>
      <c r="FQ251" s="30" t="s">
        <v>27</v>
      </c>
      <c r="FR251" s="30" t="s">
        <v>27</v>
      </c>
      <c r="FS251" s="30" t="s">
        <v>27</v>
      </c>
      <c r="FT251" s="30" t="s">
        <v>27</v>
      </c>
      <c r="FU251" s="30" t="s">
        <v>27</v>
      </c>
      <c r="FV251" s="30" t="s">
        <v>27</v>
      </c>
      <c r="FW251" s="30" t="s">
        <v>27</v>
      </c>
      <c r="FX251" s="30" t="s">
        <v>27</v>
      </c>
      <c r="FY251" s="30" t="s">
        <v>27</v>
      </c>
      <c r="FZ251" s="30" t="s">
        <v>27</v>
      </c>
      <c r="GA251" s="157">
        <v>0</v>
      </c>
      <c r="GB251" s="30"/>
      <c r="GC251" s="30"/>
      <c r="GD251" s="30"/>
      <c r="GE251" s="30"/>
      <c r="GF251" s="30"/>
      <c r="GG251" s="155" t="s">
        <v>557</v>
      </c>
      <c r="GJ251" s="6" t="s">
        <v>346</v>
      </c>
    </row>
    <row r="252" spans="1:192" ht="18" customHeight="1">
      <c r="BQ252" s="52"/>
      <c r="BR252" s="52"/>
    </row>
    <row r="253" spans="1:192">
      <c r="C253" s="158" t="s">
        <v>572</v>
      </c>
      <c r="D253" s="159"/>
      <c r="E253" s="159"/>
      <c r="F253" s="159"/>
      <c r="G253" s="159"/>
      <c r="H253" s="159"/>
      <c r="I253" s="159"/>
      <c r="J253" s="158" t="s">
        <v>572</v>
      </c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CS253" s="159"/>
      <c r="CT253" s="159"/>
      <c r="CU253" s="159"/>
      <c r="CV253" s="159"/>
      <c r="CW253" s="159"/>
      <c r="CX253" s="159"/>
      <c r="CY253" s="161" t="s">
        <v>572</v>
      </c>
    </row>
    <row r="254" spans="1:192">
      <c r="C254" s="162" t="s">
        <v>573</v>
      </c>
      <c r="D254" s="163"/>
      <c r="E254" s="159"/>
      <c r="F254" s="159"/>
      <c r="G254" s="159"/>
      <c r="H254" s="163"/>
      <c r="I254" s="163"/>
      <c r="J254" s="162" t="s">
        <v>573</v>
      </c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CS254" s="163"/>
      <c r="CT254" s="159"/>
      <c r="CU254" s="159"/>
      <c r="CV254" s="159"/>
      <c r="CW254" s="163"/>
      <c r="CX254" s="163"/>
      <c r="CY254" s="125" t="s">
        <v>573</v>
      </c>
    </row>
    <row r="255" spans="1:192">
      <c r="C255" s="162"/>
      <c r="D255" s="163"/>
      <c r="E255" s="159"/>
      <c r="F255" s="159"/>
      <c r="G255" s="159"/>
      <c r="H255" s="163"/>
      <c r="I255" s="163"/>
      <c r="J255" s="164" t="s">
        <v>574</v>
      </c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CS255" s="163"/>
      <c r="CT255" s="159"/>
      <c r="CU255" s="159"/>
      <c r="CV255" s="159"/>
      <c r="CW255" s="163"/>
      <c r="CX255" s="163"/>
      <c r="CY255" s="164" t="s">
        <v>575</v>
      </c>
    </row>
    <row r="256" spans="1:192">
      <c r="C256" s="162" t="s">
        <v>576</v>
      </c>
      <c r="D256" s="163"/>
      <c r="E256" s="159"/>
      <c r="F256" s="159"/>
      <c r="G256" s="159"/>
      <c r="H256" s="163"/>
      <c r="I256" s="163"/>
      <c r="J256" s="162" t="s">
        <v>578</v>
      </c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AX256" s="6" t="s">
        <v>577</v>
      </c>
      <c r="CS256" s="163"/>
      <c r="CT256" s="159"/>
      <c r="CU256" s="159"/>
      <c r="CV256" s="159"/>
      <c r="CW256" s="163"/>
      <c r="CX256" s="163"/>
      <c r="CY256" s="125" t="s">
        <v>578</v>
      </c>
    </row>
    <row r="257" spans="3:103">
      <c r="C257" s="162" t="s">
        <v>579</v>
      </c>
      <c r="D257" s="163"/>
      <c r="E257" s="159"/>
      <c r="F257" s="159"/>
      <c r="G257" s="159"/>
      <c r="H257" s="163"/>
      <c r="I257" s="163"/>
      <c r="J257" s="162" t="s">
        <v>580</v>
      </c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CS257" s="163"/>
      <c r="CT257" s="159"/>
      <c r="CU257" s="159"/>
      <c r="CV257" s="159"/>
      <c r="CW257" s="163"/>
      <c r="CX257" s="163"/>
      <c r="CY257" s="125" t="s">
        <v>580</v>
      </c>
    </row>
    <row r="258" spans="3:103">
      <c r="C258" s="162" t="s">
        <v>581</v>
      </c>
      <c r="D258" s="163"/>
      <c r="E258" s="159"/>
      <c r="F258" s="159"/>
      <c r="G258" s="159"/>
      <c r="H258" s="163"/>
      <c r="I258" s="163"/>
      <c r="J258" s="162" t="s">
        <v>582</v>
      </c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CS258" s="163"/>
      <c r="CT258" s="159"/>
      <c r="CU258" s="159"/>
      <c r="CV258" s="159"/>
      <c r="CW258" s="163"/>
      <c r="CX258" s="163"/>
      <c r="CY258" s="125" t="s">
        <v>582</v>
      </c>
    </row>
    <row r="259" spans="3:103">
      <c r="C259" s="162" t="s">
        <v>583</v>
      </c>
      <c r="D259" s="163"/>
      <c r="E259" s="159"/>
      <c r="F259" s="159"/>
      <c r="G259" s="159"/>
      <c r="H259" s="163"/>
      <c r="I259" s="163"/>
      <c r="J259" s="164" t="s">
        <v>584</v>
      </c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CS259" s="163"/>
      <c r="CT259" s="159"/>
      <c r="CU259" s="159"/>
      <c r="CV259" s="159"/>
      <c r="CW259" s="163"/>
      <c r="CX259" s="163"/>
      <c r="CY259" s="165" t="s">
        <v>584</v>
      </c>
    </row>
    <row r="260" spans="3:103">
      <c r="C260" s="164" t="s">
        <v>584</v>
      </c>
      <c r="D260" s="163"/>
      <c r="E260" s="159"/>
      <c r="F260" s="159"/>
      <c r="G260" s="159"/>
      <c r="H260" s="163"/>
      <c r="I260" s="163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CS260" s="163"/>
      <c r="CT260" s="159"/>
      <c r="CU260" s="159"/>
      <c r="CV260" s="159"/>
      <c r="CW260" s="163"/>
      <c r="CX260" s="163"/>
    </row>
    <row r="261" spans="3:103">
      <c r="C261" s="160"/>
      <c r="D261" s="163"/>
      <c r="E261" s="159"/>
      <c r="F261" s="159"/>
      <c r="G261" s="159"/>
      <c r="H261" s="163"/>
      <c r="I261" s="163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CS261" s="163"/>
      <c r="CT261" s="159"/>
      <c r="CU261" s="159"/>
      <c r="CV261" s="159"/>
      <c r="CW261" s="163"/>
      <c r="CX261" s="163"/>
    </row>
    <row r="262" spans="3:103">
      <c r="C262" s="160"/>
      <c r="D262" s="163"/>
      <c r="E262" s="159"/>
      <c r="F262" s="159"/>
      <c r="G262" s="159"/>
      <c r="H262" s="163"/>
      <c r="I262" s="163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CS262" s="163"/>
      <c r="CT262" s="159"/>
      <c r="CU262" s="159"/>
      <c r="CV262" s="159"/>
      <c r="CW262" s="163"/>
      <c r="CX262" s="163"/>
    </row>
  </sheetData>
  <autoFilter ref="K1:K259" xr:uid="{00000000-0009-0000-0000-00000E000000}"/>
  <mergeCells count="288">
    <mergeCell ref="GG3:GG4"/>
    <mergeCell ref="GH3:GH4"/>
    <mergeCell ref="GI3:GI4"/>
    <mergeCell ref="GJ3:GJ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FA36-ED00-4A27-8D74-4F1D77BE543D}">
  <dimension ref="A1:CI257"/>
  <sheetViews>
    <sheetView showGridLines="0" view="pageBreakPreview" topLeftCell="C1" zoomScale="70" zoomScaleNormal="40" zoomScaleSheetLayoutView="70" zoomScalePageLayoutView="60" workbookViewId="0">
      <selection activeCell="C1" sqref="C1"/>
    </sheetView>
  </sheetViews>
  <sheetFormatPr defaultColWidth="53" defaultRowHeight="15.7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1" width="21.28515625" style="5" hidden="1" customWidth="1"/>
    <col min="32" max="37" width="21.28515625" style="5" customWidth="1"/>
    <col min="38" max="57" width="21.28515625" style="5" hidden="1" customWidth="1"/>
    <col min="58" max="63" width="21.28515625" style="5" customWidth="1"/>
    <col min="64" max="64" width="47" style="256" customWidth="1"/>
    <col min="65" max="65" width="15.140625" style="6" customWidth="1"/>
    <col min="66" max="66" width="34.140625" style="6" customWidth="1"/>
    <col min="67" max="67" width="22.7109375" style="75" customWidth="1"/>
    <col min="68" max="68" width="17.85546875" style="169" customWidth="1"/>
    <col min="69" max="75" width="53" style="5"/>
    <col min="76" max="77" width="17.42578125" style="5" customWidth="1"/>
    <col min="78" max="90" width="17.140625" style="5" customWidth="1"/>
    <col min="91" max="156" width="53" style="5"/>
    <col min="157" max="168" width="18.28515625" style="5" customWidth="1"/>
    <col min="169" max="170" width="17.42578125" style="5" customWidth="1"/>
    <col min="171" max="183" width="17.140625" style="5" customWidth="1"/>
    <col min="184" max="16384" width="53" style="5"/>
  </cols>
  <sheetData>
    <row r="1" spans="1:71" s="6" customFormat="1" ht="20.25">
      <c r="B1" s="3" t="s">
        <v>585</v>
      </c>
      <c r="C1" s="4"/>
      <c r="D1" s="4"/>
      <c r="E1" s="4"/>
      <c r="F1" s="4"/>
      <c r="G1" s="166"/>
      <c r="H1" s="166"/>
      <c r="I1" s="166"/>
      <c r="J1" s="3" t="s">
        <v>585</v>
      </c>
      <c r="BL1" s="167"/>
      <c r="BP1" s="168"/>
    </row>
    <row r="2" spans="1:71" s="6" customFormat="1" ht="20.25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Quarterly_Input'!AN2</f>
        <v>G_Q12019</v>
      </c>
      <c r="AM2" s="6" t="str">
        <f>'[1] Quarterly_Input'!AO2</f>
        <v>G_Q22019</v>
      </c>
      <c r="AN2" s="6" t="str">
        <f>'[1] Quarterly_Input'!AP2</f>
        <v>G_Q32019</v>
      </c>
      <c r="AO2" s="6" t="str">
        <f>'[1] Quarterly_Input'!AQ2</f>
        <v>G_Q42019</v>
      </c>
      <c r="AP2" s="6" t="str">
        <f>'[1] Quarterly_Input'!AR2</f>
        <v>G_Q12020</v>
      </c>
      <c r="AQ2" s="6" t="str">
        <f>'[1] Quarterly_Input'!AS2</f>
        <v>G_Q22020</v>
      </c>
      <c r="AR2" s="6" t="str">
        <f>'[1] Quarterly_Input'!AT2</f>
        <v>G_Q32020</v>
      </c>
      <c r="AS2" s="6" t="str">
        <f>'[1] Quarterly_Input'!AU2</f>
        <v>G_Q42020</v>
      </c>
      <c r="AT2" s="6" t="str">
        <f>'[1] Quarterly_Input'!AV2</f>
        <v>G_Q12021</v>
      </c>
      <c r="AU2" s="6" t="str">
        <f>'[1] Quarterly_Input'!AW2</f>
        <v>G_Q22021</v>
      </c>
      <c r="AV2" s="6" t="str">
        <f>'[1] Quarterly_Input'!AX2</f>
        <v>G_Q32021</v>
      </c>
      <c r="AW2" s="6" t="str">
        <f>'[1] Quarterly_Input'!AY2</f>
        <v>G_Q42021</v>
      </c>
      <c r="AX2" s="6" t="str">
        <f>'[1] Quarterly_Input'!AZ2</f>
        <v>G_Q12022</v>
      </c>
      <c r="AY2" s="6" t="str">
        <f>'[1] Quarterly_Input'!BA2</f>
        <v>G_Q22022</v>
      </c>
      <c r="AZ2" s="6" t="str">
        <f>'[1] Quarterly_Input'!BB2</f>
        <v>G_Q32022</v>
      </c>
      <c r="BA2" s="6" t="str">
        <f>'[1] Quarterly_Input'!BC2</f>
        <v>G_Q42022</v>
      </c>
      <c r="BB2" s="6" t="str">
        <f>'[1] Quarterly_Input'!BD2</f>
        <v>G_Q12023</v>
      </c>
      <c r="BC2" s="6" t="str">
        <f>'[1] Quarterly_Input'!BE2</f>
        <v>G_Q22023</v>
      </c>
      <c r="BD2" s="6" t="str">
        <f>'[1] Quarterly_Input'!BF2</f>
        <v>G_Q32023</v>
      </c>
      <c r="BE2" s="6" t="str">
        <f>'[1] Quarterly_Input'!BG2</f>
        <v>G_Q42023</v>
      </c>
      <c r="BF2" s="6" t="str">
        <f>'[1] Quarterly_Input'!BH2</f>
        <v>G_Q12024</v>
      </c>
      <c r="BG2" s="6" t="str">
        <f>'[1] Quarterly_Input'!BI2</f>
        <v>G_Q22024</v>
      </c>
      <c r="BH2" s="6" t="str">
        <f>'[1] Quarterly_Input'!BJ2</f>
        <v>G_Q32024</v>
      </c>
      <c r="BI2" s="6" t="str">
        <f>'[1] Quarterly_Input'!BK2</f>
        <v>G_Q42024</v>
      </c>
      <c r="BJ2" s="6" t="str">
        <f>'[1] Quarterly_Input'!BL2</f>
        <v>G_Q12025</v>
      </c>
      <c r="BK2" s="6" t="str">
        <f>'[1] Quarterly_Input'!BM2</f>
        <v>G_Q22025</v>
      </c>
      <c r="BL2" s="167"/>
      <c r="BP2" s="169"/>
    </row>
    <row r="3" spans="1:71" s="6" customFormat="1" ht="18" customHeight="1">
      <c r="B3" s="370" t="s">
        <v>1</v>
      </c>
      <c r="C3" s="372" t="s">
        <v>1</v>
      </c>
      <c r="D3" s="372"/>
      <c r="E3" s="372"/>
      <c r="F3" s="372"/>
      <c r="G3" s="372"/>
      <c r="H3" s="372"/>
      <c r="I3" s="372"/>
      <c r="J3" s="170"/>
      <c r="K3" s="345" t="s">
        <v>2</v>
      </c>
      <c r="L3" s="354">
        <v>2019</v>
      </c>
      <c r="M3" s="355"/>
      <c r="N3" s="355"/>
      <c r="O3" s="356"/>
      <c r="P3" s="354">
        <v>2020</v>
      </c>
      <c r="Q3" s="355"/>
      <c r="R3" s="355"/>
      <c r="S3" s="356"/>
      <c r="T3" s="354">
        <v>2021</v>
      </c>
      <c r="U3" s="355"/>
      <c r="V3" s="355"/>
      <c r="W3" s="356"/>
      <c r="X3" s="354">
        <v>2022</v>
      </c>
      <c r="Y3" s="355"/>
      <c r="Z3" s="355"/>
      <c r="AA3" s="356"/>
      <c r="AB3" s="354">
        <v>2023</v>
      </c>
      <c r="AC3" s="355"/>
      <c r="AD3" s="355"/>
      <c r="AE3" s="356"/>
      <c r="AF3" s="354">
        <v>2024</v>
      </c>
      <c r="AG3" s="355"/>
      <c r="AH3" s="355"/>
      <c r="AI3" s="356"/>
      <c r="AJ3" s="354">
        <v>2025</v>
      </c>
      <c r="AK3" s="356"/>
      <c r="AL3" s="354">
        <v>2019</v>
      </c>
      <c r="AM3" s="355"/>
      <c r="AN3" s="355"/>
      <c r="AO3" s="356"/>
      <c r="AP3" s="354">
        <v>2020</v>
      </c>
      <c r="AQ3" s="355"/>
      <c r="AR3" s="355"/>
      <c r="AS3" s="356"/>
      <c r="AT3" s="354">
        <v>2021</v>
      </c>
      <c r="AU3" s="355"/>
      <c r="AV3" s="355"/>
      <c r="AW3" s="356"/>
      <c r="AX3" s="354">
        <v>2022</v>
      </c>
      <c r="AY3" s="355"/>
      <c r="AZ3" s="355"/>
      <c r="BA3" s="356"/>
      <c r="BB3" s="354">
        <v>2023</v>
      </c>
      <c r="BC3" s="355"/>
      <c r="BD3" s="355"/>
      <c r="BE3" s="356"/>
      <c r="BF3" s="349">
        <v>2024</v>
      </c>
      <c r="BG3" s="350"/>
      <c r="BH3" s="350"/>
      <c r="BI3" s="351"/>
      <c r="BJ3" s="349">
        <v>2025</v>
      </c>
      <c r="BK3" s="351"/>
      <c r="BL3" s="367" t="s">
        <v>3</v>
      </c>
      <c r="BM3" s="171" t="s">
        <v>4</v>
      </c>
      <c r="BN3" s="171" t="s">
        <v>5</v>
      </c>
      <c r="BO3" s="171" t="s">
        <v>586</v>
      </c>
      <c r="BP3" s="366">
        <v>2022</v>
      </c>
      <c r="BQ3" s="366"/>
      <c r="BR3" s="366"/>
      <c r="BS3" s="366"/>
    </row>
    <row r="4" spans="1:71" s="6" customFormat="1" ht="18" customHeight="1">
      <c r="B4" s="370"/>
      <c r="C4" s="372"/>
      <c r="D4" s="372"/>
      <c r="E4" s="372"/>
      <c r="F4" s="372"/>
      <c r="G4" s="372"/>
      <c r="H4" s="372"/>
      <c r="I4" s="372"/>
      <c r="J4" s="170"/>
      <c r="K4" s="373"/>
      <c r="L4" s="172" t="s">
        <v>587</v>
      </c>
      <c r="M4" s="172" t="s">
        <v>588</v>
      </c>
      <c r="N4" s="172" t="s">
        <v>589</v>
      </c>
      <c r="O4" s="172" t="s">
        <v>590</v>
      </c>
      <c r="P4" s="172" t="s">
        <v>587</v>
      </c>
      <c r="Q4" s="172" t="s">
        <v>588</v>
      </c>
      <c r="R4" s="172" t="s">
        <v>589</v>
      </c>
      <c r="S4" s="172" t="s">
        <v>590</v>
      </c>
      <c r="T4" s="172" t="s">
        <v>587</v>
      </c>
      <c r="U4" s="172" t="s">
        <v>588</v>
      </c>
      <c r="V4" s="173" t="s">
        <v>589</v>
      </c>
      <c r="W4" s="173" t="s">
        <v>590</v>
      </c>
      <c r="X4" s="173" t="s">
        <v>587</v>
      </c>
      <c r="Y4" s="173" t="s">
        <v>588</v>
      </c>
      <c r="Z4" s="173" t="s">
        <v>589</v>
      </c>
      <c r="AA4" s="173" t="s">
        <v>590</v>
      </c>
      <c r="AB4" s="173" t="s">
        <v>587</v>
      </c>
      <c r="AC4" s="173" t="s">
        <v>588</v>
      </c>
      <c r="AD4" s="173" t="s">
        <v>589</v>
      </c>
      <c r="AE4" s="173" t="s">
        <v>590</v>
      </c>
      <c r="AF4" s="173" t="s">
        <v>587</v>
      </c>
      <c r="AG4" s="173" t="s">
        <v>588</v>
      </c>
      <c r="AH4" s="173" t="s">
        <v>589</v>
      </c>
      <c r="AI4" s="173" t="s">
        <v>590</v>
      </c>
      <c r="AJ4" s="173" t="s">
        <v>587</v>
      </c>
      <c r="AK4" s="173" t="s">
        <v>588</v>
      </c>
      <c r="AL4" s="172" t="s">
        <v>587</v>
      </c>
      <c r="AM4" s="172" t="s">
        <v>588</v>
      </c>
      <c r="AN4" s="172" t="s">
        <v>589</v>
      </c>
      <c r="AO4" s="172" t="s">
        <v>590</v>
      </c>
      <c r="AP4" s="172" t="s">
        <v>587</v>
      </c>
      <c r="AQ4" s="172" t="s">
        <v>588</v>
      </c>
      <c r="AR4" s="172" t="s">
        <v>589</v>
      </c>
      <c r="AS4" s="172" t="s">
        <v>590</v>
      </c>
      <c r="AT4" s="172" t="s">
        <v>587</v>
      </c>
      <c r="AU4" s="172" t="s">
        <v>588</v>
      </c>
      <c r="AV4" s="172" t="s">
        <v>589</v>
      </c>
      <c r="AW4" s="174" t="s">
        <v>590</v>
      </c>
      <c r="AX4" s="173" t="s">
        <v>587</v>
      </c>
      <c r="AY4" s="173" t="s">
        <v>588</v>
      </c>
      <c r="AZ4" s="173" t="s">
        <v>589</v>
      </c>
      <c r="BA4" s="173" t="s">
        <v>590</v>
      </c>
      <c r="BB4" s="173" t="s">
        <v>587</v>
      </c>
      <c r="BC4" s="173" t="s">
        <v>588</v>
      </c>
      <c r="BD4" s="172" t="s">
        <v>589</v>
      </c>
      <c r="BE4" s="172" t="s">
        <v>590</v>
      </c>
      <c r="BF4" s="174" t="s">
        <v>587</v>
      </c>
      <c r="BG4" s="174" t="s">
        <v>588</v>
      </c>
      <c r="BH4" s="174" t="s">
        <v>589</v>
      </c>
      <c r="BI4" s="174" t="s">
        <v>590</v>
      </c>
      <c r="BJ4" s="174" t="s">
        <v>587</v>
      </c>
      <c r="BK4" s="174" t="s">
        <v>588</v>
      </c>
      <c r="BL4" s="367"/>
      <c r="BM4" s="175"/>
      <c r="BN4" s="175"/>
      <c r="BO4" s="175"/>
      <c r="BP4" s="175"/>
    </row>
    <row r="5" spans="1:71" s="6" customFormat="1" ht="25.9" customHeight="1">
      <c r="B5" s="371"/>
      <c r="C5" s="350"/>
      <c r="D5" s="350"/>
      <c r="E5" s="350"/>
      <c r="F5" s="350"/>
      <c r="G5" s="350"/>
      <c r="H5" s="350"/>
      <c r="I5" s="350"/>
      <c r="J5" s="176"/>
      <c r="K5" s="346"/>
      <c r="L5" s="354" t="s">
        <v>591</v>
      </c>
      <c r="M5" s="355"/>
      <c r="N5" s="355"/>
      <c r="O5" s="356"/>
      <c r="P5" s="354" t="s">
        <v>591</v>
      </c>
      <c r="Q5" s="355"/>
      <c r="R5" s="355"/>
      <c r="S5" s="356"/>
      <c r="T5" s="354" t="s">
        <v>591</v>
      </c>
      <c r="U5" s="355"/>
      <c r="V5" s="355"/>
      <c r="W5" s="356"/>
      <c r="X5" s="354" t="s">
        <v>591</v>
      </c>
      <c r="Y5" s="355"/>
      <c r="Z5" s="355"/>
      <c r="AA5" s="355"/>
      <c r="AB5" s="357" t="s">
        <v>591</v>
      </c>
      <c r="AC5" s="358"/>
      <c r="AD5" s="358"/>
      <c r="AE5" s="358"/>
      <c r="AF5" s="358"/>
      <c r="AG5" s="358"/>
      <c r="AH5" s="358"/>
      <c r="AI5" s="358"/>
      <c r="AJ5" s="358"/>
      <c r="AK5" s="359"/>
      <c r="AL5" s="358" t="s">
        <v>20</v>
      </c>
      <c r="AM5" s="358"/>
      <c r="AN5" s="358"/>
      <c r="AO5" s="359"/>
      <c r="AP5" s="357" t="s">
        <v>20</v>
      </c>
      <c r="AQ5" s="358"/>
      <c r="AR5" s="358"/>
      <c r="AS5" s="359"/>
      <c r="AT5" s="357" t="s">
        <v>20</v>
      </c>
      <c r="AU5" s="358"/>
      <c r="AV5" s="358"/>
      <c r="AW5" s="359"/>
      <c r="AX5" s="367" t="s">
        <v>20</v>
      </c>
      <c r="AY5" s="368"/>
      <c r="AZ5" s="368"/>
      <c r="BA5" s="369"/>
      <c r="BB5" s="367" t="s">
        <v>20</v>
      </c>
      <c r="BC5" s="368"/>
      <c r="BD5" s="368"/>
      <c r="BE5" s="368"/>
      <c r="BF5" s="368"/>
      <c r="BG5" s="368"/>
      <c r="BH5" s="368"/>
      <c r="BI5" s="368"/>
      <c r="BJ5" s="368"/>
      <c r="BK5" s="369"/>
      <c r="BL5" s="349"/>
      <c r="BM5" s="177"/>
      <c r="BN5" s="177"/>
      <c r="BO5" s="177"/>
      <c r="BP5" s="177"/>
    </row>
    <row r="6" spans="1:71" s="6" customFormat="1" ht="18" customHeight="1">
      <c r="B6" s="64" t="s">
        <v>21</v>
      </c>
      <c r="C6" s="178">
        <v>1</v>
      </c>
      <c r="D6" s="365" t="s">
        <v>21</v>
      </c>
      <c r="E6" s="365"/>
      <c r="F6" s="365"/>
      <c r="G6" s="365"/>
      <c r="H6" s="365"/>
      <c r="I6" s="365"/>
      <c r="J6" s="365"/>
      <c r="K6" s="68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80"/>
      <c r="AB6" s="179"/>
      <c r="AC6" s="179"/>
      <c r="AD6" s="179"/>
      <c r="AE6" s="179"/>
      <c r="AF6" s="179"/>
      <c r="AG6" s="179"/>
      <c r="AH6" s="181"/>
      <c r="AI6" s="181"/>
      <c r="AJ6" s="180"/>
      <c r="AK6" s="180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82"/>
      <c r="BM6" s="183"/>
      <c r="BN6" s="183"/>
      <c r="BO6" s="183"/>
      <c r="BP6" s="184"/>
    </row>
    <row r="7" spans="1:71" s="6" customFormat="1" ht="18" customHeight="1">
      <c r="A7" s="6" t="s">
        <v>521</v>
      </c>
      <c r="B7" s="162" t="s">
        <v>25</v>
      </c>
      <c r="C7" s="185"/>
      <c r="D7" s="9">
        <v>1.1000000000000001</v>
      </c>
      <c r="E7" s="2" t="s">
        <v>25</v>
      </c>
      <c r="F7" s="2"/>
      <c r="G7" s="2"/>
      <c r="H7" s="2"/>
      <c r="K7" s="2" t="s">
        <v>26</v>
      </c>
      <c r="L7" s="186">
        <v>342373.2</v>
      </c>
      <c r="M7" s="186">
        <v>349909.8</v>
      </c>
      <c r="N7" s="186">
        <v>361117.3</v>
      </c>
      <c r="O7" s="186">
        <v>370551.7</v>
      </c>
      <c r="P7" s="54">
        <v>344689.5</v>
      </c>
      <c r="Q7" s="54">
        <v>290686</v>
      </c>
      <c r="R7" s="54">
        <v>352137.3</v>
      </c>
      <c r="S7" s="54">
        <v>358736.3</v>
      </c>
      <c r="T7" s="54">
        <v>343912.4</v>
      </c>
      <c r="U7" s="54">
        <v>338160.2</v>
      </c>
      <c r="V7" s="54">
        <v>337421.3</v>
      </c>
      <c r="W7" s="54">
        <v>371388.1</v>
      </c>
      <c r="X7" s="54">
        <v>361334.8</v>
      </c>
      <c r="Y7" s="54">
        <v>369428.9</v>
      </c>
      <c r="Z7" s="54">
        <v>386819.9</v>
      </c>
      <c r="AA7" s="54">
        <v>398919.1</v>
      </c>
      <c r="AB7" s="54">
        <v>381857</v>
      </c>
      <c r="AC7" s="54">
        <v>379286.3</v>
      </c>
      <c r="AD7" s="54">
        <v>398768.2</v>
      </c>
      <c r="AE7" s="54">
        <v>410230.9</v>
      </c>
      <c r="AF7" s="54">
        <v>397802.4</v>
      </c>
      <c r="AG7" s="54">
        <v>401672.3</v>
      </c>
      <c r="AH7" s="54">
        <v>420353.9</v>
      </c>
      <c r="AI7" s="54">
        <v>430476.79999999999</v>
      </c>
      <c r="AJ7" s="54">
        <v>415337.6</v>
      </c>
      <c r="AK7" s="54">
        <v>419315</v>
      </c>
      <c r="AL7" s="54">
        <v>4.7</v>
      </c>
      <c r="AM7" s="54">
        <v>4.9000000000000004</v>
      </c>
      <c r="AN7" s="54">
        <v>4.5</v>
      </c>
      <c r="AO7" s="54">
        <v>3.6</v>
      </c>
      <c r="AP7" s="54">
        <v>0.7</v>
      </c>
      <c r="AQ7" s="54">
        <v>-16.899999999999999</v>
      </c>
      <c r="AR7" s="54">
        <v>-2.5</v>
      </c>
      <c r="AS7" s="54">
        <v>-3.2</v>
      </c>
      <c r="AT7" s="54">
        <v>-0.2</v>
      </c>
      <c r="AU7" s="54">
        <v>16.3</v>
      </c>
      <c r="AV7" s="54">
        <v>-4.2</v>
      </c>
      <c r="AW7" s="54">
        <v>3.5</v>
      </c>
      <c r="AX7" s="54">
        <v>5.0999999999999996</v>
      </c>
      <c r="AY7" s="54">
        <v>9.1999999999999993</v>
      </c>
      <c r="AZ7" s="54">
        <v>14.6</v>
      </c>
      <c r="BA7" s="54">
        <v>7.4</v>
      </c>
      <c r="BB7" s="54">
        <v>5.7</v>
      </c>
      <c r="BC7" s="54">
        <v>2.7</v>
      </c>
      <c r="BD7" s="54">
        <v>3.1</v>
      </c>
      <c r="BE7" s="54">
        <v>2.8</v>
      </c>
      <c r="BF7" s="54">
        <v>4.2</v>
      </c>
      <c r="BG7" s="54">
        <v>5.9</v>
      </c>
      <c r="BH7" s="54">
        <v>5.4</v>
      </c>
      <c r="BI7" s="54">
        <v>4.9000000000000004</v>
      </c>
      <c r="BJ7" s="54">
        <v>4.4000000000000004</v>
      </c>
      <c r="BK7" s="54">
        <v>4.4000000000000004</v>
      </c>
      <c r="BL7" s="31" t="s">
        <v>28</v>
      </c>
      <c r="BM7" s="44"/>
      <c r="BN7" s="44"/>
      <c r="BO7" s="44"/>
      <c r="BP7" s="187"/>
    </row>
    <row r="8" spans="1:71" s="6" customFormat="1" ht="18" customHeight="1">
      <c r="B8" s="188"/>
      <c r="C8" s="189"/>
      <c r="D8" s="188"/>
      <c r="E8" s="188"/>
      <c r="F8" s="188"/>
      <c r="G8" s="190"/>
      <c r="H8" s="190"/>
      <c r="I8" s="190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91"/>
      <c r="BN8" s="191"/>
      <c r="BO8" s="191"/>
      <c r="BP8" s="191"/>
    </row>
    <row r="9" spans="1:71" s="6" customFormat="1" ht="18" customHeight="1">
      <c r="B9" s="64" t="s">
        <v>29</v>
      </c>
      <c r="C9" s="178">
        <v>2</v>
      </c>
      <c r="D9" s="335" t="s">
        <v>29</v>
      </c>
      <c r="E9" s="335"/>
      <c r="F9" s="335"/>
      <c r="G9" s="335"/>
      <c r="H9" s="335"/>
      <c r="I9" s="335"/>
      <c r="J9" s="335"/>
      <c r="K9" s="68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92"/>
      <c r="BM9" s="183"/>
      <c r="BN9" s="183"/>
      <c r="BO9" s="183"/>
      <c r="BP9" s="184"/>
    </row>
    <row r="10" spans="1:71" s="6" customFormat="1" ht="18" customHeight="1">
      <c r="B10" s="45" t="s">
        <v>31</v>
      </c>
      <c r="C10" s="9"/>
      <c r="D10" s="9">
        <v>2.1</v>
      </c>
      <c r="E10" s="328" t="s">
        <v>31</v>
      </c>
      <c r="F10" s="328"/>
      <c r="G10" s="328"/>
      <c r="H10" s="328"/>
      <c r="I10" s="328"/>
      <c r="J10" s="328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67"/>
      <c r="BP10" s="169"/>
    </row>
    <row r="11" spans="1:71" s="6" customFormat="1" ht="18" customHeight="1">
      <c r="B11" s="47" t="s">
        <v>52</v>
      </c>
      <c r="C11" s="50"/>
      <c r="D11" s="50"/>
      <c r="E11" s="50" t="s">
        <v>592</v>
      </c>
      <c r="F11" s="328" t="s">
        <v>52</v>
      </c>
      <c r="G11" s="328"/>
      <c r="H11" s="328"/>
      <c r="I11" s="328"/>
      <c r="J11" s="328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67"/>
      <c r="BP11" s="169"/>
    </row>
    <row r="12" spans="1:71" s="6" customFormat="1" ht="18" customHeight="1">
      <c r="A12" s="6" t="s">
        <v>35</v>
      </c>
      <c r="B12" s="196" t="s">
        <v>55</v>
      </c>
      <c r="C12" s="9"/>
      <c r="D12" s="9"/>
      <c r="E12" s="9"/>
      <c r="F12" s="8" t="s">
        <v>27</v>
      </c>
      <c r="G12" s="197" t="s">
        <v>55</v>
      </c>
      <c r="H12" s="197"/>
      <c r="I12" s="197"/>
      <c r="K12" s="2" t="s">
        <v>37</v>
      </c>
      <c r="L12" s="186">
        <v>144163</v>
      </c>
      <c r="M12" s="186">
        <v>167327</v>
      </c>
      <c r="N12" s="186">
        <v>171210</v>
      </c>
      <c r="O12" s="186">
        <v>148604</v>
      </c>
      <c r="P12" s="54">
        <v>142877</v>
      </c>
      <c r="Q12" s="54">
        <v>112963</v>
      </c>
      <c r="R12" s="54">
        <v>136764</v>
      </c>
      <c r="S12" s="54">
        <v>172561</v>
      </c>
      <c r="T12" s="54">
        <v>161609.4</v>
      </c>
      <c r="U12" s="54">
        <v>152395.29999999999</v>
      </c>
      <c r="V12" s="54">
        <v>170148.8</v>
      </c>
      <c r="W12" s="54">
        <v>169091.8</v>
      </c>
      <c r="X12" s="54">
        <v>151873.79999999999</v>
      </c>
      <c r="Y12" s="54">
        <v>160474</v>
      </c>
      <c r="Z12" s="54">
        <v>168463.8</v>
      </c>
      <c r="AA12" s="54">
        <v>140513.70000000001</v>
      </c>
      <c r="AB12" s="54">
        <v>135049.4</v>
      </c>
      <c r="AC12" s="54">
        <v>123638.9</v>
      </c>
      <c r="AD12" s="54">
        <v>166300.5</v>
      </c>
      <c r="AE12" s="54">
        <v>153693.79999999999</v>
      </c>
      <c r="AF12" s="54">
        <v>157158.5</v>
      </c>
      <c r="AG12" s="54">
        <v>138393.29999999999</v>
      </c>
      <c r="AH12" s="54">
        <v>145616.29999999999</v>
      </c>
      <c r="AI12" s="54">
        <v>136042</v>
      </c>
      <c r="AJ12" s="54">
        <v>151715.1</v>
      </c>
      <c r="AK12" s="54">
        <v>101557.9</v>
      </c>
      <c r="AL12" s="198">
        <v>-6.5</v>
      </c>
      <c r="AM12" s="198">
        <v>2.7</v>
      </c>
      <c r="AN12" s="198">
        <v>2.8</v>
      </c>
      <c r="AO12" s="198">
        <v>-4.3</v>
      </c>
      <c r="AP12" s="198">
        <v>-0.9</v>
      </c>
      <c r="AQ12" s="198">
        <v>-32.5</v>
      </c>
      <c r="AR12" s="198">
        <v>-20.100000000000001</v>
      </c>
      <c r="AS12" s="198">
        <v>16.100000000000001</v>
      </c>
      <c r="AT12" s="198">
        <v>13.1</v>
      </c>
      <c r="AU12" s="198">
        <v>34.9</v>
      </c>
      <c r="AV12" s="198">
        <v>24.4</v>
      </c>
      <c r="AW12" s="198">
        <v>-2</v>
      </c>
      <c r="AX12" s="198">
        <v>-6</v>
      </c>
      <c r="AY12" s="198">
        <v>5.3</v>
      </c>
      <c r="AZ12" s="198">
        <v>-1</v>
      </c>
      <c r="BA12" s="198">
        <v>-16.899999999999999</v>
      </c>
      <c r="BB12" s="198">
        <v>-11.1</v>
      </c>
      <c r="BC12" s="198">
        <v>-23</v>
      </c>
      <c r="BD12" s="198">
        <v>-1.3</v>
      </c>
      <c r="BE12" s="198">
        <v>9.4</v>
      </c>
      <c r="BF12" s="198">
        <v>16.399999999999999</v>
      </c>
      <c r="BG12" s="198">
        <v>11.9</v>
      </c>
      <c r="BH12" s="198">
        <v>-12.4</v>
      </c>
      <c r="BI12" s="198">
        <v>-11.5</v>
      </c>
      <c r="BJ12" s="198">
        <v>-3.5</v>
      </c>
      <c r="BK12" s="198">
        <v>-26.6</v>
      </c>
      <c r="BL12" s="31" t="s">
        <v>28</v>
      </c>
      <c r="BM12" s="169" t="s">
        <v>162</v>
      </c>
      <c r="BN12" s="6" t="s">
        <v>593</v>
      </c>
      <c r="BO12" s="6" t="s">
        <v>57</v>
      </c>
      <c r="BP12" s="169"/>
    </row>
    <row r="13" spans="1:71" s="6" customFormat="1" ht="18" customHeight="1">
      <c r="A13" s="6">
        <v>0</v>
      </c>
      <c r="B13" s="45" t="s">
        <v>58</v>
      </c>
      <c r="C13" s="50"/>
      <c r="D13" s="50">
        <v>2.2000000000000002</v>
      </c>
      <c r="E13" s="328" t="s">
        <v>58</v>
      </c>
      <c r="F13" s="328"/>
      <c r="G13" s="328"/>
      <c r="H13" s="328"/>
      <c r="I13" s="328"/>
      <c r="J13" s="328"/>
      <c r="K13" s="2"/>
      <c r="L13" s="186"/>
      <c r="M13" s="186"/>
      <c r="N13" s="186"/>
      <c r="O13" s="186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198"/>
      <c r="AM13" s="198"/>
      <c r="AN13" s="198"/>
      <c r="AO13" s="198"/>
      <c r="AP13" s="198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9"/>
      <c r="BH13" s="199"/>
      <c r="BI13" s="199"/>
      <c r="BJ13" s="199"/>
      <c r="BK13" s="199"/>
      <c r="BL13" s="31"/>
      <c r="BP13" s="169"/>
    </row>
    <row r="14" spans="1:71" s="6" customFormat="1" ht="18" customHeight="1">
      <c r="A14" s="6">
        <v>0</v>
      </c>
      <c r="B14" s="47" t="s">
        <v>52</v>
      </c>
      <c r="C14" s="50"/>
      <c r="D14" s="50"/>
      <c r="E14" s="200" t="s">
        <v>594</v>
      </c>
      <c r="F14" s="328" t="s">
        <v>52</v>
      </c>
      <c r="G14" s="328"/>
      <c r="H14" s="328"/>
      <c r="I14" s="328"/>
      <c r="J14" s="328"/>
      <c r="K14" s="2"/>
      <c r="L14" s="186"/>
      <c r="M14" s="186"/>
      <c r="N14" s="186"/>
      <c r="O14" s="186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198"/>
      <c r="AM14" s="198"/>
      <c r="AN14" s="198"/>
      <c r="AO14" s="198"/>
      <c r="AP14" s="198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9"/>
      <c r="BH14" s="199"/>
      <c r="BI14" s="199"/>
      <c r="BJ14" s="199"/>
      <c r="BK14" s="199"/>
      <c r="BL14" s="31"/>
      <c r="BP14" s="169"/>
    </row>
    <row r="15" spans="1:71" s="6" customFormat="1" ht="18" customHeight="1">
      <c r="A15" s="6" t="s">
        <v>41</v>
      </c>
      <c r="B15" s="196" t="s">
        <v>595</v>
      </c>
      <c r="C15" s="50"/>
      <c r="D15" s="50"/>
      <c r="E15" s="50"/>
      <c r="F15" s="8" t="s">
        <v>27</v>
      </c>
      <c r="G15" s="197" t="s">
        <v>595</v>
      </c>
      <c r="H15" s="197"/>
      <c r="I15" s="197"/>
      <c r="K15" s="2" t="s">
        <v>37</v>
      </c>
      <c r="L15" s="186">
        <v>6924561</v>
      </c>
      <c r="M15" s="186">
        <v>7042643</v>
      </c>
      <c r="N15" s="186">
        <v>7047278</v>
      </c>
      <c r="O15" s="186">
        <v>6864693</v>
      </c>
      <c r="P15" s="54">
        <v>5663539</v>
      </c>
      <c r="Q15" s="54">
        <v>6512528</v>
      </c>
      <c r="R15" s="54">
        <v>7498473</v>
      </c>
      <c r="S15" s="54">
        <v>7057312</v>
      </c>
      <c r="T15" s="54">
        <v>4937721</v>
      </c>
      <c r="U15" s="54">
        <v>6211480</v>
      </c>
      <c r="V15" s="54">
        <v>6480898</v>
      </c>
      <c r="W15" s="54">
        <v>6649195</v>
      </c>
      <c r="X15" s="54">
        <v>5686690</v>
      </c>
      <c r="Y15" s="54">
        <v>5774557</v>
      </c>
      <c r="Z15" s="54">
        <v>6331981</v>
      </c>
      <c r="AA15" s="54">
        <v>6924382</v>
      </c>
      <c r="AB15" s="54">
        <v>6095349</v>
      </c>
      <c r="AC15" s="54">
        <v>5360637</v>
      </c>
      <c r="AD15" s="54">
        <v>6178329</v>
      </c>
      <c r="AE15" s="54">
        <v>6852730</v>
      </c>
      <c r="AF15" s="54">
        <v>6057636</v>
      </c>
      <c r="AG15" s="54">
        <v>6245420</v>
      </c>
      <c r="AH15" s="54">
        <v>7286163</v>
      </c>
      <c r="AI15" s="54">
        <v>7071230</v>
      </c>
      <c r="AJ15" s="54">
        <v>5381768</v>
      </c>
      <c r="AK15" s="54">
        <v>6007674</v>
      </c>
      <c r="AL15" s="198">
        <v>9.1999999999999993</v>
      </c>
      <c r="AM15" s="198">
        <v>17.899999999999999</v>
      </c>
      <c r="AN15" s="198">
        <v>17.100000000000001</v>
      </c>
      <c r="AO15" s="198">
        <v>5</v>
      </c>
      <c r="AP15" s="198">
        <v>-18.2</v>
      </c>
      <c r="AQ15" s="198">
        <v>-7.5</v>
      </c>
      <c r="AR15" s="198">
        <v>6.4</v>
      </c>
      <c r="AS15" s="198">
        <v>2.8</v>
      </c>
      <c r="AT15" s="198">
        <v>-12.8</v>
      </c>
      <c r="AU15" s="198">
        <v>-4.5999999999999996</v>
      </c>
      <c r="AV15" s="198">
        <v>-13.6</v>
      </c>
      <c r="AW15" s="198">
        <v>-5.8</v>
      </c>
      <c r="AX15" s="198">
        <v>15.2</v>
      </c>
      <c r="AY15" s="198">
        <v>-7</v>
      </c>
      <c r="AZ15" s="198">
        <v>-2.2999999999999998</v>
      </c>
      <c r="BA15" s="198">
        <v>4.0999999999999996</v>
      </c>
      <c r="BB15" s="198">
        <v>7.2</v>
      </c>
      <c r="BC15" s="198">
        <v>-7.2</v>
      </c>
      <c r="BD15" s="198">
        <v>-2.4</v>
      </c>
      <c r="BE15" s="198">
        <v>-1</v>
      </c>
      <c r="BF15" s="198">
        <v>-0.6</v>
      </c>
      <c r="BG15" s="198">
        <v>16.5</v>
      </c>
      <c r="BH15" s="198">
        <v>17.899999999999999</v>
      </c>
      <c r="BI15" s="198">
        <v>3.2</v>
      </c>
      <c r="BJ15" s="198">
        <v>-11.2</v>
      </c>
      <c r="BK15" s="198">
        <v>-3.8</v>
      </c>
      <c r="BL15" s="27" t="s">
        <v>63</v>
      </c>
      <c r="BM15" s="169" t="s">
        <v>162</v>
      </c>
      <c r="BO15" s="6" t="s">
        <v>57</v>
      </c>
      <c r="BP15" s="169"/>
    </row>
    <row r="16" spans="1:71" s="6" customFormat="1" ht="18" customHeight="1">
      <c r="A16" s="6" t="s">
        <v>45</v>
      </c>
      <c r="B16" s="196" t="s">
        <v>596</v>
      </c>
      <c r="C16" s="50"/>
      <c r="D16" s="50"/>
      <c r="E16" s="50"/>
      <c r="F16" s="8" t="s">
        <v>27</v>
      </c>
      <c r="G16" s="197" t="s">
        <v>596</v>
      </c>
      <c r="H16" s="197"/>
      <c r="I16" s="197"/>
      <c r="K16" s="2" t="s">
        <v>37</v>
      </c>
      <c r="L16" s="186">
        <v>4626258</v>
      </c>
      <c r="M16" s="186">
        <v>4767358</v>
      </c>
      <c r="N16" s="186">
        <v>4631790</v>
      </c>
      <c r="O16" s="186">
        <v>4445660</v>
      </c>
      <c r="P16" s="54">
        <v>3487512</v>
      </c>
      <c r="Q16" s="54">
        <v>4312464</v>
      </c>
      <c r="R16" s="54">
        <v>4973514</v>
      </c>
      <c r="S16" s="54">
        <v>4619636</v>
      </c>
      <c r="T16" s="54">
        <v>3037809</v>
      </c>
      <c r="U16" s="54">
        <v>4037695</v>
      </c>
      <c r="V16" s="54">
        <v>4181021</v>
      </c>
      <c r="W16" s="54">
        <v>4309913</v>
      </c>
      <c r="X16" s="54">
        <v>3548794</v>
      </c>
      <c r="Y16" s="54">
        <v>3631869</v>
      </c>
      <c r="Z16" s="54">
        <v>4038762</v>
      </c>
      <c r="AA16" s="54">
        <v>4492646</v>
      </c>
      <c r="AB16" s="54">
        <v>3752782</v>
      </c>
      <c r="AC16" s="54">
        <v>3340138</v>
      </c>
      <c r="AD16" s="54">
        <v>3790699</v>
      </c>
      <c r="AE16" s="54">
        <v>4251407</v>
      </c>
      <c r="AF16" s="54">
        <v>3703132</v>
      </c>
      <c r="AG16" s="54">
        <v>3831911</v>
      </c>
      <c r="AH16" s="54">
        <v>4791309</v>
      </c>
      <c r="AI16" s="54">
        <v>4576244</v>
      </c>
      <c r="AJ16" s="54">
        <v>3176863</v>
      </c>
      <c r="AK16" s="54">
        <v>3772845</v>
      </c>
      <c r="AL16" s="198">
        <v>8</v>
      </c>
      <c r="AM16" s="198">
        <v>20.6</v>
      </c>
      <c r="AN16" s="198">
        <v>18.3</v>
      </c>
      <c r="AO16" s="198">
        <v>2.5</v>
      </c>
      <c r="AP16" s="198">
        <v>-24.6</v>
      </c>
      <c r="AQ16" s="198">
        <v>-9.5</v>
      </c>
      <c r="AR16" s="198">
        <v>7.4</v>
      </c>
      <c r="AS16" s="198">
        <v>3.9</v>
      </c>
      <c r="AT16" s="198">
        <v>-12.9</v>
      </c>
      <c r="AU16" s="198">
        <v>-6.4</v>
      </c>
      <c r="AV16" s="198">
        <v>-15.9</v>
      </c>
      <c r="AW16" s="198">
        <v>-6.7</v>
      </c>
      <c r="AX16" s="198">
        <v>16.8</v>
      </c>
      <c r="AY16" s="198">
        <v>-10.1</v>
      </c>
      <c r="AZ16" s="198">
        <v>-3.4</v>
      </c>
      <c r="BA16" s="198">
        <v>4.2</v>
      </c>
      <c r="BB16" s="198">
        <v>5.7</v>
      </c>
      <c r="BC16" s="198">
        <v>-8</v>
      </c>
      <c r="BD16" s="198">
        <v>-6.1</v>
      </c>
      <c r="BE16" s="198">
        <v>-5.4</v>
      </c>
      <c r="BF16" s="198">
        <v>-1.3</v>
      </c>
      <c r="BG16" s="201">
        <v>14.7</v>
      </c>
      <c r="BH16" s="201">
        <v>26.4</v>
      </c>
      <c r="BI16" s="201">
        <v>7.6</v>
      </c>
      <c r="BJ16" s="201">
        <v>-14.2</v>
      </c>
      <c r="BK16" s="201">
        <v>-1.5</v>
      </c>
      <c r="BL16" s="27" t="s">
        <v>63</v>
      </c>
      <c r="BM16" s="169" t="s">
        <v>162</v>
      </c>
      <c r="BO16" s="6" t="s">
        <v>57</v>
      </c>
      <c r="BP16" s="169"/>
    </row>
    <row r="17" spans="1:68" s="6" customFormat="1" ht="18" customHeight="1">
      <c r="A17" s="6" t="s">
        <v>47</v>
      </c>
      <c r="B17" s="196" t="s">
        <v>597</v>
      </c>
      <c r="C17" s="9"/>
      <c r="D17" s="9"/>
      <c r="E17" s="9"/>
      <c r="F17" s="8" t="s">
        <v>27</v>
      </c>
      <c r="G17" s="197" t="s">
        <v>597</v>
      </c>
      <c r="H17" s="197"/>
      <c r="I17" s="197"/>
      <c r="K17" s="2" t="s">
        <v>37</v>
      </c>
      <c r="L17" s="186">
        <v>260865</v>
      </c>
      <c r="M17" s="186">
        <v>274223</v>
      </c>
      <c r="N17" s="186">
        <v>267467</v>
      </c>
      <c r="O17" s="186">
        <v>283699</v>
      </c>
      <c r="P17" s="54">
        <v>248717</v>
      </c>
      <c r="Q17" s="54">
        <v>255368</v>
      </c>
      <c r="R17" s="54">
        <v>337677</v>
      </c>
      <c r="S17" s="54">
        <v>377938</v>
      </c>
      <c r="T17" s="54">
        <v>227181</v>
      </c>
      <c r="U17" s="54">
        <v>246204</v>
      </c>
      <c r="V17" s="54">
        <v>291691</v>
      </c>
      <c r="W17" s="54">
        <v>311656</v>
      </c>
      <c r="X17" s="54">
        <v>205628</v>
      </c>
      <c r="Y17" s="54">
        <v>248073</v>
      </c>
      <c r="Z17" s="54">
        <v>276053</v>
      </c>
      <c r="AA17" s="54">
        <v>308098</v>
      </c>
      <c r="AB17" s="54">
        <v>206510</v>
      </c>
      <c r="AC17" s="54">
        <v>242127</v>
      </c>
      <c r="AD17" s="54">
        <v>254036</v>
      </c>
      <c r="AE17" s="54">
        <v>279127</v>
      </c>
      <c r="AF17" s="54">
        <v>206540</v>
      </c>
      <c r="AG17" s="54">
        <v>266131</v>
      </c>
      <c r="AH17" s="54">
        <v>323769</v>
      </c>
      <c r="AI17" s="54">
        <v>354665</v>
      </c>
      <c r="AJ17" s="54">
        <v>172013</v>
      </c>
      <c r="AK17" s="54">
        <v>304851</v>
      </c>
      <c r="AL17" s="198">
        <v>2.1</v>
      </c>
      <c r="AM17" s="198">
        <v>29.4</v>
      </c>
      <c r="AN17" s="198">
        <v>23.5</v>
      </c>
      <c r="AO17" s="198">
        <v>19</v>
      </c>
      <c r="AP17" s="198">
        <v>-4.7</v>
      </c>
      <c r="AQ17" s="198">
        <v>-6.9</v>
      </c>
      <c r="AR17" s="198">
        <v>26.2</v>
      </c>
      <c r="AS17" s="198">
        <v>33.200000000000003</v>
      </c>
      <c r="AT17" s="198">
        <v>-8.6999999999999993</v>
      </c>
      <c r="AU17" s="198">
        <v>-3.6</v>
      </c>
      <c r="AV17" s="198">
        <v>-13.6</v>
      </c>
      <c r="AW17" s="198">
        <v>-17.5</v>
      </c>
      <c r="AX17" s="198">
        <v>-9.5</v>
      </c>
      <c r="AY17" s="198">
        <v>0.8</v>
      </c>
      <c r="AZ17" s="198">
        <v>-5.4</v>
      </c>
      <c r="BA17" s="198">
        <v>-1.1000000000000001</v>
      </c>
      <c r="BB17" s="198">
        <v>0.4</v>
      </c>
      <c r="BC17" s="198">
        <v>-2.4</v>
      </c>
      <c r="BD17" s="198">
        <v>-8</v>
      </c>
      <c r="BE17" s="198">
        <v>-9.4</v>
      </c>
      <c r="BF17" s="202">
        <v>0.01</v>
      </c>
      <c r="BG17" s="201">
        <v>9.9</v>
      </c>
      <c r="BH17" s="201">
        <v>27.5</v>
      </c>
      <c r="BI17" s="201">
        <v>27.1</v>
      </c>
      <c r="BJ17" s="201">
        <v>-16.7</v>
      </c>
      <c r="BK17" s="201">
        <v>14.5</v>
      </c>
      <c r="BL17" s="27" t="s">
        <v>63</v>
      </c>
      <c r="BM17" s="169" t="s">
        <v>162</v>
      </c>
      <c r="BO17" s="6" t="s">
        <v>57</v>
      </c>
      <c r="BP17" s="169"/>
    </row>
    <row r="18" spans="1:68" s="6" customFormat="1" ht="18" customHeight="1">
      <c r="A18" s="6">
        <v>0</v>
      </c>
      <c r="B18" s="45" t="s">
        <v>68</v>
      </c>
      <c r="C18" s="50"/>
      <c r="D18" s="50">
        <v>2.2999999999999998</v>
      </c>
      <c r="E18" s="328" t="s">
        <v>68</v>
      </c>
      <c r="F18" s="328"/>
      <c r="G18" s="328"/>
      <c r="H18" s="328"/>
      <c r="I18" s="328"/>
      <c r="J18" s="328"/>
      <c r="K18" s="2"/>
      <c r="L18" s="186"/>
      <c r="M18" s="186"/>
      <c r="N18" s="186"/>
      <c r="O18" s="186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198"/>
      <c r="AM18" s="198"/>
      <c r="AN18" s="198"/>
      <c r="AO18" s="198"/>
      <c r="AP18" s="198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9"/>
      <c r="BH18" s="199"/>
      <c r="BI18" s="199"/>
      <c r="BJ18" s="199"/>
      <c r="BK18" s="199"/>
      <c r="BL18" s="31"/>
      <c r="BP18" s="169"/>
    </row>
    <row r="19" spans="1:68" s="6" customFormat="1" ht="18" customHeight="1">
      <c r="A19" s="6">
        <v>0</v>
      </c>
      <c r="B19" s="47" t="s">
        <v>39</v>
      </c>
      <c r="C19" s="9"/>
      <c r="D19" s="9"/>
      <c r="E19" s="9" t="s">
        <v>598</v>
      </c>
      <c r="F19" s="328" t="s">
        <v>39</v>
      </c>
      <c r="G19" s="328"/>
      <c r="H19" s="328"/>
      <c r="I19" s="328"/>
      <c r="J19" s="328"/>
      <c r="K19" s="2"/>
      <c r="L19" s="186"/>
      <c r="M19" s="186"/>
      <c r="N19" s="186"/>
      <c r="O19" s="186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198"/>
      <c r="AM19" s="198"/>
      <c r="AN19" s="198"/>
      <c r="AO19" s="198"/>
      <c r="AP19" s="198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9"/>
      <c r="BH19" s="199"/>
      <c r="BI19" s="199"/>
      <c r="BJ19" s="199"/>
      <c r="BK19" s="199"/>
      <c r="BL19" s="31"/>
      <c r="BP19" s="169"/>
    </row>
    <row r="20" spans="1:68" s="6" customFormat="1" ht="18" customHeight="1">
      <c r="A20" s="6" t="s">
        <v>49</v>
      </c>
      <c r="B20" s="48" t="s">
        <v>72</v>
      </c>
      <c r="C20" s="9"/>
      <c r="D20" s="9"/>
      <c r="E20" s="9"/>
      <c r="F20" s="8" t="s">
        <v>27</v>
      </c>
      <c r="G20" s="51" t="s">
        <v>72</v>
      </c>
      <c r="H20" s="51"/>
      <c r="I20" s="51"/>
      <c r="K20" s="2" t="s">
        <v>73</v>
      </c>
      <c r="L20" s="203">
        <v>63.27</v>
      </c>
      <c r="M20" s="203">
        <v>68.34</v>
      </c>
      <c r="N20" s="203">
        <v>61.86</v>
      </c>
      <c r="O20" s="203">
        <v>62.65</v>
      </c>
      <c r="P20" s="117">
        <v>50.53</v>
      </c>
      <c r="Q20" s="117">
        <v>31.43</v>
      </c>
      <c r="R20" s="117">
        <v>42.72</v>
      </c>
      <c r="S20" s="117">
        <v>44.52</v>
      </c>
      <c r="T20" s="117">
        <v>60.57</v>
      </c>
      <c r="U20" s="117">
        <v>68.63</v>
      </c>
      <c r="V20" s="117">
        <v>73</v>
      </c>
      <c r="W20" s="117">
        <v>79.58</v>
      </c>
      <c r="X20" s="117">
        <v>98.96</v>
      </c>
      <c r="Y20" s="117">
        <v>112.74</v>
      </c>
      <c r="Z20" s="117">
        <v>99.23</v>
      </c>
      <c r="AA20" s="117">
        <v>88.37</v>
      </c>
      <c r="AB20" s="117">
        <v>81.44</v>
      </c>
      <c r="AC20" s="117">
        <v>78.23</v>
      </c>
      <c r="AD20" s="117">
        <v>86.75</v>
      </c>
      <c r="AE20" s="117">
        <v>84.03</v>
      </c>
      <c r="AF20" s="117">
        <v>83.15</v>
      </c>
      <c r="AG20" s="117">
        <v>84.65</v>
      </c>
      <c r="AH20" s="117">
        <v>79.84</v>
      </c>
      <c r="AI20" s="117">
        <v>74.61</v>
      </c>
      <c r="AJ20" s="117">
        <v>75.81</v>
      </c>
      <c r="AK20" s="117">
        <v>68.010000000000005</v>
      </c>
      <c r="AL20" s="198">
        <v>-5.5</v>
      </c>
      <c r="AM20" s="198">
        <v>-8.3000000000000007</v>
      </c>
      <c r="AN20" s="198">
        <v>-18</v>
      </c>
      <c r="AO20" s="198">
        <v>-7</v>
      </c>
      <c r="AP20" s="198">
        <v>-20.100000000000001</v>
      </c>
      <c r="AQ20" s="198">
        <v>-54</v>
      </c>
      <c r="AR20" s="198">
        <v>-30.9</v>
      </c>
      <c r="AS20" s="198">
        <v>-28.9</v>
      </c>
      <c r="AT20" s="198">
        <v>19.899999999999999</v>
      </c>
      <c r="AU20" s="198">
        <v>118.3</v>
      </c>
      <c r="AV20" s="198">
        <v>70.900000000000006</v>
      </c>
      <c r="AW20" s="198">
        <v>78.7</v>
      </c>
      <c r="AX20" s="198">
        <v>63.4</v>
      </c>
      <c r="AY20" s="198">
        <v>64.3</v>
      </c>
      <c r="AZ20" s="198">
        <v>35.9</v>
      </c>
      <c r="BA20" s="198">
        <v>11</v>
      </c>
      <c r="BB20" s="198">
        <v>-17.7</v>
      </c>
      <c r="BC20" s="198">
        <v>-30.6</v>
      </c>
      <c r="BD20" s="198">
        <v>-12.6</v>
      </c>
      <c r="BE20" s="198">
        <v>-4.9000000000000004</v>
      </c>
      <c r="BF20" s="198">
        <v>2.1</v>
      </c>
      <c r="BG20" s="201">
        <v>8.1999999999999993</v>
      </c>
      <c r="BH20" s="201">
        <v>-8</v>
      </c>
      <c r="BI20" s="201">
        <v>-11.2</v>
      </c>
      <c r="BJ20" s="201">
        <v>-8.8000000000000007</v>
      </c>
      <c r="BK20" s="201">
        <v>-19.7</v>
      </c>
      <c r="BL20" s="31" t="s">
        <v>74</v>
      </c>
      <c r="BM20" s="6" t="s">
        <v>162</v>
      </c>
      <c r="BO20" s="204" t="s">
        <v>502</v>
      </c>
      <c r="BP20" s="169"/>
    </row>
    <row r="21" spans="1:68" s="6" customFormat="1" ht="18" customHeight="1">
      <c r="A21" s="6" t="s">
        <v>54</v>
      </c>
      <c r="B21" s="48" t="s">
        <v>77</v>
      </c>
      <c r="C21" s="50"/>
      <c r="D21" s="50"/>
      <c r="E21" s="50"/>
      <c r="F21" s="8" t="s">
        <v>27</v>
      </c>
      <c r="G21" s="51" t="s">
        <v>77</v>
      </c>
      <c r="H21" s="51"/>
      <c r="I21" s="51"/>
      <c r="K21" s="2" t="s">
        <v>73</v>
      </c>
      <c r="L21" s="203">
        <v>54.87</v>
      </c>
      <c r="M21" s="203">
        <v>59.8</v>
      </c>
      <c r="N21" s="203">
        <v>56.44</v>
      </c>
      <c r="O21" s="203">
        <v>56.95</v>
      </c>
      <c r="P21" s="117">
        <v>45.98</v>
      </c>
      <c r="Q21" s="117">
        <v>27.79</v>
      </c>
      <c r="R21" s="117">
        <v>40.9</v>
      </c>
      <c r="S21" s="117">
        <v>42.56</v>
      </c>
      <c r="T21" s="117">
        <v>57.84</v>
      </c>
      <c r="U21" s="117">
        <v>66.09</v>
      </c>
      <c r="V21" s="117">
        <v>70.58</v>
      </c>
      <c r="W21" s="117">
        <v>77.34</v>
      </c>
      <c r="X21" s="117">
        <v>94.45</v>
      </c>
      <c r="Y21" s="117">
        <v>108.66</v>
      </c>
      <c r="Z21" s="117">
        <v>91.76</v>
      </c>
      <c r="AA21" s="117">
        <v>82.85</v>
      </c>
      <c r="AB21" s="117">
        <v>76.11</v>
      </c>
      <c r="AC21" s="117">
        <v>73.75</v>
      </c>
      <c r="AD21" s="117">
        <v>82.46</v>
      </c>
      <c r="AE21" s="117">
        <v>78.36</v>
      </c>
      <c r="AF21" s="117">
        <v>77.040000000000006</v>
      </c>
      <c r="AG21" s="117">
        <v>81.709999999999994</v>
      </c>
      <c r="AH21" s="117">
        <v>76.239999999999995</v>
      </c>
      <c r="AI21" s="117">
        <v>70.69</v>
      </c>
      <c r="AJ21" s="117">
        <v>71.84</v>
      </c>
      <c r="AK21" s="117">
        <v>64.63</v>
      </c>
      <c r="AL21" s="198">
        <v>-12.7</v>
      </c>
      <c r="AM21" s="198">
        <v>-11.9</v>
      </c>
      <c r="AN21" s="198">
        <v>-19</v>
      </c>
      <c r="AO21" s="198">
        <v>-3.1</v>
      </c>
      <c r="AP21" s="198">
        <v>-16.2</v>
      </c>
      <c r="AQ21" s="198">
        <v>-53.5</v>
      </c>
      <c r="AR21" s="198">
        <v>-27.5</v>
      </c>
      <c r="AS21" s="198">
        <v>-25.3</v>
      </c>
      <c r="AT21" s="198">
        <v>25.8</v>
      </c>
      <c r="AU21" s="198">
        <v>137.80000000000001</v>
      </c>
      <c r="AV21" s="198">
        <v>72.599999999999994</v>
      </c>
      <c r="AW21" s="198">
        <v>81.7</v>
      </c>
      <c r="AX21" s="198">
        <v>63.3</v>
      </c>
      <c r="AY21" s="198">
        <v>64.400000000000006</v>
      </c>
      <c r="AZ21" s="198">
        <v>30</v>
      </c>
      <c r="BA21" s="198">
        <v>7.1</v>
      </c>
      <c r="BB21" s="198">
        <v>-19.399999999999999</v>
      </c>
      <c r="BC21" s="198">
        <v>-32.1</v>
      </c>
      <c r="BD21" s="198">
        <v>-10.1</v>
      </c>
      <c r="BE21" s="198">
        <v>-5.4</v>
      </c>
      <c r="BF21" s="198">
        <v>1.2</v>
      </c>
      <c r="BG21" s="201">
        <v>10.8</v>
      </c>
      <c r="BH21" s="201">
        <v>-7.5</v>
      </c>
      <c r="BI21" s="201">
        <v>-9.8000000000000007</v>
      </c>
      <c r="BJ21" s="201">
        <v>-6.8</v>
      </c>
      <c r="BK21" s="201">
        <v>-20.9</v>
      </c>
      <c r="BL21" s="31" t="s">
        <v>74</v>
      </c>
      <c r="BM21" s="6" t="s">
        <v>162</v>
      </c>
      <c r="BO21" s="204" t="s">
        <v>502</v>
      </c>
      <c r="BP21" s="169"/>
    </row>
    <row r="22" spans="1:68" s="6" customFormat="1" ht="18" customHeight="1">
      <c r="A22" s="6">
        <v>0</v>
      </c>
      <c r="B22" s="47" t="s">
        <v>52</v>
      </c>
      <c r="C22" s="50"/>
      <c r="D22" s="50"/>
      <c r="E22" s="200" t="s">
        <v>599</v>
      </c>
      <c r="F22" s="328" t="s">
        <v>52</v>
      </c>
      <c r="G22" s="328"/>
      <c r="H22" s="328"/>
      <c r="I22" s="328"/>
      <c r="J22" s="328"/>
      <c r="K22" s="2"/>
      <c r="L22" s="186"/>
      <c r="M22" s="186"/>
      <c r="N22" s="186"/>
      <c r="O22" s="186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198"/>
      <c r="AM22" s="198"/>
      <c r="AN22" s="198"/>
      <c r="AO22" s="198"/>
      <c r="AP22" s="198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9"/>
      <c r="BH22" s="199"/>
      <c r="BI22" s="199"/>
      <c r="BJ22" s="199"/>
      <c r="BK22" s="199"/>
      <c r="BL22" s="31"/>
      <c r="BP22" s="169"/>
    </row>
    <row r="23" spans="1:68" s="6" customFormat="1" ht="18" customHeight="1">
      <c r="A23" s="6" t="s">
        <v>61</v>
      </c>
      <c r="B23" s="48" t="s">
        <v>80</v>
      </c>
      <c r="C23" s="50"/>
      <c r="D23" s="50"/>
      <c r="E23" s="50"/>
      <c r="F23" s="8" t="s">
        <v>27</v>
      </c>
      <c r="G23" s="51" t="s">
        <v>80</v>
      </c>
      <c r="H23" s="51"/>
      <c r="I23" s="51"/>
      <c r="K23" s="2" t="s">
        <v>81</v>
      </c>
      <c r="L23" s="186">
        <v>3400.3</v>
      </c>
      <c r="M23" s="186">
        <v>3361</v>
      </c>
      <c r="N23" s="186">
        <v>2568.3000000000002</v>
      </c>
      <c r="O23" s="186">
        <v>3122.6</v>
      </c>
      <c r="P23" s="54">
        <v>2962.4</v>
      </c>
      <c r="Q23" s="54">
        <v>2508</v>
      </c>
      <c r="R23" s="54">
        <v>4511.3999999999996</v>
      </c>
      <c r="S23" s="54">
        <v>3112.7</v>
      </c>
      <c r="T23" s="54">
        <v>2712.9</v>
      </c>
      <c r="U23" s="54">
        <v>2407</v>
      </c>
      <c r="V23" s="54">
        <v>2080.3000000000002</v>
      </c>
      <c r="W23" s="54">
        <v>1700.9</v>
      </c>
      <c r="X23" s="54">
        <v>2174.5</v>
      </c>
      <c r="Y23" s="54">
        <v>2394</v>
      </c>
      <c r="Z23" s="54">
        <v>2251.8000000000002</v>
      </c>
      <c r="AA23" s="54">
        <v>2101</v>
      </c>
      <c r="AB23" s="54">
        <v>2399.6</v>
      </c>
      <c r="AC23" s="54">
        <v>2063.8000000000002</v>
      </c>
      <c r="AD23" s="54">
        <v>2495.5</v>
      </c>
      <c r="AE23" s="54">
        <v>2349.9</v>
      </c>
      <c r="AF23" s="54">
        <v>2661.6</v>
      </c>
      <c r="AG23" s="54">
        <v>2167.1</v>
      </c>
      <c r="AH23" s="54">
        <v>1706.9</v>
      </c>
      <c r="AI23" s="54">
        <v>1982.8</v>
      </c>
      <c r="AJ23" s="54">
        <v>1757.3</v>
      </c>
      <c r="AK23" s="54">
        <v>2070.3000000000002</v>
      </c>
      <c r="AL23" s="198">
        <v>-18.600000000000001</v>
      </c>
      <c r="AM23" s="198">
        <v>-14.1</v>
      </c>
      <c r="AN23" s="198">
        <v>-39.5</v>
      </c>
      <c r="AO23" s="198">
        <v>-24.8</v>
      </c>
      <c r="AP23" s="198">
        <v>-12.9</v>
      </c>
      <c r="AQ23" s="198">
        <v>-25.4</v>
      </c>
      <c r="AR23" s="198">
        <v>75.7</v>
      </c>
      <c r="AS23" s="198">
        <v>-0.3</v>
      </c>
      <c r="AT23" s="198">
        <v>-8.4</v>
      </c>
      <c r="AU23" s="198">
        <v>-4</v>
      </c>
      <c r="AV23" s="198">
        <v>-53.9</v>
      </c>
      <c r="AW23" s="198">
        <v>-45.4</v>
      </c>
      <c r="AX23" s="198">
        <v>-19.8</v>
      </c>
      <c r="AY23" s="198">
        <v>-0.5</v>
      </c>
      <c r="AZ23" s="198">
        <v>8.1999999999999993</v>
      </c>
      <c r="BA23" s="198">
        <v>23.5</v>
      </c>
      <c r="BB23" s="198">
        <v>10.4</v>
      </c>
      <c r="BC23" s="198">
        <v>-13.8</v>
      </c>
      <c r="BD23" s="198">
        <v>10.8</v>
      </c>
      <c r="BE23" s="198">
        <v>11.8</v>
      </c>
      <c r="BF23" s="198">
        <v>10.9</v>
      </c>
      <c r="BG23" s="201">
        <v>5</v>
      </c>
      <c r="BH23" s="201">
        <v>-31.6</v>
      </c>
      <c r="BI23" s="201">
        <v>-15.6</v>
      </c>
      <c r="BJ23" s="201">
        <v>-34</v>
      </c>
      <c r="BK23" s="201">
        <v>-4.5</v>
      </c>
      <c r="BL23" s="31" t="s">
        <v>28</v>
      </c>
      <c r="BM23" s="169" t="s">
        <v>162</v>
      </c>
      <c r="BO23" s="6" t="s">
        <v>57</v>
      </c>
      <c r="BP23" s="169"/>
    </row>
    <row r="24" spans="1:68" s="6" customFormat="1" ht="18" customHeight="1">
      <c r="A24" s="6" t="s">
        <v>64</v>
      </c>
      <c r="B24" s="196" t="s">
        <v>83</v>
      </c>
      <c r="C24" s="9"/>
      <c r="D24" s="9"/>
      <c r="E24" s="205"/>
      <c r="F24" s="8" t="s">
        <v>27</v>
      </c>
      <c r="G24" s="197" t="s">
        <v>83</v>
      </c>
      <c r="H24" s="197"/>
      <c r="I24" s="197"/>
      <c r="K24" s="2" t="s">
        <v>81</v>
      </c>
      <c r="L24" s="186">
        <v>5889.8</v>
      </c>
      <c r="M24" s="186">
        <v>7623.1</v>
      </c>
      <c r="N24" s="186">
        <v>7125.3</v>
      </c>
      <c r="O24" s="186">
        <v>7495.4</v>
      </c>
      <c r="P24" s="54">
        <v>8680.4</v>
      </c>
      <c r="Q24" s="54">
        <v>9351.7000000000007</v>
      </c>
      <c r="R24" s="54">
        <v>8206.2000000000007</v>
      </c>
      <c r="S24" s="54">
        <v>8443.6</v>
      </c>
      <c r="T24" s="54">
        <v>7821.2</v>
      </c>
      <c r="U24" s="54">
        <v>10471.6</v>
      </c>
      <c r="V24" s="54">
        <v>10741.6</v>
      </c>
      <c r="W24" s="54">
        <v>8871.2000000000007</v>
      </c>
      <c r="X24" s="54">
        <v>6498.7</v>
      </c>
      <c r="Y24" s="54">
        <v>9612.7999999999993</v>
      </c>
      <c r="Z24" s="54">
        <v>14255.3</v>
      </c>
      <c r="AA24" s="54">
        <v>11396.8</v>
      </c>
      <c r="AB24" s="54">
        <v>10622.5</v>
      </c>
      <c r="AC24" s="54">
        <v>11762.4</v>
      </c>
      <c r="AD24" s="54">
        <v>9469.9</v>
      </c>
      <c r="AE24" s="54">
        <v>9929.7999999999993</v>
      </c>
      <c r="AF24" s="54">
        <v>10291</v>
      </c>
      <c r="AG24" s="54">
        <v>8833.2000000000007</v>
      </c>
      <c r="AH24" s="54">
        <v>9085.6</v>
      </c>
      <c r="AI24" s="54">
        <v>9595.1</v>
      </c>
      <c r="AJ24" s="54">
        <v>8545.2999999999993</v>
      </c>
      <c r="AK24" s="54">
        <v>8686.4</v>
      </c>
      <c r="AL24" s="198">
        <v>-19.399999999999999</v>
      </c>
      <c r="AM24" s="198">
        <v>-6.5</v>
      </c>
      <c r="AN24" s="198">
        <v>4.7</v>
      </c>
      <c r="AO24" s="198">
        <v>3.8</v>
      </c>
      <c r="AP24" s="198">
        <v>47.4</v>
      </c>
      <c r="AQ24" s="198">
        <v>22.7</v>
      </c>
      <c r="AR24" s="198">
        <v>15.2</v>
      </c>
      <c r="AS24" s="198">
        <v>12.7</v>
      </c>
      <c r="AT24" s="198">
        <v>-9.9</v>
      </c>
      <c r="AU24" s="198">
        <v>12</v>
      </c>
      <c r="AV24" s="198">
        <v>30.9</v>
      </c>
      <c r="AW24" s="198">
        <v>5.0999999999999996</v>
      </c>
      <c r="AX24" s="198">
        <v>-16.899999999999999</v>
      </c>
      <c r="AY24" s="198">
        <v>-8.1999999999999993</v>
      </c>
      <c r="AZ24" s="198">
        <v>32.700000000000003</v>
      </c>
      <c r="BA24" s="198">
        <v>28.5</v>
      </c>
      <c r="BB24" s="198">
        <v>63.5</v>
      </c>
      <c r="BC24" s="198">
        <v>22.4</v>
      </c>
      <c r="BD24" s="198">
        <v>-33.6</v>
      </c>
      <c r="BE24" s="198">
        <v>-12.9</v>
      </c>
      <c r="BF24" s="198">
        <v>-3.1</v>
      </c>
      <c r="BG24" s="201">
        <v>-24.9</v>
      </c>
      <c r="BH24" s="201">
        <v>-4.0999999999999996</v>
      </c>
      <c r="BI24" s="201">
        <v>-3.4</v>
      </c>
      <c r="BJ24" s="201">
        <v>-17</v>
      </c>
      <c r="BK24" s="201">
        <v>-1.7</v>
      </c>
      <c r="BL24" s="31" t="s">
        <v>28</v>
      </c>
      <c r="BM24" s="169" t="s">
        <v>162</v>
      </c>
      <c r="BO24" s="6" t="s">
        <v>57</v>
      </c>
      <c r="BP24" s="169"/>
    </row>
    <row r="25" spans="1:68" s="6" customFormat="1" ht="18" customHeight="1">
      <c r="A25" s="6">
        <v>0</v>
      </c>
      <c r="B25" s="47" t="s">
        <v>84</v>
      </c>
      <c r="C25" s="9"/>
      <c r="D25" s="9"/>
      <c r="E25" s="46" t="s">
        <v>600</v>
      </c>
      <c r="F25" s="328" t="s">
        <v>84</v>
      </c>
      <c r="G25" s="328"/>
      <c r="H25" s="328"/>
      <c r="I25" s="328"/>
      <c r="J25" s="328"/>
      <c r="K25" s="2"/>
      <c r="L25" s="186"/>
      <c r="M25" s="186"/>
      <c r="N25" s="186"/>
      <c r="O25" s="186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198"/>
      <c r="AM25" s="198"/>
      <c r="AN25" s="198"/>
      <c r="AO25" s="198"/>
      <c r="AP25" s="198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9"/>
      <c r="BH25" s="199"/>
      <c r="BI25" s="199"/>
      <c r="BJ25" s="199"/>
      <c r="BK25" s="199"/>
      <c r="BL25" s="31"/>
      <c r="BP25" s="169"/>
    </row>
    <row r="26" spans="1:68" s="6" customFormat="1" ht="18" customHeight="1">
      <c r="A26" s="6" t="s">
        <v>66</v>
      </c>
      <c r="B26" s="196" t="s">
        <v>80</v>
      </c>
      <c r="C26" s="50"/>
      <c r="D26" s="50"/>
      <c r="E26" s="50"/>
      <c r="F26" s="8" t="s">
        <v>27</v>
      </c>
      <c r="G26" s="197" t="s">
        <v>80</v>
      </c>
      <c r="H26" s="197"/>
      <c r="I26" s="197"/>
      <c r="K26" s="2" t="s">
        <v>81</v>
      </c>
      <c r="L26" s="186">
        <v>3383.2</v>
      </c>
      <c r="M26" s="186">
        <v>3468</v>
      </c>
      <c r="N26" s="186">
        <v>3363.7</v>
      </c>
      <c r="O26" s="186">
        <v>2561.3000000000002</v>
      </c>
      <c r="P26" s="54">
        <v>4969</v>
      </c>
      <c r="Q26" s="54">
        <v>2139.9</v>
      </c>
      <c r="R26" s="54">
        <v>2829.7</v>
      </c>
      <c r="S26" s="54">
        <v>2016.6</v>
      </c>
      <c r="T26" s="54">
        <v>1329.9</v>
      </c>
      <c r="U26" s="54">
        <v>2055.4</v>
      </c>
      <c r="V26" s="54">
        <v>2050.1</v>
      </c>
      <c r="W26" s="54">
        <v>994.7</v>
      </c>
      <c r="X26" s="54">
        <v>3044.7</v>
      </c>
      <c r="Y26" s="54">
        <v>2973.3</v>
      </c>
      <c r="Z26" s="54">
        <v>4655.8999999999996</v>
      </c>
      <c r="AA26" s="54">
        <v>4758.5</v>
      </c>
      <c r="AB26" s="54">
        <v>5525.9</v>
      </c>
      <c r="AC26" s="54">
        <v>5393.4</v>
      </c>
      <c r="AD26" s="54">
        <v>4266.7</v>
      </c>
      <c r="AE26" s="54">
        <v>5654</v>
      </c>
      <c r="AF26" s="54">
        <v>5197.5</v>
      </c>
      <c r="AG26" s="54">
        <v>5948.4</v>
      </c>
      <c r="AH26" s="54">
        <v>4890.2</v>
      </c>
      <c r="AI26" s="54">
        <v>5954.5</v>
      </c>
      <c r="AJ26" s="54">
        <v>5169</v>
      </c>
      <c r="AK26" s="54">
        <v>5507.6</v>
      </c>
      <c r="AL26" s="198">
        <v>63.8</v>
      </c>
      <c r="AM26" s="198">
        <v>24.2</v>
      </c>
      <c r="AN26" s="198">
        <v>26</v>
      </c>
      <c r="AO26" s="198">
        <v>4.5</v>
      </c>
      <c r="AP26" s="198">
        <v>46.9</v>
      </c>
      <c r="AQ26" s="198">
        <v>-38.299999999999997</v>
      </c>
      <c r="AR26" s="198">
        <v>-15.9</v>
      </c>
      <c r="AS26" s="198">
        <v>-21.3</v>
      </c>
      <c r="AT26" s="198">
        <v>-73.2</v>
      </c>
      <c r="AU26" s="198">
        <v>-3.9</v>
      </c>
      <c r="AV26" s="198">
        <v>-27.6</v>
      </c>
      <c r="AW26" s="198">
        <v>-50.7</v>
      </c>
      <c r="AX26" s="198">
        <v>128.9</v>
      </c>
      <c r="AY26" s="198">
        <v>44.7</v>
      </c>
      <c r="AZ26" s="198">
        <v>127.1</v>
      </c>
      <c r="BA26" s="198">
        <v>378.4</v>
      </c>
      <c r="BB26" s="198">
        <v>81.5</v>
      </c>
      <c r="BC26" s="198">
        <v>81.400000000000006</v>
      </c>
      <c r="BD26" s="198">
        <v>-8.4</v>
      </c>
      <c r="BE26" s="198">
        <v>18.8</v>
      </c>
      <c r="BF26" s="198">
        <v>-5.9</v>
      </c>
      <c r="BG26" s="201">
        <v>10.3</v>
      </c>
      <c r="BH26" s="201">
        <v>14.6</v>
      </c>
      <c r="BI26" s="201">
        <v>5.3</v>
      </c>
      <c r="BJ26" s="201">
        <v>-0.5</v>
      </c>
      <c r="BK26" s="201">
        <v>-7.4</v>
      </c>
      <c r="BL26" s="31" t="s">
        <v>28</v>
      </c>
      <c r="BM26" s="169" t="s">
        <v>162</v>
      </c>
      <c r="BO26" s="6" t="s">
        <v>57</v>
      </c>
      <c r="BP26" s="169"/>
    </row>
    <row r="27" spans="1:68" s="6" customFormat="1" ht="18" customHeight="1">
      <c r="A27" s="6" t="s">
        <v>71</v>
      </c>
      <c r="B27" s="196" t="s">
        <v>83</v>
      </c>
      <c r="C27" s="50"/>
      <c r="D27" s="50"/>
      <c r="E27" s="50"/>
      <c r="F27" s="8" t="s">
        <v>27</v>
      </c>
      <c r="G27" s="197" t="s">
        <v>83</v>
      </c>
      <c r="H27" s="197"/>
      <c r="I27" s="197"/>
      <c r="K27" s="2" t="s">
        <v>81</v>
      </c>
      <c r="L27" s="186">
        <v>7006.6</v>
      </c>
      <c r="M27" s="186">
        <v>8257.4</v>
      </c>
      <c r="N27" s="186">
        <v>7432.4</v>
      </c>
      <c r="O27" s="186">
        <v>8570.4</v>
      </c>
      <c r="P27" s="54">
        <v>8679.7000000000007</v>
      </c>
      <c r="Q27" s="54">
        <v>8341.6</v>
      </c>
      <c r="R27" s="54">
        <v>10818.1</v>
      </c>
      <c r="S27" s="54">
        <v>9399.4</v>
      </c>
      <c r="T27" s="54">
        <v>9084.7999999999993</v>
      </c>
      <c r="U27" s="54">
        <v>9941.9</v>
      </c>
      <c r="V27" s="54">
        <v>8126.6</v>
      </c>
      <c r="W27" s="54">
        <v>8350.6</v>
      </c>
      <c r="X27" s="54">
        <v>7117.3</v>
      </c>
      <c r="Y27" s="54">
        <v>8609.7000000000007</v>
      </c>
      <c r="Z27" s="54">
        <v>11034.7</v>
      </c>
      <c r="AA27" s="54">
        <v>9174.1</v>
      </c>
      <c r="AB27" s="54">
        <v>9114.9</v>
      </c>
      <c r="AC27" s="54">
        <v>10158</v>
      </c>
      <c r="AD27" s="54">
        <v>9150.6</v>
      </c>
      <c r="AE27" s="54">
        <v>9993.6</v>
      </c>
      <c r="AF27" s="54">
        <v>10962.3</v>
      </c>
      <c r="AG27" s="54">
        <v>8438.7999999999993</v>
      </c>
      <c r="AH27" s="54">
        <v>8846.4</v>
      </c>
      <c r="AI27" s="54">
        <v>8664.9</v>
      </c>
      <c r="AJ27" s="54">
        <v>7704.6</v>
      </c>
      <c r="AK27" s="54">
        <v>8059</v>
      </c>
      <c r="AL27" s="198">
        <v>-17</v>
      </c>
      <c r="AM27" s="198">
        <v>-11.4</v>
      </c>
      <c r="AN27" s="198">
        <v>-5.4</v>
      </c>
      <c r="AO27" s="198">
        <v>-8</v>
      </c>
      <c r="AP27" s="198">
        <v>23.9</v>
      </c>
      <c r="AQ27" s="198">
        <v>1</v>
      </c>
      <c r="AR27" s="198">
        <v>45.6</v>
      </c>
      <c r="AS27" s="198">
        <v>9.6999999999999993</v>
      </c>
      <c r="AT27" s="198">
        <v>4.7</v>
      </c>
      <c r="AU27" s="198">
        <v>19.2</v>
      </c>
      <c r="AV27" s="198">
        <v>-24.9</v>
      </c>
      <c r="AW27" s="198">
        <v>-11.2</v>
      </c>
      <c r="AX27" s="198">
        <v>-21.7</v>
      </c>
      <c r="AY27" s="198">
        <v>-13.4</v>
      </c>
      <c r="AZ27" s="198">
        <v>35.799999999999997</v>
      </c>
      <c r="BA27" s="198">
        <v>9.9</v>
      </c>
      <c r="BB27" s="198">
        <v>28.1</v>
      </c>
      <c r="BC27" s="198">
        <v>18</v>
      </c>
      <c r="BD27" s="198">
        <v>-17.100000000000001</v>
      </c>
      <c r="BE27" s="198">
        <v>8.9</v>
      </c>
      <c r="BF27" s="198">
        <v>20.3</v>
      </c>
      <c r="BG27" s="201">
        <v>-16.899999999999999</v>
      </c>
      <c r="BH27" s="201">
        <v>-3.3</v>
      </c>
      <c r="BI27" s="201">
        <v>-13.3</v>
      </c>
      <c r="BJ27" s="201">
        <v>-29.7</v>
      </c>
      <c r="BK27" s="201">
        <v>-4.5</v>
      </c>
      <c r="BL27" s="31" t="s">
        <v>28</v>
      </c>
      <c r="BM27" s="169" t="s">
        <v>162</v>
      </c>
      <c r="BO27" s="6" t="s">
        <v>57</v>
      </c>
      <c r="BP27" s="169"/>
    </row>
    <row r="28" spans="1:68" s="6" customFormat="1" ht="18" customHeight="1">
      <c r="A28" s="6">
        <v>0</v>
      </c>
      <c r="B28" s="45" t="s">
        <v>89</v>
      </c>
      <c r="C28" s="9"/>
      <c r="D28" s="9">
        <v>2.4</v>
      </c>
      <c r="E28" s="328" t="s">
        <v>89</v>
      </c>
      <c r="F28" s="328"/>
      <c r="G28" s="328"/>
      <c r="H28" s="328"/>
      <c r="I28" s="328"/>
      <c r="J28" s="328"/>
      <c r="K28" s="2"/>
      <c r="L28" s="186"/>
      <c r="M28" s="186"/>
      <c r="N28" s="186"/>
      <c r="O28" s="186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198"/>
      <c r="AM28" s="198"/>
      <c r="AN28" s="198"/>
      <c r="AO28" s="198"/>
      <c r="AP28" s="198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9"/>
      <c r="BH28" s="199"/>
      <c r="BI28" s="199"/>
      <c r="BJ28" s="199"/>
      <c r="BK28" s="199"/>
      <c r="BL28" s="31"/>
      <c r="BP28" s="169"/>
    </row>
    <row r="29" spans="1:68" s="6" customFormat="1" ht="18" customHeight="1">
      <c r="A29" s="6">
        <v>0</v>
      </c>
      <c r="B29" s="47" t="s">
        <v>52</v>
      </c>
      <c r="C29" s="50"/>
      <c r="D29" s="50"/>
      <c r="E29" s="46" t="s">
        <v>601</v>
      </c>
      <c r="F29" s="328" t="s">
        <v>52</v>
      </c>
      <c r="G29" s="328"/>
      <c r="H29" s="328"/>
      <c r="I29" s="328"/>
      <c r="J29" s="328"/>
      <c r="K29" s="2"/>
      <c r="L29" s="186"/>
      <c r="M29" s="186"/>
      <c r="N29" s="186"/>
      <c r="O29" s="186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198"/>
      <c r="AM29" s="198"/>
      <c r="AN29" s="198"/>
      <c r="AO29" s="198"/>
      <c r="AP29" s="198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9"/>
      <c r="BH29" s="199"/>
      <c r="BI29" s="199"/>
      <c r="BJ29" s="199"/>
      <c r="BK29" s="199"/>
      <c r="BL29" s="31"/>
      <c r="BP29" s="169"/>
    </row>
    <row r="30" spans="1:68" s="6" customFormat="1" ht="18" customHeight="1">
      <c r="A30" s="6" t="s">
        <v>76</v>
      </c>
      <c r="B30" s="196" t="s">
        <v>93</v>
      </c>
      <c r="C30" s="50"/>
      <c r="D30" s="50"/>
      <c r="E30" s="9"/>
      <c r="F30" s="8" t="s">
        <v>27</v>
      </c>
      <c r="G30" s="197" t="s">
        <v>93</v>
      </c>
      <c r="H30" s="197"/>
      <c r="I30" s="197"/>
      <c r="K30" s="2" t="s">
        <v>81</v>
      </c>
      <c r="L30" s="186">
        <v>6686.7</v>
      </c>
      <c r="M30" s="186">
        <v>6150.8</v>
      </c>
      <c r="N30" s="186">
        <v>5938.3</v>
      </c>
      <c r="O30" s="186">
        <v>6722.7</v>
      </c>
      <c r="P30" s="54">
        <v>6800.6</v>
      </c>
      <c r="Q30" s="54">
        <v>5097.8999999999996</v>
      </c>
      <c r="R30" s="54">
        <v>5893.6</v>
      </c>
      <c r="S30" s="54">
        <v>6291.3</v>
      </c>
      <c r="T30" s="54">
        <v>6704.2</v>
      </c>
      <c r="U30" s="54">
        <v>6127.3</v>
      </c>
      <c r="V30" s="54">
        <v>5667</v>
      </c>
      <c r="W30" s="54">
        <v>6198.9</v>
      </c>
      <c r="X30" s="54">
        <v>6887.7</v>
      </c>
      <c r="Y30" s="54">
        <v>6717.3</v>
      </c>
      <c r="Z30" s="54">
        <v>6745.7</v>
      </c>
      <c r="AA30" s="54">
        <v>6965.3</v>
      </c>
      <c r="AB30" s="54">
        <v>7418.1</v>
      </c>
      <c r="AC30" s="54">
        <v>5999.6</v>
      </c>
      <c r="AD30" s="54">
        <v>6080.7</v>
      </c>
      <c r="AE30" s="54">
        <v>7364.7</v>
      </c>
      <c r="AF30" s="54">
        <v>7941.2</v>
      </c>
      <c r="AG30" s="54">
        <v>5946.5</v>
      </c>
      <c r="AH30" s="54">
        <v>5875.5</v>
      </c>
      <c r="AI30" s="54">
        <v>7886.9</v>
      </c>
      <c r="AJ30" s="54">
        <v>7463.8</v>
      </c>
      <c r="AK30" s="54">
        <v>5239</v>
      </c>
      <c r="AL30" s="198">
        <v>5.8</v>
      </c>
      <c r="AM30" s="198">
        <v>9.8000000000000007</v>
      </c>
      <c r="AN30" s="198">
        <v>18.899999999999999</v>
      </c>
      <c r="AO30" s="198">
        <v>-4.5</v>
      </c>
      <c r="AP30" s="198">
        <v>1.7</v>
      </c>
      <c r="AQ30" s="198">
        <v>-17.100000000000001</v>
      </c>
      <c r="AR30" s="198">
        <v>-0.8</v>
      </c>
      <c r="AS30" s="198">
        <v>-6.4</v>
      </c>
      <c r="AT30" s="198">
        <v>-1.4</v>
      </c>
      <c r="AU30" s="198">
        <v>20.2</v>
      </c>
      <c r="AV30" s="198">
        <v>-3.8</v>
      </c>
      <c r="AW30" s="198">
        <v>-1.5</v>
      </c>
      <c r="AX30" s="198">
        <v>2.7</v>
      </c>
      <c r="AY30" s="198">
        <v>9.6</v>
      </c>
      <c r="AZ30" s="198">
        <v>19</v>
      </c>
      <c r="BA30" s="198">
        <v>12.4</v>
      </c>
      <c r="BB30" s="198">
        <v>7.7</v>
      </c>
      <c r="BC30" s="198">
        <v>-10.7</v>
      </c>
      <c r="BD30" s="198">
        <v>-9.9</v>
      </c>
      <c r="BE30" s="198">
        <v>5.7</v>
      </c>
      <c r="BF30" s="198">
        <v>7.1</v>
      </c>
      <c r="BG30" s="198">
        <v>-0.9</v>
      </c>
      <c r="BH30" s="198">
        <v>-3.4</v>
      </c>
      <c r="BI30" s="198">
        <v>7.1</v>
      </c>
      <c r="BJ30" s="198">
        <v>-6</v>
      </c>
      <c r="BK30" s="198">
        <v>-11.9</v>
      </c>
      <c r="BL30" s="31" t="s">
        <v>28</v>
      </c>
      <c r="BM30" s="169" t="s">
        <v>162</v>
      </c>
      <c r="BO30" s="6" t="s">
        <v>57</v>
      </c>
      <c r="BP30" s="169"/>
    </row>
    <row r="31" spans="1:68" s="6" customFormat="1">
      <c r="B31" s="206"/>
      <c r="C31" s="9"/>
      <c r="D31" s="9"/>
      <c r="E31" s="9"/>
      <c r="F31" s="206"/>
      <c r="G31" s="169"/>
      <c r="H31" s="169"/>
      <c r="I31" s="169"/>
      <c r="J31" s="206"/>
      <c r="K31" s="2"/>
      <c r="L31" s="2"/>
      <c r="M31" s="2"/>
      <c r="N31" s="2"/>
      <c r="O31" s="2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198"/>
      <c r="AM31" s="198"/>
      <c r="AN31" s="198"/>
      <c r="AO31" s="198"/>
      <c r="AP31" s="198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31"/>
      <c r="BP31" s="169"/>
    </row>
    <row r="32" spans="1:68" s="6" customFormat="1">
      <c r="B32" s="208"/>
      <c r="C32" s="50"/>
      <c r="D32" s="50"/>
      <c r="E32" s="50"/>
      <c r="F32" s="50"/>
      <c r="G32" s="8"/>
      <c r="H32" s="8"/>
      <c r="I32" s="209"/>
      <c r="J32" s="208"/>
      <c r="K32" s="2"/>
      <c r="L32" s="2"/>
      <c r="M32" s="2"/>
      <c r="N32" s="2"/>
      <c r="O32" s="2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10"/>
      <c r="AM32" s="210"/>
      <c r="AN32" s="210"/>
      <c r="AO32" s="210"/>
      <c r="AP32" s="210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31"/>
      <c r="BP32" s="169"/>
    </row>
    <row r="33" spans="1:68" s="6" customFormat="1" ht="18" customHeight="1">
      <c r="A33" s="6">
        <v>0</v>
      </c>
      <c r="B33" s="64" t="s">
        <v>95</v>
      </c>
      <c r="C33" s="178">
        <v>3</v>
      </c>
      <c r="D33" s="335" t="s">
        <v>95</v>
      </c>
      <c r="E33" s="335"/>
      <c r="F33" s="335"/>
      <c r="G33" s="335"/>
      <c r="H33" s="335"/>
      <c r="I33" s="335"/>
      <c r="J33" s="335"/>
      <c r="K33" s="65"/>
      <c r="L33" s="65"/>
      <c r="M33" s="65"/>
      <c r="N33" s="65"/>
      <c r="O33" s="65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3"/>
      <c r="AM33" s="213"/>
      <c r="AN33" s="213"/>
      <c r="AO33" s="213"/>
      <c r="AP33" s="213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67"/>
      <c r="BO33" s="215"/>
      <c r="BP33" s="169"/>
    </row>
    <row r="34" spans="1:68" ht="18" customHeight="1">
      <c r="A34" s="5">
        <v>0</v>
      </c>
      <c r="B34" s="216" t="s">
        <v>97</v>
      </c>
      <c r="D34" s="9">
        <v>3.1</v>
      </c>
      <c r="E34" s="339" t="s">
        <v>97</v>
      </c>
      <c r="F34" s="339"/>
      <c r="G34" s="339"/>
      <c r="H34" s="339"/>
      <c r="I34" s="339"/>
      <c r="J34" s="339"/>
      <c r="K34" s="2"/>
      <c r="L34" s="217"/>
      <c r="M34" s="217"/>
      <c r="N34" s="217"/>
      <c r="O34" s="217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210"/>
      <c r="AM34" s="210"/>
      <c r="AN34" s="210"/>
      <c r="AO34" s="210"/>
      <c r="AP34" s="210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95"/>
      <c r="BP34" s="168"/>
    </row>
    <row r="35" spans="1:68" ht="18" customHeight="1">
      <c r="A35" s="5" t="s">
        <v>79</v>
      </c>
      <c r="B35" s="81" t="s">
        <v>100</v>
      </c>
      <c r="E35" s="46" t="s">
        <v>101</v>
      </c>
      <c r="F35" s="84" t="s">
        <v>100</v>
      </c>
      <c r="G35" s="84"/>
      <c r="H35" s="84"/>
      <c r="K35" s="2" t="s">
        <v>102</v>
      </c>
      <c r="L35" s="186">
        <v>115.9</v>
      </c>
      <c r="M35" s="186">
        <v>119.2</v>
      </c>
      <c r="N35" s="186">
        <v>122.6</v>
      </c>
      <c r="O35" s="186">
        <v>122.8</v>
      </c>
      <c r="P35" s="54">
        <v>117.3</v>
      </c>
      <c r="Q35" s="54">
        <v>97.7</v>
      </c>
      <c r="R35" s="54">
        <v>126.5</v>
      </c>
      <c r="S35" s="54">
        <v>126.3</v>
      </c>
      <c r="T35" s="54">
        <v>125.3</v>
      </c>
      <c r="U35" s="54">
        <v>123.4</v>
      </c>
      <c r="V35" s="54">
        <v>125.6</v>
      </c>
      <c r="W35" s="54">
        <v>137.9</v>
      </c>
      <c r="X35" s="54">
        <v>133.19999999999999</v>
      </c>
      <c r="Y35" s="54">
        <v>134.80000000000001</v>
      </c>
      <c r="Z35" s="54">
        <v>142.5</v>
      </c>
      <c r="AA35" s="54">
        <v>143.5</v>
      </c>
      <c r="AB35" s="54">
        <v>137.69999999999999</v>
      </c>
      <c r="AC35" s="54">
        <v>134.9</v>
      </c>
      <c r="AD35" s="54">
        <v>142.30000000000001</v>
      </c>
      <c r="AE35" s="54">
        <v>143.19999999999999</v>
      </c>
      <c r="AF35" s="54">
        <v>140.6</v>
      </c>
      <c r="AG35" s="54">
        <v>141.5</v>
      </c>
      <c r="AH35" s="54">
        <v>150.5</v>
      </c>
      <c r="AI35" s="54">
        <v>149.69999999999999</v>
      </c>
      <c r="AJ35" s="54">
        <v>146.4</v>
      </c>
      <c r="AK35" s="54">
        <v>147</v>
      </c>
      <c r="AL35" s="218">
        <v>4</v>
      </c>
      <c r="AM35" s="218">
        <v>4.0999999999999996</v>
      </c>
      <c r="AN35" s="218">
        <v>3.4</v>
      </c>
      <c r="AO35" s="218">
        <v>2.8</v>
      </c>
      <c r="AP35" s="210">
        <v>1.3</v>
      </c>
      <c r="AQ35" s="198">
        <v>-18.100000000000001</v>
      </c>
      <c r="AR35" s="198">
        <v>3.1</v>
      </c>
      <c r="AS35" s="198">
        <v>2.8</v>
      </c>
      <c r="AT35" s="198">
        <v>6.8</v>
      </c>
      <c r="AU35" s="198">
        <v>26.3</v>
      </c>
      <c r="AV35" s="198">
        <v>-0.7</v>
      </c>
      <c r="AW35" s="198">
        <v>9.1999999999999993</v>
      </c>
      <c r="AX35" s="198">
        <v>6.3</v>
      </c>
      <c r="AY35" s="198">
        <v>9.3000000000000007</v>
      </c>
      <c r="AZ35" s="198">
        <v>13.4</v>
      </c>
      <c r="BA35" s="198">
        <v>4</v>
      </c>
      <c r="BB35" s="198">
        <v>3.4</v>
      </c>
      <c r="BC35" s="198">
        <v>0.1</v>
      </c>
      <c r="BD35" s="198">
        <v>-0.1</v>
      </c>
      <c r="BE35" s="198">
        <v>-0.2</v>
      </c>
      <c r="BF35" s="198">
        <v>2.1</v>
      </c>
      <c r="BG35" s="201">
        <v>4.9000000000000004</v>
      </c>
      <c r="BH35" s="201">
        <v>5.8</v>
      </c>
      <c r="BI35" s="201">
        <v>4.5</v>
      </c>
      <c r="BJ35" s="201">
        <v>4.2</v>
      </c>
      <c r="BK35" s="201">
        <v>3.9</v>
      </c>
      <c r="BL35" s="31" t="s">
        <v>28</v>
      </c>
      <c r="BM35" s="219" t="s">
        <v>602</v>
      </c>
      <c r="BO35" s="6" t="s">
        <v>75</v>
      </c>
      <c r="BP35" s="168"/>
    </row>
    <row r="36" spans="1:68" ht="18" customHeight="1">
      <c r="A36" s="5" t="s">
        <v>82</v>
      </c>
      <c r="B36" s="81" t="s">
        <v>104</v>
      </c>
      <c r="C36" s="50"/>
      <c r="D36" s="50"/>
      <c r="E36" s="200" t="s">
        <v>105</v>
      </c>
      <c r="F36" s="84" t="s">
        <v>104</v>
      </c>
      <c r="G36" s="84"/>
      <c r="H36" s="84"/>
      <c r="K36" s="2" t="s">
        <v>106</v>
      </c>
      <c r="L36" s="186">
        <v>332122590.30000001</v>
      </c>
      <c r="M36" s="186">
        <v>337617692</v>
      </c>
      <c r="N36" s="186">
        <v>350417736.10000002</v>
      </c>
      <c r="O36" s="186">
        <v>355869381.60000002</v>
      </c>
      <c r="P36" s="54">
        <v>339323806.5</v>
      </c>
      <c r="Q36" s="54">
        <v>282020407.30000001</v>
      </c>
      <c r="R36" s="54">
        <v>358828248.30000001</v>
      </c>
      <c r="S36" s="54">
        <v>366447107.89999998</v>
      </c>
      <c r="T36" s="54">
        <v>368234123.89999998</v>
      </c>
      <c r="U36" s="54">
        <v>377734568.5</v>
      </c>
      <c r="V36" s="54">
        <v>381793337.30000001</v>
      </c>
      <c r="W36" s="54">
        <v>426976282.39999998</v>
      </c>
      <c r="X36" s="54">
        <v>415298171.5</v>
      </c>
      <c r="Y36" s="54">
        <v>443488677.60000002</v>
      </c>
      <c r="Z36" s="54">
        <v>467561667.30000001</v>
      </c>
      <c r="AA36" s="54">
        <v>474581577</v>
      </c>
      <c r="AB36" s="54">
        <v>449423673.80000001</v>
      </c>
      <c r="AC36" s="54">
        <v>439207727.89999998</v>
      </c>
      <c r="AD36" s="54">
        <v>453855668.10000002</v>
      </c>
      <c r="AE36" s="54">
        <v>461548038.5</v>
      </c>
      <c r="AF36" s="54">
        <v>457325859.19999999</v>
      </c>
      <c r="AG36" s="54">
        <v>464219115.30000001</v>
      </c>
      <c r="AH36" s="54">
        <v>483215390.60000002</v>
      </c>
      <c r="AI36" s="54">
        <v>481788235.80000001</v>
      </c>
      <c r="AJ36" s="54">
        <v>475567770.89999998</v>
      </c>
      <c r="AK36" s="54">
        <v>480201992.39999998</v>
      </c>
      <c r="AL36" s="218">
        <v>3.9</v>
      </c>
      <c r="AM36" s="218">
        <v>4.3</v>
      </c>
      <c r="AN36" s="218">
        <v>2.6</v>
      </c>
      <c r="AO36" s="218">
        <v>2.5</v>
      </c>
      <c r="AP36" s="218">
        <v>2.2000000000000002</v>
      </c>
      <c r="AQ36" s="198">
        <v>-16.5</v>
      </c>
      <c r="AR36" s="198">
        <v>2.4</v>
      </c>
      <c r="AS36" s="198">
        <v>3</v>
      </c>
      <c r="AT36" s="198">
        <v>8.5</v>
      </c>
      <c r="AU36" s="198">
        <v>33.9</v>
      </c>
      <c r="AV36" s="198">
        <v>6.4</v>
      </c>
      <c r="AW36" s="198">
        <v>16.5</v>
      </c>
      <c r="AX36" s="198">
        <v>12.8</v>
      </c>
      <c r="AY36" s="198">
        <v>17.399999999999999</v>
      </c>
      <c r="AZ36" s="198">
        <v>22.5</v>
      </c>
      <c r="BA36" s="198">
        <v>11.1</v>
      </c>
      <c r="BB36" s="198">
        <v>8.1999999999999993</v>
      </c>
      <c r="BC36" s="198">
        <v>-1</v>
      </c>
      <c r="BD36" s="198">
        <v>-2.9</v>
      </c>
      <c r="BE36" s="198">
        <v>-2.7</v>
      </c>
      <c r="BF36" s="198">
        <v>1.8</v>
      </c>
      <c r="BG36" s="201">
        <v>5.7</v>
      </c>
      <c r="BH36" s="201">
        <v>6.5</v>
      </c>
      <c r="BI36" s="201">
        <v>4.4000000000000004</v>
      </c>
      <c r="BJ36" s="201">
        <v>4</v>
      </c>
      <c r="BK36" s="201">
        <v>3.4</v>
      </c>
      <c r="BL36" s="31" t="s">
        <v>28</v>
      </c>
      <c r="BM36" s="219" t="s">
        <v>602</v>
      </c>
      <c r="BN36" s="75"/>
      <c r="BO36" s="6" t="s">
        <v>75</v>
      </c>
      <c r="BP36" s="168"/>
    </row>
    <row r="37" spans="1:68" ht="18" customHeight="1">
      <c r="A37" s="5" t="s">
        <v>87</v>
      </c>
      <c r="B37" s="81" t="s">
        <v>108</v>
      </c>
      <c r="E37" s="9" t="s">
        <v>109</v>
      </c>
      <c r="F37" s="84" t="s">
        <v>108</v>
      </c>
      <c r="G37" s="84"/>
      <c r="H37" s="84"/>
      <c r="K37" s="2" t="s">
        <v>106</v>
      </c>
      <c r="L37" s="186">
        <v>199434462.30000001</v>
      </c>
      <c r="M37" s="186">
        <v>208418344.40000001</v>
      </c>
      <c r="N37" s="186">
        <v>213032544.19999999</v>
      </c>
      <c r="O37" s="186">
        <v>219700247.19999999</v>
      </c>
      <c r="P37" s="54">
        <v>201787201.80000001</v>
      </c>
      <c r="Q37" s="54">
        <v>182264386.09999999</v>
      </c>
      <c r="R37" s="54">
        <v>229046959.09999999</v>
      </c>
      <c r="S37" s="54">
        <v>236399072.5</v>
      </c>
      <c r="T37" s="54">
        <v>247661854.5</v>
      </c>
      <c r="U37" s="54">
        <v>261864302.59999999</v>
      </c>
      <c r="V37" s="54">
        <v>258799541.90000001</v>
      </c>
      <c r="W37" s="54">
        <v>300105530</v>
      </c>
      <c r="X37" s="54">
        <v>291107404.5</v>
      </c>
      <c r="Y37" s="54">
        <v>328053363.89999998</v>
      </c>
      <c r="Z37" s="54">
        <v>353876105.69999999</v>
      </c>
      <c r="AA37" s="54">
        <v>331631584.5</v>
      </c>
      <c r="AB37" s="54">
        <v>298974916.10000002</v>
      </c>
      <c r="AC37" s="54">
        <v>301580710.69999999</v>
      </c>
      <c r="AD37" s="54">
        <v>307103535.10000002</v>
      </c>
      <c r="AE37" s="54">
        <v>308624014.60000002</v>
      </c>
      <c r="AF37" s="54">
        <v>306339250.69999999</v>
      </c>
      <c r="AG37" s="54">
        <v>317750459</v>
      </c>
      <c r="AH37" s="54">
        <v>330995490</v>
      </c>
      <c r="AI37" s="54">
        <v>334103892.89999998</v>
      </c>
      <c r="AJ37" s="54">
        <v>324744653.10000002</v>
      </c>
      <c r="AK37" s="54">
        <v>331814443.19999999</v>
      </c>
      <c r="AL37" s="218">
        <v>1.5</v>
      </c>
      <c r="AM37" s="218">
        <v>0.9</v>
      </c>
      <c r="AN37" s="218">
        <v>0.5</v>
      </c>
      <c r="AO37" s="218">
        <v>-1</v>
      </c>
      <c r="AP37" s="218">
        <v>1.2</v>
      </c>
      <c r="AQ37" s="198">
        <v>-12.5</v>
      </c>
      <c r="AR37" s="198">
        <v>7.5</v>
      </c>
      <c r="AS37" s="198">
        <v>7.6</v>
      </c>
      <c r="AT37" s="198">
        <v>22.7</v>
      </c>
      <c r="AU37" s="198">
        <v>43.7</v>
      </c>
      <c r="AV37" s="198">
        <v>13</v>
      </c>
      <c r="AW37" s="198">
        <v>26.9</v>
      </c>
      <c r="AX37" s="198">
        <v>17.5</v>
      </c>
      <c r="AY37" s="198">
        <v>25.3</v>
      </c>
      <c r="AZ37" s="198">
        <v>36.700000000000003</v>
      </c>
      <c r="BA37" s="198">
        <v>10.5</v>
      </c>
      <c r="BB37" s="198">
        <v>2.7</v>
      </c>
      <c r="BC37" s="198">
        <v>-8.1</v>
      </c>
      <c r="BD37" s="198">
        <v>-13.2</v>
      </c>
      <c r="BE37" s="198">
        <v>-6.9</v>
      </c>
      <c r="BF37" s="198">
        <v>2.5</v>
      </c>
      <c r="BG37" s="201">
        <v>5.4</v>
      </c>
      <c r="BH37" s="201">
        <v>7.8</v>
      </c>
      <c r="BI37" s="201">
        <v>8.3000000000000007</v>
      </c>
      <c r="BJ37" s="201">
        <v>6</v>
      </c>
      <c r="BK37" s="201">
        <v>4.4000000000000004</v>
      </c>
      <c r="BL37" s="31" t="s">
        <v>28</v>
      </c>
      <c r="BM37" s="219" t="s">
        <v>602</v>
      </c>
      <c r="BN37" s="75"/>
      <c r="BO37" s="219" t="s">
        <v>57</v>
      </c>
      <c r="BP37" s="168"/>
    </row>
    <row r="38" spans="1:68" ht="18" customHeight="1">
      <c r="A38" s="5">
        <v>0</v>
      </c>
      <c r="B38" s="81" t="s">
        <v>603</v>
      </c>
      <c r="E38" s="9" t="s">
        <v>604</v>
      </c>
      <c r="F38" s="84" t="s">
        <v>603</v>
      </c>
      <c r="G38" s="84"/>
      <c r="H38" s="84"/>
      <c r="K38" s="2"/>
      <c r="L38" s="186"/>
      <c r="M38" s="186"/>
      <c r="N38" s="186"/>
      <c r="O38" s="186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218"/>
      <c r="AM38" s="218"/>
      <c r="AN38" s="218"/>
      <c r="AO38" s="218"/>
      <c r="AP38" s="218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95"/>
      <c r="BM38" s="2"/>
      <c r="BN38" s="2"/>
      <c r="BO38" s="6"/>
      <c r="BP38" s="168"/>
    </row>
    <row r="39" spans="1:68" ht="18" customHeight="1">
      <c r="A39" s="5">
        <v>0</v>
      </c>
      <c r="B39" s="97" t="s">
        <v>605</v>
      </c>
      <c r="C39" s="103"/>
      <c r="D39" s="118"/>
      <c r="E39" s="99"/>
      <c r="F39" s="98" t="s">
        <v>27</v>
      </c>
      <c r="G39" s="221" t="s">
        <v>605</v>
      </c>
      <c r="H39" s="221"/>
      <c r="K39" s="2"/>
      <c r="L39" s="186"/>
      <c r="M39" s="186"/>
      <c r="N39" s="186"/>
      <c r="O39" s="186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210"/>
      <c r="AM39" s="210"/>
      <c r="AN39" s="210"/>
      <c r="AO39" s="210"/>
      <c r="AP39" s="210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74"/>
      <c r="BM39" s="2"/>
      <c r="BN39" s="2"/>
      <c r="BP39" s="168"/>
    </row>
    <row r="40" spans="1:68" ht="33" customHeight="1">
      <c r="A40" s="5" t="s">
        <v>88</v>
      </c>
      <c r="B40" s="102" t="s">
        <v>606</v>
      </c>
      <c r="E40" s="78"/>
      <c r="F40" s="222"/>
      <c r="G40" s="82" t="s">
        <v>142</v>
      </c>
      <c r="H40" s="223" t="s">
        <v>606</v>
      </c>
      <c r="K40" s="2" t="s">
        <v>185</v>
      </c>
      <c r="L40" s="186">
        <v>216</v>
      </c>
      <c r="M40" s="217">
        <v>185</v>
      </c>
      <c r="N40" s="217">
        <v>268</v>
      </c>
      <c r="O40" s="217">
        <v>319</v>
      </c>
      <c r="P40" s="104">
        <v>226</v>
      </c>
      <c r="Q40" s="104">
        <v>187</v>
      </c>
      <c r="R40" s="104">
        <v>328</v>
      </c>
      <c r="S40" s="104">
        <v>308</v>
      </c>
      <c r="T40" s="104">
        <v>245</v>
      </c>
      <c r="U40" s="104">
        <v>128</v>
      </c>
      <c r="V40" s="104">
        <v>149</v>
      </c>
      <c r="W40" s="104">
        <v>180</v>
      </c>
      <c r="X40" s="104">
        <v>185</v>
      </c>
      <c r="Y40" s="104">
        <v>188</v>
      </c>
      <c r="Z40" s="104">
        <v>215</v>
      </c>
      <c r="AA40" s="104">
        <v>212</v>
      </c>
      <c r="AB40" s="104">
        <v>192</v>
      </c>
      <c r="AC40" s="104">
        <v>229</v>
      </c>
      <c r="AD40" s="104">
        <v>192</v>
      </c>
      <c r="AE40" s="104">
        <v>270</v>
      </c>
      <c r="AF40" s="104">
        <v>251</v>
      </c>
      <c r="AG40" s="104">
        <v>268</v>
      </c>
      <c r="AH40" s="104">
        <v>281</v>
      </c>
      <c r="AI40" s="104">
        <v>308</v>
      </c>
      <c r="AJ40" s="104">
        <v>207</v>
      </c>
      <c r="AK40" s="104">
        <v>311</v>
      </c>
      <c r="AL40" s="218">
        <v>56.5</v>
      </c>
      <c r="AM40" s="218">
        <v>22.5</v>
      </c>
      <c r="AN40" s="218">
        <v>49.7</v>
      </c>
      <c r="AO40" s="218">
        <v>25.6</v>
      </c>
      <c r="AP40" s="218">
        <v>4.5999999999999996</v>
      </c>
      <c r="AQ40" s="218">
        <v>1.1000000000000001</v>
      </c>
      <c r="AR40" s="198">
        <v>22.4</v>
      </c>
      <c r="AS40" s="198">
        <v>-3.4</v>
      </c>
      <c r="AT40" s="198">
        <v>8.4</v>
      </c>
      <c r="AU40" s="198">
        <v>-31.6</v>
      </c>
      <c r="AV40" s="198">
        <v>-54.6</v>
      </c>
      <c r="AW40" s="201">
        <v>-41.6</v>
      </c>
      <c r="AX40" s="201">
        <v>-24.5</v>
      </c>
      <c r="AY40" s="201">
        <v>46.9</v>
      </c>
      <c r="AZ40" s="201">
        <v>44.3</v>
      </c>
      <c r="BA40" s="201">
        <v>17.8</v>
      </c>
      <c r="BB40" s="201">
        <v>3.8</v>
      </c>
      <c r="BC40" s="201">
        <v>21.8</v>
      </c>
      <c r="BD40" s="201">
        <v>-10.7</v>
      </c>
      <c r="BE40" s="201">
        <v>27.4</v>
      </c>
      <c r="BF40" s="201">
        <v>30.7</v>
      </c>
      <c r="BG40" s="201">
        <v>17</v>
      </c>
      <c r="BH40" s="201">
        <v>46.4</v>
      </c>
      <c r="BI40" s="201">
        <v>14.1</v>
      </c>
      <c r="BJ40" s="201">
        <v>-17.5</v>
      </c>
      <c r="BK40" s="201">
        <v>16</v>
      </c>
      <c r="BL40" s="95" t="s">
        <v>607</v>
      </c>
      <c r="BM40" s="219" t="s">
        <v>602</v>
      </c>
      <c r="BN40" s="224" t="s">
        <v>608</v>
      </c>
      <c r="BO40" s="6" t="s">
        <v>118</v>
      </c>
      <c r="BP40" s="168" t="s">
        <v>162</v>
      </c>
    </row>
    <row r="41" spans="1:68" ht="33" customHeight="1">
      <c r="A41" s="5" t="s">
        <v>92</v>
      </c>
      <c r="B41" s="102" t="s">
        <v>609</v>
      </c>
      <c r="C41" s="50"/>
      <c r="D41" s="50"/>
      <c r="E41" s="50"/>
      <c r="F41" s="50"/>
      <c r="G41" s="82" t="s">
        <v>147</v>
      </c>
      <c r="H41" s="223" t="s">
        <v>609</v>
      </c>
      <c r="K41" s="2" t="s">
        <v>26</v>
      </c>
      <c r="L41" s="186">
        <v>5159.2</v>
      </c>
      <c r="M41" s="186">
        <v>4781.6000000000004</v>
      </c>
      <c r="N41" s="186">
        <v>8413.2999999999993</v>
      </c>
      <c r="O41" s="186">
        <v>10486.6</v>
      </c>
      <c r="P41" s="54">
        <v>15408</v>
      </c>
      <c r="Q41" s="54">
        <v>3279.5</v>
      </c>
      <c r="R41" s="54">
        <v>7107.4</v>
      </c>
      <c r="S41" s="54">
        <v>9175.1</v>
      </c>
      <c r="T41" s="54">
        <v>6497.3</v>
      </c>
      <c r="U41" s="54">
        <v>2243.6999999999998</v>
      </c>
      <c r="V41" s="54">
        <v>3433.8</v>
      </c>
      <c r="W41" s="54">
        <v>3314.5</v>
      </c>
      <c r="X41" s="54">
        <v>3172.3</v>
      </c>
      <c r="Y41" s="54">
        <v>4823.5</v>
      </c>
      <c r="Z41" s="54">
        <v>6682.9</v>
      </c>
      <c r="AA41" s="54">
        <v>3756.5</v>
      </c>
      <c r="AB41" s="54">
        <v>3018.3</v>
      </c>
      <c r="AC41" s="104">
        <v>7973</v>
      </c>
      <c r="AD41" s="104">
        <v>2921</v>
      </c>
      <c r="AE41" s="104">
        <v>9618</v>
      </c>
      <c r="AF41" s="104">
        <v>4817</v>
      </c>
      <c r="AG41" s="104">
        <v>7740</v>
      </c>
      <c r="AH41" s="104">
        <v>9323</v>
      </c>
      <c r="AI41" s="104">
        <v>9712</v>
      </c>
      <c r="AJ41" s="104">
        <v>4937</v>
      </c>
      <c r="AK41" s="104">
        <v>10153</v>
      </c>
      <c r="AL41" s="218">
        <v>128.1</v>
      </c>
      <c r="AM41" s="218">
        <v>71</v>
      </c>
      <c r="AN41" s="218">
        <v>63.5</v>
      </c>
      <c r="AO41" s="218">
        <v>-45.2</v>
      </c>
      <c r="AP41" s="218">
        <v>198.7</v>
      </c>
      <c r="AQ41" s="218">
        <v>-31.4</v>
      </c>
      <c r="AR41" s="198">
        <v>-15.5</v>
      </c>
      <c r="AS41" s="198">
        <v>-12.5</v>
      </c>
      <c r="AT41" s="198">
        <v>-57.8</v>
      </c>
      <c r="AU41" s="198">
        <v>-31.6</v>
      </c>
      <c r="AV41" s="198">
        <v>-51.7</v>
      </c>
      <c r="AW41" s="201">
        <v>-63.9</v>
      </c>
      <c r="AX41" s="201">
        <v>-51.2</v>
      </c>
      <c r="AY41" s="201">
        <v>115</v>
      </c>
      <c r="AZ41" s="201">
        <v>94.6</v>
      </c>
      <c r="BA41" s="201">
        <v>13.3</v>
      </c>
      <c r="BB41" s="201">
        <v>-4.9000000000000004</v>
      </c>
      <c r="BC41" s="201">
        <v>65.3</v>
      </c>
      <c r="BD41" s="201">
        <v>-56.3</v>
      </c>
      <c r="BE41" s="201">
        <v>156</v>
      </c>
      <c r="BF41" s="201">
        <v>59.6</v>
      </c>
      <c r="BG41" s="201">
        <v>-2.9</v>
      </c>
      <c r="BH41" s="201">
        <v>219.2</v>
      </c>
      <c r="BI41" s="201">
        <v>1</v>
      </c>
      <c r="BJ41" s="201">
        <v>2.5</v>
      </c>
      <c r="BK41" s="201">
        <v>31.2</v>
      </c>
      <c r="BL41" s="95" t="s">
        <v>607</v>
      </c>
      <c r="BM41" s="219" t="s">
        <v>602</v>
      </c>
      <c r="BN41" s="224" t="s">
        <v>608</v>
      </c>
      <c r="BO41" s="6" t="s">
        <v>118</v>
      </c>
      <c r="BP41" s="168" t="s">
        <v>162</v>
      </c>
    </row>
    <row r="42" spans="1:68" ht="33" customHeight="1">
      <c r="A42" s="5" t="s">
        <v>99</v>
      </c>
      <c r="B42" s="102" t="s">
        <v>610</v>
      </c>
      <c r="C42" s="50"/>
      <c r="D42" s="50"/>
      <c r="E42" s="50"/>
      <c r="F42" s="50"/>
      <c r="G42" s="82" t="s">
        <v>178</v>
      </c>
      <c r="H42" s="223" t="s">
        <v>610</v>
      </c>
      <c r="K42" s="2" t="s">
        <v>26</v>
      </c>
      <c r="L42" s="186">
        <v>20241.3</v>
      </c>
      <c r="M42" s="186">
        <v>6607.2</v>
      </c>
      <c r="N42" s="186">
        <v>10813.9</v>
      </c>
      <c r="O42" s="186">
        <v>16229.4</v>
      </c>
      <c r="P42" s="54">
        <v>10786.2</v>
      </c>
      <c r="Q42" s="54">
        <v>7216.2</v>
      </c>
      <c r="R42" s="54">
        <v>21293.200000000001</v>
      </c>
      <c r="S42" s="54">
        <v>17284.099999999999</v>
      </c>
      <c r="T42" s="54">
        <v>52905</v>
      </c>
      <c r="U42" s="54">
        <v>14164.4</v>
      </c>
      <c r="V42" s="54">
        <v>24670.400000000001</v>
      </c>
      <c r="W42" s="54">
        <v>87858.8</v>
      </c>
      <c r="X42" s="54">
        <v>24964.400000000001</v>
      </c>
      <c r="Y42" s="54">
        <v>10783.3</v>
      </c>
      <c r="Z42" s="54">
        <v>14444.5</v>
      </c>
      <c r="AA42" s="54">
        <v>15614</v>
      </c>
      <c r="AB42" s="54">
        <v>12602.1</v>
      </c>
      <c r="AC42" s="104">
        <v>21266</v>
      </c>
      <c r="AD42" s="104">
        <v>52206</v>
      </c>
      <c r="AE42" s="104">
        <v>42364</v>
      </c>
      <c r="AF42" s="104">
        <v>37880</v>
      </c>
      <c r="AG42" s="104">
        <v>9727</v>
      </c>
      <c r="AH42" s="104">
        <v>19333</v>
      </c>
      <c r="AI42" s="104">
        <v>21953</v>
      </c>
      <c r="AJ42" s="104">
        <v>25523</v>
      </c>
      <c r="AK42" s="104">
        <v>27825</v>
      </c>
      <c r="AL42" s="218">
        <v>97.6</v>
      </c>
      <c r="AM42" s="218">
        <v>32.9</v>
      </c>
      <c r="AN42" s="218">
        <v>-67.599999999999994</v>
      </c>
      <c r="AO42" s="218">
        <v>51.3</v>
      </c>
      <c r="AP42" s="218">
        <v>-46.7</v>
      </c>
      <c r="AQ42" s="218">
        <v>9.1999999999999993</v>
      </c>
      <c r="AR42" s="198">
        <v>96.9</v>
      </c>
      <c r="AS42" s="198">
        <v>6.5</v>
      </c>
      <c r="AT42" s="198">
        <v>390.5</v>
      </c>
      <c r="AU42" s="198">
        <v>96.3</v>
      </c>
      <c r="AV42" s="198">
        <v>15.9</v>
      </c>
      <c r="AW42" s="201">
        <v>408.3</v>
      </c>
      <c r="AX42" s="201">
        <v>-52.8</v>
      </c>
      <c r="AY42" s="201">
        <v>-23.9</v>
      </c>
      <c r="AZ42" s="201">
        <v>-41.5</v>
      </c>
      <c r="BA42" s="201">
        <v>-82.2</v>
      </c>
      <c r="BB42" s="201">
        <v>-49.5</v>
      </c>
      <c r="BC42" s="201">
        <v>97.2</v>
      </c>
      <c r="BD42" s="201">
        <v>261.39999999999998</v>
      </c>
      <c r="BE42" s="201">
        <v>171.3</v>
      </c>
      <c r="BF42" s="201">
        <v>200.6</v>
      </c>
      <c r="BG42" s="201">
        <v>-54.3</v>
      </c>
      <c r="BH42" s="201">
        <v>-63</v>
      </c>
      <c r="BI42" s="201">
        <v>-48.2</v>
      </c>
      <c r="BJ42" s="201">
        <v>-32.6</v>
      </c>
      <c r="BK42" s="201">
        <v>186.1</v>
      </c>
      <c r="BL42" s="95" t="s">
        <v>607</v>
      </c>
      <c r="BM42" s="219" t="s">
        <v>602</v>
      </c>
      <c r="BN42" s="224" t="s">
        <v>608</v>
      </c>
      <c r="BO42" s="6" t="s">
        <v>118</v>
      </c>
      <c r="BP42" s="168" t="s">
        <v>162</v>
      </c>
    </row>
    <row r="43" spans="1:68" ht="33" customHeight="1">
      <c r="A43" s="5" t="s">
        <v>103</v>
      </c>
      <c r="B43" s="102" t="s">
        <v>177</v>
      </c>
      <c r="C43" s="50"/>
      <c r="D43" s="50"/>
      <c r="E43" s="50"/>
      <c r="F43" s="50"/>
      <c r="G43" s="82" t="s">
        <v>611</v>
      </c>
      <c r="H43" s="223" t="s">
        <v>177</v>
      </c>
      <c r="K43" s="2" t="s">
        <v>26</v>
      </c>
      <c r="L43" s="186">
        <v>25400.5</v>
      </c>
      <c r="M43" s="186">
        <v>11388.9</v>
      </c>
      <c r="N43" s="186">
        <v>19227.2</v>
      </c>
      <c r="O43" s="186">
        <v>26716.1</v>
      </c>
      <c r="P43" s="54">
        <v>26194.2</v>
      </c>
      <c r="Q43" s="54">
        <v>10495.7</v>
      </c>
      <c r="R43" s="54">
        <v>28400.6</v>
      </c>
      <c r="S43" s="54">
        <v>26459.200000000001</v>
      </c>
      <c r="T43" s="54">
        <v>59402.2</v>
      </c>
      <c r="U43" s="54">
        <v>16408.099999999999</v>
      </c>
      <c r="V43" s="54">
        <v>28104.2</v>
      </c>
      <c r="W43" s="54">
        <v>91173.4</v>
      </c>
      <c r="X43" s="54">
        <v>28136.7</v>
      </c>
      <c r="Y43" s="54">
        <v>15606.8</v>
      </c>
      <c r="Z43" s="54">
        <v>21127.4</v>
      </c>
      <c r="AA43" s="54">
        <v>19370.5</v>
      </c>
      <c r="AB43" s="54">
        <v>15620.5</v>
      </c>
      <c r="AC43" s="104">
        <v>29239</v>
      </c>
      <c r="AD43" s="104">
        <v>55127</v>
      </c>
      <c r="AE43" s="104">
        <v>51981</v>
      </c>
      <c r="AF43" s="104">
        <v>42697</v>
      </c>
      <c r="AG43" s="104">
        <v>17467</v>
      </c>
      <c r="AH43" s="104">
        <v>28656</v>
      </c>
      <c r="AI43" s="104">
        <v>31664</v>
      </c>
      <c r="AJ43" s="104">
        <v>30460</v>
      </c>
      <c r="AK43" s="104">
        <v>37977</v>
      </c>
      <c r="AL43" s="218">
        <v>103.1</v>
      </c>
      <c r="AM43" s="218">
        <v>46.6</v>
      </c>
      <c r="AN43" s="218">
        <v>-50.1</v>
      </c>
      <c r="AO43" s="218">
        <v>-10.6</v>
      </c>
      <c r="AP43" s="218">
        <v>3.1</v>
      </c>
      <c r="AQ43" s="218">
        <v>-7.8</v>
      </c>
      <c r="AR43" s="198">
        <v>47.7</v>
      </c>
      <c r="AS43" s="198">
        <v>-1</v>
      </c>
      <c r="AT43" s="198">
        <v>126.8</v>
      </c>
      <c r="AU43" s="198">
        <v>56.3</v>
      </c>
      <c r="AV43" s="198">
        <v>-1</v>
      </c>
      <c r="AW43" s="201">
        <v>244.6</v>
      </c>
      <c r="AX43" s="201">
        <v>-52.6</v>
      </c>
      <c r="AY43" s="201">
        <v>-4.9000000000000004</v>
      </c>
      <c r="AZ43" s="201">
        <v>-24.8</v>
      </c>
      <c r="BA43" s="201">
        <v>-78.8</v>
      </c>
      <c r="BB43" s="201">
        <v>-44.5</v>
      </c>
      <c r="BC43" s="201">
        <v>87.3</v>
      </c>
      <c r="BD43" s="201">
        <v>160.9</v>
      </c>
      <c r="BE43" s="201">
        <v>168.4</v>
      </c>
      <c r="BF43" s="201">
        <v>173.3</v>
      </c>
      <c r="BG43" s="201">
        <v>-40.299999999999997</v>
      </c>
      <c r="BH43" s="201">
        <v>-48</v>
      </c>
      <c r="BI43" s="201">
        <v>-39.1</v>
      </c>
      <c r="BJ43" s="201">
        <v>-28.7</v>
      </c>
      <c r="BK43" s="201">
        <v>117.4</v>
      </c>
      <c r="BL43" s="95" t="s">
        <v>607</v>
      </c>
      <c r="BM43" s="219" t="s">
        <v>602</v>
      </c>
      <c r="BN43" s="224" t="s">
        <v>608</v>
      </c>
      <c r="BO43" s="6" t="s">
        <v>118</v>
      </c>
      <c r="BP43" s="168" t="s">
        <v>162</v>
      </c>
    </row>
    <row r="44" spans="1:68" ht="18" customHeight="1">
      <c r="B44" s="102"/>
      <c r="C44" s="50"/>
      <c r="D44" s="50"/>
      <c r="E44" s="50"/>
      <c r="F44" s="50"/>
      <c r="G44" s="82"/>
      <c r="H44" s="223"/>
      <c r="K44" s="2"/>
      <c r="L44" s="186"/>
      <c r="M44" s="186"/>
      <c r="N44" s="186"/>
      <c r="O44" s="186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218"/>
      <c r="AM44" s="218"/>
      <c r="AN44" s="218"/>
      <c r="AO44" s="218"/>
      <c r="AP44" s="218"/>
      <c r="AQ44" s="21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95"/>
      <c r="BM44" s="219"/>
      <c r="BN44" s="224"/>
      <c r="BO44" s="6"/>
      <c r="BP44" s="168"/>
    </row>
    <row r="45" spans="1:68" ht="18" customHeight="1">
      <c r="A45" s="5">
        <v>0</v>
      </c>
      <c r="B45" s="45" t="s">
        <v>110</v>
      </c>
      <c r="D45" s="9">
        <v>3.2</v>
      </c>
      <c r="E45" s="328" t="s">
        <v>110</v>
      </c>
      <c r="F45" s="328"/>
      <c r="G45" s="328"/>
      <c r="H45" s="328"/>
      <c r="I45" s="328"/>
      <c r="J45" s="328"/>
      <c r="K45" s="2"/>
      <c r="L45" s="186"/>
      <c r="M45" s="186"/>
      <c r="N45" s="186"/>
      <c r="O45" s="186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210"/>
      <c r="AM45" s="210"/>
      <c r="AN45" s="210"/>
      <c r="AO45" s="210"/>
      <c r="AP45" s="210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95"/>
      <c r="BM45" s="75"/>
      <c r="BN45" s="75"/>
      <c r="BP45" s="168"/>
    </row>
    <row r="46" spans="1:68" ht="18" customHeight="1">
      <c r="A46" s="5" t="s">
        <v>107</v>
      </c>
      <c r="B46" s="72" t="s">
        <v>612</v>
      </c>
      <c r="E46" s="200" t="s">
        <v>114</v>
      </c>
      <c r="F46" s="51" t="s">
        <v>612</v>
      </c>
      <c r="G46" s="51"/>
      <c r="H46" s="51"/>
      <c r="K46" s="2" t="s">
        <v>613</v>
      </c>
      <c r="L46" s="186">
        <v>37397.5</v>
      </c>
      <c r="M46" s="186">
        <v>35919.1</v>
      </c>
      <c r="N46" s="186">
        <v>36076.6</v>
      </c>
      <c r="O46" s="186">
        <v>36978.5</v>
      </c>
      <c r="P46" s="54">
        <v>35040.199999999997</v>
      </c>
      <c r="Q46" s="54">
        <v>19780.099999999999</v>
      </c>
      <c r="R46" s="54">
        <v>31367</v>
      </c>
      <c r="S46" s="54">
        <v>31730.799999999999</v>
      </c>
      <c r="T46" s="54">
        <v>31369</v>
      </c>
      <c r="U46" s="54">
        <v>28211.7</v>
      </c>
      <c r="V46" s="54">
        <v>24775.8</v>
      </c>
      <c r="W46" s="54">
        <v>27625.9</v>
      </c>
      <c r="X46" s="54">
        <v>29461</v>
      </c>
      <c r="Y46" s="54">
        <v>29936.1</v>
      </c>
      <c r="Z46" s="54">
        <v>30518.6</v>
      </c>
      <c r="AA46" s="54">
        <v>31973.7</v>
      </c>
      <c r="AB46" s="54">
        <v>32218.5</v>
      </c>
      <c r="AC46" s="54">
        <v>32352.9</v>
      </c>
      <c r="AD46" s="54">
        <v>33437.199999999997</v>
      </c>
      <c r="AE46" s="54">
        <v>34147</v>
      </c>
      <c r="AF46" s="54">
        <v>36786.1</v>
      </c>
      <c r="AG46" s="54">
        <v>38890.1</v>
      </c>
      <c r="AH46" s="54">
        <v>41077.699999999997</v>
      </c>
      <c r="AI46" s="54">
        <v>42049.1</v>
      </c>
      <c r="AJ46" s="54">
        <v>42894.7</v>
      </c>
      <c r="AK46" s="54">
        <v>43925</v>
      </c>
      <c r="AL46" s="218">
        <v>0.7</v>
      </c>
      <c r="AM46" s="218">
        <v>0.8</v>
      </c>
      <c r="AN46" s="218">
        <v>-0.6</v>
      </c>
      <c r="AO46" s="218">
        <v>1.3</v>
      </c>
      <c r="AP46" s="218">
        <v>-6.3</v>
      </c>
      <c r="AQ46" s="198">
        <v>-44.9</v>
      </c>
      <c r="AR46" s="198">
        <v>-13.1</v>
      </c>
      <c r="AS46" s="198">
        <v>-14.2</v>
      </c>
      <c r="AT46" s="198">
        <v>-10.5</v>
      </c>
      <c r="AU46" s="198">
        <v>42.6</v>
      </c>
      <c r="AV46" s="198">
        <v>-21</v>
      </c>
      <c r="AW46" s="198">
        <v>-12.9</v>
      </c>
      <c r="AX46" s="198">
        <v>-6.1</v>
      </c>
      <c r="AY46" s="198">
        <v>6.1</v>
      </c>
      <c r="AZ46" s="198">
        <v>23.2</v>
      </c>
      <c r="BA46" s="198">
        <v>15.7</v>
      </c>
      <c r="BB46" s="198">
        <v>9.4</v>
      </c>
      <c r="BC46" s="201">
        <v>8.1</v>
      </c>
      <c r="BD46" s="201">
        <v>9.6</v>
      </c>
      <c r="BE46" s="201">
        <v>6.8</v>
      </c>
      <c r="BF46" s="201">
        <v>14.2</v>
      </c>
      <c r="BG46" s="201">
        <v>20.2</v>
      </c>
      <c r="BH46" s="201">
        <v>22.9</v>
      </c>
      <c r="BI46" s="201">
        <v>23.1</v>
      </c>
      <c r="BJ46" s="201">
        <v>16.600000000000001</v>
      </c>
      <c r="BK46" s="201">
        <v>12.9</v>
      </c>
      <c r="BL46" s="31" t="s">
        <v>28</v>
      </c>
      <c r="BM46" s="219" t="s">
        <v>602</v>
      </c>
      <c r="BO46" s="6" t="s">
        <v>75</v>
      </c>
      <c r="BP46" s="168"/>
    </row>
    <row r="47" spans="1:68" ht="18" customHeight="1">
      <c r="A47" s="5" t="s">
        <v>112</v>
      </c>
      <c r="B47" s="72" t="s">
        <v>614</v>
      </c>
      <c r="C47" s="50"/>
      <c r="D47" s="50"/>
      <c r="E47" s="200" t="s">
        <v>121</v>
      </c>
      <c r="F47" s="51" t="s">
        <v>614</v>
      </c>
      <c r="G47" s="51"/>
      <c r="H47" s="51"/>
      <c r="K47" s="2" t="s">
        <v>102</v>
      </c>
      <c r="L47" s="186">
        <v>107</v>
      </c>
      <c r="M47" s="186">
        <v>108.3</v>
      </c>
      <c r="N47" s="186">
        <v>108.7</v>
      </c>
      <c r="O47" s="186">
        <v>108.7</v>
      </c>
      <c r="P47" s="54">
        <v>109.1</v>
      </c>
      <c r="Q47" s="54">
        <v>109.3</v>
      </c>
      <c r="R47" s="54">
        <v>109.5</v>
      </c>
      <c r="S47" s="54">
        <v>109.6</v>
      </c>
      <c r="T47" s="54">
        <v>111.4</v>
      </c>
      <c r="U47" s="54">
        <v>113.9</v>
      </c>
      <c r="V47" s="54">
        <v>115.2</v>
      </c>
      <c r="W47" s="54">
        <v>116.9</v>
      </c>
      <c r="X47" s="54">
        <v>121.3</v>
      </c>
      <c r="Y47" s="54">
        <v>124.8</v>
      </c>
      <c r="Z47" s="54">
        <v>125.3</v>
      </c>
      <c r="AA47" s="54">
        <v>125.3</v>
      </c>
      <c r="AB47" s="54">
        <v>127.8</v>
      </c>
      <c r="AC47" s="54">
        <v>129.6</v>
      </c>
      <c r="AD47" s="54">
        <v>131.1</v>
      </c>
      <c r="AE47" s="54">
        <v>132</v>
      </c>
      <c r="AF47" s="54">
        <v>132.30000000000001</v>
      </c>
      <c r="AG47" s="54">
        <v>132.9</v>
      </c>
      <c r="AH47" s="54">
        <v>134.69999999999999</v>
      </c>
      <c r="AI47" s="54">
        <v>134.30000000000001</v>
      </c>
      <c r="AJ47" s="54">
        <v>134.30000000000001</v>
      </c>
      <c r="AK47" s="54">
        <v>134.80000000000001</v>
      </c>
      <c r="AL47" s="218">
        <v>-1.6</v>
      </c>
      <c r="AM47" s="218">
        <v>-0.2</v>
      </c>
      <c r="AN47" s="218">
        <v>2.4</v>
      </c>
      <c r="AO47" s="218">
        <v>1.5</v>
      </c>
      <c r="AP47" s="218">
        <v>1.9</v>
      </c>
      <c r="AQ47" s="198">
        <v>0.9</v>
      </c>
      <c r="AR47" s="198">
        <v>0.7</v>
      </c>
      <c r="AS47" s="198">
        <v>0.8</v>
      </c>
      <c r="AT47" s="198">
        <v>2.2000000000000002</v>
      </c>
      <c r="AU47" s="198">
        <v>4.2</v>
      </c>
      <c r="AV47" s="198">
        <v>5.2</v>
      </c>
      <c r="AW47" s="198">
        <v>6.7</v>
      </c>
      <c r="AX47" s="198">
        <v>8.8000000000000007</v>
      </c>
      <c r="AY47" s="198">
        <v>9.6</v>
      </c>
      <c r="AZ47" s="198">
        <v>8.8000000000000007</v>
      </c>
      <c r="BA47" s="198">
        <v>7.2</v>
      </c>
      <c r="BB47" s="198">
        <v>5.4</v>
      </c>
      <c r="BC47" s="201">
        <v>3.8</v>
      </c>
      <c r="BD47" s="201">
        <v>4.5999999999999996</v>
      </c>
      <c r="BE47" s="201">
        <v>5.3</v>
      </c>
      <c r="BF47" s="201">
        <v>3.5</v>
      </c>
      <c r="BG47" s="201">
        <v>2.5</v>
      </c>
      <c r="BH47" s="201">
        <v>2.7</v>
      </c>
      <c r="BI47" s="201">
        <v>1.7</v>
      </c>
      <c r="BJ47" s="201">
        <v>1.5</v>
      </c>
      <c r="BK47" s="201">
        <v>1.5</v>
      </c>
      <c r="BL47" s="31" t="s">
        <v>28</v>
      </c>
      <c r="BM47" s="219" t="s">
        <v>602</v>
      </c>
      <c r="BN47" s="75"/>
      <c r="BO47" s="6" t="s">
        <v>75</v>
      </c>
      <c r="BP47" s="168"/>
    </row>
    <row r="48" spans="1:68" ht="31.9" customHeight="1">
      <c r="A48" s="5" t="s">
        <v>119</v>
      </c>
      <c r="B48" s="72" t="s">
        <v>113</v>
      </c>
      <c r="C48" s="50"/>
      <c r="D48" s="50"/>
      <c r="E48" s="200" t="s">
        <v>123</v>
      </c>
      <c r="F48" s="329" t="s">
        <v>113</v>
      </c>
      <c r="G48" s="329"/>
      <c r="H48" s="329"/>
      <c r="I48" s="329"/>
      <c r="J48" s="329"/>
      <c r="K48" s="2" t="s">
        <v>115</v>
      </c>
      <c r="L48" s="217">
        <v>256</v>
      </c>
      <c r="M48" s="217">
        <v>248</v>
      </c>
      <c r="N48" s="217">
        <v>290</v>
      </c>
      <c r="O48" s="217">
        <v>330</v>
      </c>
      <c r="P48" s="104">
        <v>263</v>
      </c>
      <c r="Q48" s="104">
        <v>112</v>
      </c>
      <c r="R48" s="104">
        <v>229</v>
      </c>
      <c r="S48" s="104">
        <v>193</v>
      </c>
      <c r="T48" s="104">
        <v>252</v>
      </c>
      <c r="U48" s="104">
        <v>223</v>
      </c>
      <c r="V48" s="104">
        <v>143</v>
      </c>
      <c r="W48" s="104">
        <v>237</v>
      </c>
      <c r="X48" s="104">
        <v>208</v>
      </c>
      <c r="Y48" s="104">
        <v>149</v>
      </c>
      <c r="Z48" s="104">
        <v>174</v>
      </c>
      <c r="AA48" s="54">
        <v>351</v>
      </c>
      <c r="AB48" s="54">
        <v>459</v>
      </c>
      <c r="AC48" s="54">
        <v>447</v>
      </c>
      <c r="AD48" s="54">
        <v>412</v>
      </c>
      <c r="AE48" s="54">
        <v>363</v>
      </c>
      <c r="AF48" s="54">
        <v>339</v>
      </c>
      <c r="AG48" s="54">
        <v>397</v>
      </c>
      <c r="AH48" s="54">
        <v>361</v>
      </c>
      <c r="AI48" s="54">
        <v>505</v>
      </c>
      <c r="AJ48" s="54">
        <v>382</v>
      </c>
      <c r="AK48" s="54">
        <v>426</v>
      </c>
      <c r="AL48" s="218">
        <v>-5.2</v>
      </c>
      <c r="AM48" s="218">
        <v>2.5</v>
      </c>
      <c r="AN48" s="218">
        <v>63.8</v>
      </c>
      <c r="AO48" s="218">
        <v>57.1</v>
      </c>
      <c r="AP48" s="218">
        <v>2.7</v>
      </c>
      <c r="AQ48" s="198">
        <v>-54.8</v>
      </c>
      <c r="AR48" s="198">
        <v>-21</v>
      </c>
      <c r="AS48" s="198">
        <v>-41.5</v>
      </c>
      <c r="AT48" s="198">
        <v>-4.2</v>
      </c>
      <c r="AU48" s="198">
        <v>99.1</v>
      </c>
      <c r="AV48" s="198">
        <v>-37.6</v>
      </c>
      <c r="AW48" s="198">
        <v>22.8</v>
      </c>
      <c r="AX48" s="198">
        <v>-17.5</v>
      </c>
      <c r="AY48" s="198">
        <v>-33.200000000000003</v>
      </c>
      <c r="AZ48" s="198">
        <v>21.7</v>
      </c>
      <c r="BA48" s="198">
        <v>48.1</v>
      </c>
      <c r="BB48" s="198">
        <v>120.7</v>
      </c>
      <c r="BC48" s="201">
        <v>200</v>
      </c>
      <c r="BD48" s="201">
        <v>136.80000000000001</v>
      </c>
      <c r="BE48" s="201">
        <v>3.4</v>
      </c>
      <c r="BF48" s="201">
        <v>-26.1</v>
      </c>
      <c r="BG48" s="201">
        <v>-11.2</v>
      </c>
      <c r="BH48" s="201">
        <v>-12.4</v>
      </c>
      <c r="BI48" s="201">
        <v>39.1</v>
      </c>
      <c r="BJ48" s="201">
        <v>12.7</v>
      </c>
      <c r="BK48" s="201">
        <v>7.3</v>
      </c>
      <c r="BL48" s="31" t="s">
        <v>116</v>
      </c>
      <c r="BM48" s="219" t="s">
        <v>602</v>
      </c>
      <c r="BN48" s="75"/>
      <c r="BO48" s="2" t="s">
        <v>118</v>
      </c>
      <c r="BP48" s="168" t="s">
        <v>162</v>
      </c>
    </row>
    <row r="49" spans="1:69" ht="31.9" customHeight="1">
      <c r="A49" s="5" t="s">
        <v>124</v>
      </c>
      <c r="B49" s="72" t="s">
        <v>122</v>
      </c>
      <c r="E49" s="46" t="s">
        <v>615</v>
      </c>
      <c r="F49" s="329" t="s">
        <v>122</v>
      </c>
      <c r="G49" s="329"/>
      <c r="H49" s="329"/>
      <c r="I49" s="329"/>
      <c r="J49" s="329"/>
      <c r="K49" s="2" t="s">
        <v>115</v>
      </c>
      <c r="L49" s="217">
        <v>465</v>
      </c>
      <c r="M49" s="217">
        <v>382</v>
      </c>
      <c r="N49" s="217">
        <v>524</v>
      </c>
      <c r="O49" s="217">
        <v>555</v>
      </c>
      <c r="P49" s="104">
        <v>603</v>
      </c>
      <c r="Q49" s="104">
        <v>520</v>
      </c>
      <c r="R49" s="104">
        <v>690</v>
      </c>
      <c r="S49" s="104">
        <v>579</v>
      </c>
      <c r="T49" s="104">
        <v>671</v>
      </c>
      <c r="U49" s="104">
        <v>537</v>
      </c>
      <c r="V49" s="104">
        <v>664</v>
      </c>
      <c r="W49" s="104">
        <v>703</v>
      </c>
      <c r="X49" s="104">
        <v>513</v>
      </c>
      <c r="Y49" s="104">
        <v>214</v>
      </c>
      <c r="Z49" s="104">
        <v>464</v>
      </c>
      <c r="AA49" s="54">
        <v>260</v>
      </c>
      <c r="AB49" s="54">
        <v>440</v>
      </c>
      <c r="AC49" s="54">
        <v>260</v>
      </c>
      <c r="AD49" s="54">
        <v>344</v>
      </c>
      <c r="AE49" s="54">
        <v>412</v>
      </c>
      <c r="AF49" s="54">
        <v>441</v>
      </c>
      <c r="AG49" s="54">
        <v>107</v>
      </c>
      <c r="AH49" s="54">
        <v>134</v>
      </c>
      <c r="AI49" s="54">
        <v>299</v>
      </c>
      <c r="AJ49" s="54" t="s">
        <v>117</v>
      </c>
      <c r="AK49" s="54" t="s">
        <v>117</v>
      </c>
      <c r="AL49" s="218">
        <v>24</v>
      </c>
      <c r="AM49" s="218">
        <v>11.7</v>
      </c>
      <c r="AN49" s="218">
        <v>12</v>
      </c>
      <c r="AO49" s="218">
        <v>11.9</v>
      </c>
      <c r="AP49" s="218">
        <v>29.7</v>
      </c>
      <c r="AQ49" s="198">
        <v>36.1</v>
      </c>
      <c r="AR49" s="198">
        <v>31.7</v>
      </c>
      <c r="AS49" s="198">
        <v>4.3</v>
      </c>
      <c r="AT49" s="198">
        <v>11.3</v>
      </c>
      <c r="AU49" s="198">
        <v>3.3</v>
      </c>
      <c r="AV49" s="198">
        <v>-3.8</v>
      </c>
      <c r="AW49" s="198">
        <v>21.4</v>
      </c>
      <c r="AX49" s="198">
        <v>-23.5</v>
      </c>
      <c r="AY49" s="198">
        <v>-60.1</v>
      </c>
      <c r="AZ49" s="198">
        <v>-30.1</v>
      </c>
      <c r="BA49" s="198">
        <v>-63</v>
      </c>
      <c r="BB49" s="198">
        <v>-14.2</v>
      </c>
      <c r="BC49" s="201">
        <v>21.5</v>
      </c>
      <c r="BD49" s="201">
        <v>-25.9</v>
      </c>
      <c r="BE49" s="201">
        <v>58.5</v>
      </c>
      <c r="BF49" s="201">
        <v>0.2</v>
      </c>
      <c r="BG49" s="201">
        <v>-58.8</v>
      </c>
      <c r="BH49" s="201">
        <v>-61</v>
      </c>
      <c r="BI49" s="201">
        <v>-27.4</v>
      </c>
      <c r="BJ49" s="201" t="s">
        <v>117</v>
      </c>
      <c r="BK49" s="201" t="s">
        <v>117</v>
      </c>
      <c r="BL49" s="31" t="s">
        <v>116</v>
      </c>
      <c r="BM49" s="219" t="s">
        <v>602</v>
      </c>
      <c r="BO49" s="2" t="s">
        <v>118</v>
      </c>
      <c r="BP49" s="168" t="s">
        <v>162</v>
      </c>
    </row>
    <row r="50" spans="1:69" ht="18" customHeight="1">
      <c r="A50" s="5">
        <v>0</v>
      </c>
      <c r="B50" s="79" t="s">
        <v>39</v>
      </c>
      <c r="C50" s="50"/>
      <c r="D50" s="50"/>
      <c r="E50" s="200" t="s">
        <v>616</v>
      </c>
      <c r="F50" s="340" t="s">
        <v>39</v>
      </c>
      <c r="G50" s="340"/>
      <c r="H50" s="340"/>
      <c r="I50" s="340"/>
      <c r="J50" s="340"/>
      <c r="K50" s="2"/>
      <c r="L50" s="186"/>
      <c r="M50" s="186"/>
      <c r="N50" s="186"/>
      <c r="O50" s="186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218"/>
      <c r="AM50" s="218"/>
      <c r="AN50" s="218"/>
      <c r="AO50" s="218"/>
      <c r="AP50" s="218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01"/>
      <c r="BD50" s="201"/>
      <c r="BE50" s="201"/>
      <c r="BF50" s="201"/>
      <c r="BG50" s="201"/>
      <c r="BH50" s="201"/>
      <c r="BI50" s="201"/>
      <c r="BJ50" s="201"/>
      <c r="BK50" s="201"/>
      <c r="BL50" s="95"/>
      <c r="BM50" s="75"/>
      <c r="BN50" s="75"/>
      <c r="BP50" s="168"/>
    </row>
    <row r="51" spans="1:69" ht="18" customHeight="1">
      <c r="A51" s="5" t="s">
        <v>128</v>
      </c>
      <c r="B51" s="48" t="s">
        <v>617</v>
      </c>
      <c r="C51" s="50"/>
      <c r="D51" s="50"/>
      <c r="E51" s="50"/>
      <c r="F51" s="49" t="s">
        <v>27</v>
      </c>
      <c r="G51" s="51" t="s">
        <v>617</v>
      </c>
      <c r="H51" s="51"/>
      <c r="I51" s="51"/>
      <c r="K51" s="2" t="s">
        <v>618</v>
      </c>
      <c r="L51" s="203">
        <v>2385.42</v>
      </c>
      <c r="M51" s="203">
        <v>2379.41</v>
      </c>
      <c r="N51" s="203">
        <v>2379.41</v>
      </c>
      <c r="O51" s="203">
        <v>2379.41</v>
      </c>
      <c r="P51" s="117">
        <v>2384.5</v>
      </c>
      <c r="Q51" s="117">
        <v>2386.0300000000002</v>
      </c>
      <c r="R51" s="117">
        <v>2379.0700000000002</v>
      </c>
      <c r="S51" s="117">
        <v>2379.1799999999998</v>
      </c>
      <c r="T51" s="117">
        <v>2402.5</v>
      </c>
      <c r="U51" s="117">
        <v>2463.7199999999998</v>
      </c>
      <c r="V51" s="117">
        <v>2469.23</v>
      </c>
      <c r="W51" s="117">
        <v>2565.59</v>
      </c>
      <c r="X51" s="117">
        <v>4010.92</v>
      </c>
      <c r="Y51" s="117">
        <v>4051.33</v>
      </c>
      <c r="Z51" s="117">
        <v>3697.48</v>
      </c>
      <c r="AA51" s="117">
        <v>3499.07</v>
      </c>
      <c r="AB51" s="117">
        <v>3487.25</v>
      </c>
      <c r="AC51" s="117">
        <v>3499.27</v>
      </c>
      <c r="AD51" s="117">
        <v>3371.57</v>
      </c>
      <c r="AE51" s="117">
        <v>3382.63</v>
      </c>
      <c r="AF51" s="117">
        <v>3444.87</v>
      </c>
      <c r="AG51" s="117">
        <v>3483.95</v>
      </c>
      <c r="AH51" s="117">
        <v>3494.33</v>
      </c>
      <c r="AI51" s="117">
        <v>3427.12</v>
      </c>
      <c r="AJ51" s="117">
        <v>3319.97</v>
      </c>
      <c r="AK51" s="117">
        <v>3268.05</v>
      </c>
      <c r="AL51" s="218">
        <v>-2.4</v>
      </c>
      <c r="AM51" s="218">
        <v>-2.8</v>
      </c>
      <c r="AN51" s="218">
        <v>-1.1000000000000001</v>
      </c>
      <c r="AO51" s="218">
        <v>-0.8</v>
      </c>
      <c r="AP51" s="225">
        <v>-0.04</v>
      </c>
      <c r="AQ51" s="198">
        <v>0.3</v>
      </c>
      <c r="AR51" s="226">
        <v>-0.01</v>
      </c>
      <c r="AS51" s="226">
        <v>-0.01</v>
      </c>
      <c r="AT51" s="198">
        <v>0.8</v>
      </c>
      <c r="AU51" s="198">
        <v>3.3</v>
      </c>
      <c r="AV51" s="198">
        <v>3.8</v>
      </c>
      <c r="AW51" s="198">
        <v>7.8</v>
      </c>
      <c r="AX51" s="198">
        <v>66.900000000000006</v>
      </c>
      <c r="AY51" s="198">
        <v>64.400000000000006</v>
      </c>
      <c r="AZ51" s="198">
        <v>49.7</v>
      </c>
      <c r="BA51" s="198">
        <v>36.4</v>
      </c>
      <c r="BB51" s="198">
        <v>-13.1</v>
      </c>
      <c r="BC51" s="198">
        <v>-13.6</v>
      </c>
      <c r="BD51" s="198">
        <v>-8.8000000000000007</v>
      </c>
      <c r="BE51" s="198">
        <v>-3.3</v>
      </c>
      <c r="BF51" s="198">
        <v>-1.2</v>
      </c>
      <c r="BG51" s="201">
        <v>-0.4</v>
      </c>
      <c r="BH51" s="201">
        <v>3.6</v>
      </c>
      <c r="BI51" s="201">
        <v>1.3</v>
      </c>
      <c r="BJ51" s="201">
        <v>-3.6</v>
      </c>
      <c r="BK51" s="201">
        <v>-6.2</v>
      </c>
      <c r="BL51" s="31" t="s">
        <v>127</v>
      </c>
      <c r="BM51" s="75"/>
      <c r="BN51" s="75"/>
      <c r="BO51" s="6" t="s">
        <v>118</v>
      </c>
      <c r="BP51" s="168" t="s">
        <v>162</v>
      </c>
    </row>
    <row r="52" spans="1:69" ht="18" customHeight="1">
      <c r="A52" s="5" t="s">
        <v>133</v>
      </c>
      <c r="B52" s="48" t="s">
        <v>619</v>
      </c>
      <c r="C52" s="50"/>
      <c r="D52" s="50"/>
      <c r="E52" s="50"/>
      <c r="F52" s="49" t="s">
        <v>27</v>
      </c>
      <c r="G52" s="51" t="s">
        <v>619</v>
      </c>
      <c r="H52" s="51"/>
      <c r="I52" s="51"/>
      <c r="K52" s="2" t="s">
        <v>130</v>
      </c>
      <c r="L52" s="203">
        <v>17.260000000000002</v>
      </c>
      <c r="M52" s="203">
        <v>17.149999999999999</v>
      </c>
      <c r="N52" s="203">
        <v>17.25</v>
      </c>
      <c r="O52" s="203">
        <v>17.329999999999998</v>
      </c>
      <c r="P52" s="117">
        <v>17.59</v>
      </c>
      <c r="Q52" s="117">
        <v>17.73</v>
      </c>
      <c r="R52" s="117">
        <v>17.82</v>
      </c>
      <c r="S52" s="117">
        <v>17.79</v>
      </c>
      <c r="T52" s="117">
        <v>17.89</v>
      </c>
      <c r="U52" s="117">
        <v>17.97</v>
      </c>
      <c r="V52" s="117">
        <v>17.920000000000002</v>
      </c>
      <c r="W52" s="117">
        <v>18.29</v>
      </c>
      <c r="X52" s="117">
        <v>18.739999999999998</v>
      </c>
      <c r="Y52" s="117">
        <v>18.850000000000001</v>
      </c>
      <c r="Z52" s="117">
        <v>18.63</v>
      </c>
      <c r="AA52" s="117">
        <v>18.61</v>
      </c>
      <c r="AB52" s="117">
        <v>19.760000000000002</v>
      </c>
      <c r="AC52" s="117">
        <v>21.67</v>
      </c>
      <c r="AD52" s="117">
        <v>21.93</v>
      </c>
      <c r="AE52" s="117">
        <v>22.31</v>
      </c>
      <c r="AF52" s="117">
        <v>22.39</v>
      </c>
      <c r="AG52" s="117">
        <v>22.75</v>
      </c>
      <c r="AH52" s="117">
        <v>22.9</v>
      </c>
      <c r="AI52" s="117">
        <v>22.89</v>
      </c>
      <c r="AJ52" s="117">
        <v>23.02</v>
      </c>
      <c r="AK52" s="117">
        <v>23.32</v>
      </c>
      <c r="AL52" s="218">
        <v>-4.0999999999999996</v>
      </c>
      <c r="AM52" s="218">
        <v>-3</v>
      </c>
      <c r="AN52" s="218">
        <v>-1.6</v>
      </c>
      <c r="AO52" s="218">
        <v>-0.8</v>
      </c>
      <c r="AP52" s="218">
        <v>1.9</v>
      </c>
      <c r="AQ52" s="198">
        <v>3.4</v>
      </c>
      <c r="AR52" s="198">
        <v>3.3</v>
      </c>
      <c r="AS52" s="198">
        <v>2.6</v>
      </c>
      <c r="AT52" s="198">
        <v>1.7</v>
      </c>
      <c r="AU52" s="198">
        <v>1.3</v>
      </c>
      <c r="AV52" s="198">
        <v>0.6</v>
      </c>
      <c r="AW52" s="198">
        <v>2.8</v>
      </c>
      <c r="AX52" s="198">
        <v>4.8</v>
      </c>
      <c r="AY52" s="198">
        <v>4.9000000000000004</v>
      </c>
      <c r="AZ52" s="198">
        <v>4</v>
      </c>
      <c r="BA52" s="198">
        <v>1.8</v>
      </c>
      <c r="BB52" s="198">
        <v>5.4</v>
      </c>
      <c r="BC52" s="198">
        <v>14.9</v>
      </c>
      <c r="BD52" s="198">
        <v>17.7</v>
      </c>
      <c r="BE52" s="198">
        <v>19.899999999999999</v>
      </c>
      <c r="BF52" s="198">
        <v>13.3</v>
      </c>
      <c r="BG52" s="201">
        <v>5</v>
      </c>
      <c r="BH52" s="201">
        <v>4.4000000000000004</v>
      </c>
      <c r="BI52" s="201">
        <v>2.6</v>
      </c>
      <c r="BJ52" s="201">
        <v>2.8</v>
      </c>
      <c r="BK52" s="201">
        <v>2.5</v>
      </c>
      <c r="BL52" s="31" t="s">
        <v>127</v>
      </c>
      <c r="BM52" s="75"/>
      <c r="BN52" s="75"/>
      <c r="BO52" s="6" t="s">
        <v>118</v>
      </c>
      <c r="BP52" s="168" t="s">
        <v>162</v>
      </c>
    </row>
    <row r="53" spans="1:69" ht="18" customHeight="1">
      <c r="B53" s="48"/>
      <c r="C53" s="50"/>
      <c r="D53" s="50"/>
      <c r="E53" s="50"/>
      <c r="F53" s="49"/>
      <c r="G53" s="51"/>
      <c r="H53" s="51"/>
      <c r="I53" s="51"/>
      <c r="K53" s="2"/>
      <c r="L53" s="203"/>
      <c r="M53" s="203"/>
      <c r="N53" s="203"/>
      <c r="O53" s="203"/>
      <c r="P53" s="117"/>
      <c r="Q53" s="117"/>
      <c r="R53" s="117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218"/>
      <c r="AM53" s="218"/>
      <c r="AN53" s="218"/>
      <c r="AO53" s="218"/>
      <c r="AP53" s="21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201"/>
      <c r="BD53" s="201"/>
      <c r="BE53" s="201"/>
      <c r="BF53" s="201"/>
      <c r="BG53" s="201"/>
      <c r="BH53" s="201"/>
      <c r="BI53" s="201"/>
      <c r="BJ53" s="201"/>
      <c r="BK53" s="201"/>
      <c r="BL53" s="31"/>
      <c r="BM53" s="75"/>
      <c r="BN53" s="75"/>
      <c r="BO53" s="6"/>
      <c r="BP53" s="168"/>
    </row>
    <row r="54" spans="1:69" ht="18" customHeight="1">
      <c r="A54" s="5">
        <v>0</v>
      </c>
      <c r="B54" s="77" t="s">
        <v>131</v>
      </c>
      <c r="C54" s="78"/>
      <c r="D54" s="9">
        <v>3.3</v>
      </c>
      <c r="E54" s="340" t="s">
        <v>131</v>
      </c>
      <c r="F54" s="340"/>
      <c r="G54" s="340"/>
      <c r="H54" s="340"/>
      <c r="I54" s="340"/>
      <c r="J54" s="340"/>
      <c r="K54" s="2"/>
      <c r="L54" s="186"/>
      <c r="M54" s="186"/>
      <c r="N54" s="186"/>
      <c r="O54" s="186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218"/>
      <c r="AM54" s="218"/>
      <c r="AN54" s="218"/>
      <c r="AO54" s="218"/>
      <c r="AP54" s="218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01"/>
      <c r="BD54" s="201"/>
      <c r="BE54" s="201"/>
      <c r="BF54" s="201"/>
      <c r="BG54" s="201"/>
      <c r="BH54" s="201"/>
      <c r="BI54" s="201"/>
      <c r="BJ54" s="201"/>
      <c r="BK54" s="201"/>
      <c r="BL54" s="31"/>
      <c r="BM54" s="75"/>
      <c r="BN54" s="75"/>
      <c r="BO54" s="6"/>
      <c r="BP54" s="168"/>
    </row>
    <row r="55" spans="1:69" ht="18" customHeight="1">
      <c r="A55" s="5" t="s">
        <v>140</v>
      </c>
      <c r="B55" s="72" t="s">
        <v>620</v>
      </c>
      <c r="C55" s="50"/>
      <c r="D55" s="50"/>
      <c r="E55" s="200" t="s">
        <v>134</v>
      </c>
      <c r="F55" s="51" t="s">
        <v>620</v>
      </c>
      <c r="G55" s="51"/>
      <c r="H55" s="51"/>
      <c r="I55" s="5"/>
      <c r="K55" s="2" t="s">
        <v>102</v>
      </c>
      <c r="L55" s="186">
        <v>102.7</v>
      </c>
      <c r="M55" s="186">
        <v>100.8</v>
      </c>
      <c r="N55" s="186">
        <v>91.1</v>
      </c>
      <c r="O55" s="186">
        <v>102.8</v>
      </c>
      <c r="P55" s="54">
        <v>100.5</v>
      </c>
      <c r="Q55" s="54">
        <v>82.6</v>
      </c>
      <c r="R55" s="54">
        <v>86.4</v>
      </c>
      <c r="S55" s="54">
        <v>92.5</v>
      </c>
      <c r="T55" s="54">
        <v>97.1</v>
      </c>
      <c r="U55" s="54">
        <v>94.9</v>
      </c>
      <c r="V55" s="54">
        <v>83.8</v>
      </c>
      <c r="W55" s="54">
        <v>91.4</v>
      </c>
      <c r="X55" s="54">
        <v>95.7</v>
      </c>
      <c r="Y55" s="54">
        <v>92.6</v>
      </c>
      <c r="Z55" s="54">
        <v>92.1</v>
      </c>
      <c r="AA55" s="54">
        <v>97.6</v>
      </c>
      <c r="AB55" s="54">
        <v>96.7</v>
      </c>
      <c r="AC55" s="54">
        <v>90.1</v>
      </c>
      <c r="AD55" s="54">
        <v>90.7</v>
      </c>
      <c r="AE55" s="54">
        <v>101.1</v>
      </c>
      <c r="AF55" s="54">
        <v>102.4</v>
      </c>
      <c r="AG55" s="54">
        <v>92.3</v>
      </c>
      <c r="AH55" s="54">
        <v>86.5</v>
      </c>
      <c r="AI55" s="54">
        <v>100.1</v>
      </c>
      <c r="AJ55" s="54">
        <v>99.1</v>
      </c>
      <c r="AK55" s="54">
        <v>87.3</v>
      </c>
      <c r="AL55" s="218">
        <v>0.1</v>
      </c>
      <c r="AM55" s="218">
        <v>1.6</v>
      </c>
      <c r="AN55" s="218">
        <v>-3.8</v>
      </c>
      <c r="AO55" s="218">
        <v>-3.2</v>
      </c>
      <c r="AP55" s="218">
        <v>-2.1</v>
      </c>
      <c r="AQ55" s="198">
        <v>-18.100000000000001</v>
      </c>
      <c r="AR55" s="198">
        <v>-5.2</v>
      </c>
      <c r="AS55" s="198">
        <v>-10</v>
      </c>
      <c r="AT55" s="198">
        <v>-3.3</v>
      </c>
      <c r="AU55" s="198">
        <v>14.8</v>
      </c>
      <c r="AV55" s="198">
        <v>-3</v>
      </c>
      <c r="AW55" s="198">
        <v>-1.1000000000000001</v>
      </c>
      <c r="AX55" s="198">
        <v>-1.5</v>
      </c>
      <c r="AY55" s="198">
        <v>-2.4</v>
      </c>
      <c r="AZ55" s="198">
        <v>9.9</v>
      </c>
      <c r="BA55" s="198">
        <v>6.7</v>
      </c>
      <c r="BB55" s="198">
        <v>1</v>
      </c>
      <c r="BC55" s="198">
        <v>-2.7</v>
      </c>
      <c r="BD55" s="198">
        <v>-1.5</v>
      </c>
      <c r="BE55" s="198">
        <v>3.7</v>
      </c>
      <c r="BF55" s="198">
        <v>5.9</v>
      </c>
      <c r="BG55" s="201">
        <v>2.4</v>
      </c>
      <c r="BH55" s="201">
        <v>-4.5999999999999996</v>
      </c>
      <c r="BI55" s="201">
        <v>-1.1000000000000001</v>
      </c>
      <c r="BJ55" s="201">
        <v>-3.3</v>
      </c>
      <c r="BK55" s="201">
        <v>-5.5</v>
      </c>
      <c r="BL55" s="31" t="s">
        <v>28</v>
      </c>
      <c r="BM55" s="219" t="s">
        <v>602</v>
      </c>
      <c r="BN55" s="75"/>
      <c r="BO55" s="6" t="s">
        <v>75</v>
      </c>
      <c r="BP55" s="168"/>
    </row>
    <row r="56" spans="1:69" ht="18" customHeight="1">
      <c r="B56" s="72"/>
      <c r="C56" s="50"/>
      <c r="D56" s="50"/>
      <c r="E56" s="50"/>
      <c r="F56" s="50"/>
      <c r="G56" s="49"/>
      <c r="H56" s="140"/>
      <c r="I56" s="140"/>
      <c r="J56" s="140"/>
      <c r="K56" s="2"/>
      <c r="L56" s="186"/>
      <c r="M56" s="186"/>
      <c r="N56" s="186"/>
      <c r="O56" s="186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218"/>
      <c r="AM56" s="218"/>
      <c r="AN56" s="218"/>
      <c r="AO56" s="218"/>
      <c r="AP56" s="21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201"/>
      <c r="BD56" s="201"/>
      <c r="BE56" s="201"/>
      <c r="BF56" s="201"/>
      <c r="BG56" s="201"/>
      <c r="BH56" s="201"/>
      <c r="BI56" s="201"/>
      <c r="BJ56" s="201"/>
      <c r="BK56" s="201"/>
      <c r="BL56" s="31"/>
      <c r="BM56" s="219"/>
      <c r="BN56" s="75"/>
      <c r="BO56" s="6"/>
      <c r="BP56" s="168"/>
    </row>
    <row r="57" spans="1:69" ht="18" customHeight="1">
      <c r="A57" s="5">
        <v>0</v>
      </c>
      <c r="B57" s="77" t="s">
        <v>135</v>
      </c>
      <c r="C57" s="78"/>
      <c r="D57" s="78">
        <v>3.4</v>
      </c>
      <c r="E57" s="340" t="s">
        <v>135</v>
      </c>
      <c r="F57" s="340"/>
      <c r="G57" s="340"/>
      <c r="H57" s="340"/>
      <c r="I57" s="340"/>
      <c r="J57" s="340"/>
      <c r="K57" s="2"/>
      <c r="L57" s="186"/>
      <c r="M57" s="186"/>
      <c r="N57" s="186"/>
      <c r="O57" s="186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218"/>
      <c r="AM57" s="218"/>
      <c r="AN57" s="218"/>
      <c r="AO57" s="218"/>
      <c r="AP57" s="218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01"/>
      <c r="BD57" s="201"/>
      <c r="BE57" s="201"/>
      <c r="BF57" s="201"/>
      <c r="BG57" s="201"/>
      <c r="BH57" s="201"/>
      <c r="BI57" s="201"/>
      <c r="BJ57" s="201"/>
      <c r="BK57" s="201"/>
      <c r="BL57" s="95"/>
      <c r="BM57" s="75"/>
      <c r="BN57" s="75"/>
      <c r="BP57" s="168"/>
    </row>
    <row r="58" spans="1:69" ht="18" customHeight="1">
      <c r="A58" s="5">
        <v>0</v>
      </c>
      <c r="B58" s="79" t="s">
        <v>137</v>
      </c>
      <c r="C58" s="78"/>
      <c r="E58" s="109" t="s">
        <v>621</v>
      </c>
      <c r="F58" s="340" t="s">
        <v>137</v>
      </c>
      <c r="G58" s="340"/>
      <c r="H58" s="340"/>
      <c r="I58" s="340"/>
      <c r="J58" s="340"/>
      <c r="K58" s="2"/>
      <c r="L58" s="186"/>
      <c r="M58" s="186"/>
      <c r="N58" s="186"/>
      <c r="O58" s="186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218"/>
      <c r="AM58" s="218"/>
      <c r="AN58" s="218"/>
      <c r="AO58" s="218"/>
      <c r="AP58" s="218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01"/>
      <c r="BD58" s="201"/>
      <c r="BE58" s="201"/>
      <c r="BF58" s="201"/>
      <c r="BG58" s="201"/>
      <c r="BH58" s="201"/>
      <c r="BI58" s="201"/>
      <c r="BJ58" s="201"/>
      <c r="BK58" s="201"/>
      <c r="BL58" s="80"/>
      <c r="BO58" s="6"/>
      <c r="BP58" s="168"/>
      <c r="BQ58" s="5" t="s">
        <v>75</v>
      </c>
    </row>
    <row r="59" spans="1:69" ht="18" customHeight="1">
      <c r="A59" s="5">
        <v>0</v>
      </c>
      <c r="B59" s="81" t="s">
        <v>139</v>
      </c>
      <c r="C59" s="78"/>
      <c r="D59" s="78"/>
      <c r="F59" s="49" t="s">
        <v>27</v>
      </c>
      <c r="G59" s="337" t="s">
        <v>139</v>
      </c>
      <c r="H59" s="337"/>
      <c r="I59" s="337"/>
      <c r="J59" s="337"/>
      <c r="K59" s="2"/>
      <c r="L59" s="186"/>
      <c r="M59" s="186"/>
      <c r="N59" s="186"/>
      <c r="O59" s="186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210"/>
      <c r="AM59" s="210"/>
      <c r="AN59" s="210"/>
      <c r="AO59" s="210"/>
      <c r="AP59" s="210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01"/>
      <c r="BD59" s="201"/>
      <c r="BE59" s="201"/>
      <c r="BF59" s="201"/>
      <c r="BG59" s="201"/>
      <c r="BH59" s="201"/>
      <c r="BI59" s="201"/>
      <c r="BJ59" s="201"/>
      <c r="BK59" s="201"/>
      <c r="BL59" s="95"/>
      <c r="BO59" s="227"/>
      <c r="BP59" s="168"/>
    </row>
    <row r="60" spans="1:69" ht="60" customHeight="1">
      <c r="A60" s="5" t="s">
        <v>145</v>
      </c>
      <c r="B60" s="85" t="s">
        <v>141</v>
      </c>
      <c r="C60" s="78"/>
      <c r="D60" s="78"/>
      <c r="E60" s="78"/>
      <c r="F60" s="8"/>
      <c r="G60" s="82" t="s">
        <v>142</v>
      </c>
      <c r="H60" s="337" t="s">
        <v>141</v>
      </c>
      <c r="I60" s="337"/>
      <c r="J60" s="337"/>
      <c r="K60" s="2" t="s">
        <v>143</v>
      </c>
      <c r="L60" s="186">
        <v>40878.199999999997</v>
      </c>
      <c r="M60" s="186">
        <v>42117.2</v>
      </c>
      <c r="N60" s="186">
        <v>42339.9</v>
      </c>
      <c r="O60" s="186">
        <v>41103.4</v>
      </c>
      <c r="P60" s="54">
        <v>40652.699999999997</v>
      </c>
      <c r="Q60" s="54">
        <v>37663.4</v>
      </c>
      <c r="R60" s="54">
        <v>41282.199999999997</v>
      </c>
      <c r="S60" s="54">
        <v>40979.599999999999</v>
      </c>
      <c r="T60" s="54">
        <v>40627.699999999997</v>
      </c>
      <c r="U60" s="54">
        <v>40898.800000000003</v>
      </c>
      <c r="V60" s="54">
        <v>40113.4</v>
      </c>
      <c r="W60" s="54">
        <v>42964.5</v>
      </c>
      <c r="X60" s="54">
        <v>41429.4</v>
      </c>
      <c r="Y60" s="54">
        <v>43286</v>
      </c>
      <c r="Z60" s="54">
        <v>43587.9</v>
      </c>
      <c r="AA60" s="54">
        <v>42254.3</v>
      </c>
      <c r="AB60" s="54">
        <v>41542.300000000003</v>
      </c>
      <c r="AC60" s="54">
        <v>44503.4</v>
      </c>
      <c r="AD60" s="54">
        <v>44729.4</v>
      </c>
      <c r="AE60" s="54">
        <v>44678.5</v>
      </c>
      <c r="AF60" s="54">
        <v>45320.6</v>
      </c>
      <c r="AG60" s="54">
        <v>46768.5</v>
      </c>
      <c r="AH60" s="54">
        <v>46770.7</v>
      </c>
      <c r="AI60" s="54">
        <v>47033.5</v>
      </c>
      <c r="AJ60" s="54">
        <v>44284.7</v>
      </c>
      <c r="AK60" s="54">
        <v>47192</v>
      </c>
      <c r="AL60" s="54">
        <v>5.4</v>
      </c>
      <c r="AM60" s="54">
        <v>4.0999999999999996</v>
      </c>
      <c r="AN60" s="54">
        <v>1.9</v>
      </c>
      <c r="AO60" s="54">
        <v>0.6</v>
      </c>
      <c r="AP60" s="54">
        <v>-0.6</v>
      </c>
      <c r="AQ60" s="54">
        <v>-10.6</v>
      </c>
      <c r="AR60" s="54">
        <v>-2.5</v>
      </c>
      <c r="AS60" s="54">
        <v>-0.3</v>
      </c>
      <c r="AT60" s="54">
        <v>-0.1</v>
      </c>
      <c r="AU60" s="54">
        <v>8.6</v>
      </c>
      <c r="AV60" s="54">
        <v>-2.8</v>
      </c>
      <c r="AW60" s="54">
        <v>4.8</v>
      </c>
      <c r="AX60" s="54">
        <v>2</v>
      </c>
      <c r="AY60" s="54">
        <v>5.8</v>
      </c>
      <c r="AZ60" s="54">
        <v>8.6999999999999993</v>
      </c>
      <c r="BA60" s="54">
        <v>-1.7</v>
      </c>
      <c r="BB60" s="54">
        <v>0.3</v>
      </c>
      <c r="BC60" s="198">
        <v>2.8</v>
      </c>
      <c r="BD60" s="198">
        <v>2.6</v>
      </c>
      <c r="BE60" s="198">
        <v>5.7</v>
      </c>
      <c r="BF60" s="198">
        <v>9.1</v>
      </c>
      <c r="BG60" s="198">
        <v>5.0999999999999996</v>
      </c>
      <c r="BH60" s="198">
        <v>4.5999999999999996</v>
      </c>
      <c r="BI60" s="198">
        <v>5.3</v>
      </c>
      <c r="BJ60" s="198">
        <v>-2.2999999999999998</v>
      </c>
      <c r="BK60" s="198">
        <v>0.9</v>
      </c>
      <c r="BL60" s="31" t="s">
        <v>148</v>
      </c>
      <c r="BM60" s="219" t="s">
        <v>602</v>
      </c>
      <c r="BO60" s="6" t="s">
        <v>75</v>
      </c>
      <c r="BP60" s="168"/>
    </row>
    <row r="61" spans="1:69" ht="60" customHeight="1">
      <c r="A61" s="5" t="s">
        <v>150</v>
      </c>
      <c r="B61" s="85" t="s">
        <v>146</v>
      </c>
      <c r="C61" s="78"/>
      <c r="D61" s="78"/>
      <c r="E61" s="78"/>
      <c r="F61" s="82"/>
      <c r="G61" s="82" t="s">
        <v>147</v>
      </c>
      <c r="H61" s="337" t="s">
        <v>146</v>
      </c>
      <c r="I61" s="337"/>
      <c r="J61" s="337"/>
      <c r="K61" s="2" t="s">
        <v>143</v>
      </c>
      <c r="L61" s="186">
        <v>563.4</v>
      </c>
      <c r="M61" s="186">
        <v>587.4</v>
      </c>
      <c r="N61" s="186">
        <v>571.1</v>
      </c>
      <c r="O61" s="186">
        <v>606.4</v>
      </c>
      <c r="P61" s="54">
        <v>622.9</v>
      </c>
      <c r="Q61" s="54">
        <v>575.4</v>
      </c>
      <c r="R61" s="54">
        <v>570.79999999999995</v>
      </c>
      <c r="S61" s="54">
        <v>581.1</v>
      </c>
      <c r="T61" s="54">
        <v>585.9</v>
      </c>
      <c r="U61" s="54">
        <v>557.20000000000005</v>
      </c>
      <c r="V61" s="54">
        <v>512.70000000000005</v>
      </c>
      <c r="W61" s="54">
        <v>556.9</v>
      </c>
      <c r="X61" s="54">
        <v>545.5</v>
      </c>
      <c r="Y61" s="54">
        <v>519</v>
      </c>
      <c r="Z61" s="54">
        <v>512.70000000000005</v>
      </c>
      <c r="AA61" s="54">
        <v>530.29999999999995</v>
      </c>
      <c r="AB61" s="54">
        <v>545.9</v>
      </c>
      <c r="AC61" s="54">
        <v>556.9</v>
      </c>
      <c r="AD61" s="54">
        <v>553.20000000000005</v>
      </c>
      <c r="AE61" s="54">
        <v>560</v>
      </c>
      <c r="AF61" s="54">
        <v>565.70000000000005</v>
      </c>
      <c r="AG61" s="54">
        <v>569.4</v>
      </c>
      <c r="AH61" s="54">
        <v>573.20000000000005</v>
      </c>
      <c r="AI61" s="54">
        <v>573.20000000000005</v>
      </c>
      <c r="AJ61" s="54">
        <v>572.5</v>
      </c>
      <c r="AK61" s="54">
        <v>570.5</v>
      </c>
      <c r="AL61" s="210">
        <v>-4.3</v>
      </c>
      <c r="AM61" s="210">
        <v>4.3</v>
      </c>
      <c r="AN61" s="210">
        <v>-2.8</v>
      </c>
      <c r="AO61" s="210">
        <v>6.2</v>
      </c>
      <c r="AP61" s="210">
        <v>10.6</v>
      </c>
      <c r="AQ61" s="198">
        <v>-2</v>
      </c>
      <c r="AR61" s="198">
        <v>-0.1</v>
      </c>
      <c r="AS61" s="198">
        <v>-4.2</v>
      </c>
      <c r="AT61" s="198">
        <v>-5.9</v>
      </c>
      <c r="AU61" s="198">
        <v>-3.2</v>
      </c>
      <c r="AV61" s="198">
        <v>-10.199999999999999</v>
      </c>
      <c r="AW61" s="198">
        <v>-4.2</v>
      </c>
      <c r="AX61" s="198">
        <v>-6.9</v>
      </c>
      <c r="AY61" s="198">
        <v>-6.9</v>
      </c>
      <c r="AZ61" s="198">
        <v>0</v>
      </c>
      <c r="BA61" s="198">
        <v>-4.8</v>
      </c>
      <c r="BB61" s="202">
        <v>0.08</v>
      </c>
      <c r="BC61" s="198">
        <v>7.3</v>
      </c>
      <c r="BD61" s="198">
        <v>7.9</v>
      </c>
      <c r="BE61" s="198">
        <v>5.6</v>
      </c>
      <c r="BF61" s="198">
        <v>3.6</v>
      </c>
      <c r="BG61" s="198">
        <v>2.2999999999999998</v>
      </c>
      <c r="BH61" s="198">
        <v>3.6</v>
      </c>
      <c r="BI61" s="198">
        <v>2.4</v>
      </c>
      <c r="BJ61" s="198">
        <v>1.2</v>
      </c>
      <c r="BK61" s="198">
        <v>0.2</v>
      </c>
      <c r="BL61" s="31" t="s">
        <v>144</v>
      </c>
      <c r="BM61" s="219" t="s">
        <v>602</v>
      </c>
      <c r="BO61" s="6" t="s">
        <v>75</v>
      </c>
      <c r="BP61" s="75"/>
    </row>
    <row r="62" spans="1:69" ht="18" customHeight="1">
      <c r="A62" s="5">
        <v>0</v>
      </c>
      <c r="B62" s="81" t="s">
        <v>149</v>
      </c>
      <c r="C62" s="78"/>
      <c r="D62" s="78"/>
      <c r="E62" s="78"/>
      <c r="F62" s="49" t="s">
        <v>27</v>
      </c>
      <c r="G62" s="342" t="s">
        <v>149</v>
      </c>
      <c r="H62" s="342"/>
      <c r="I62" s="342"/>
      <c r="J62" s="342"/>
      <c r="K62" s="2"/>
      <c r="L62" s="186"/>
      <c r="M62" s="186"/>
      <c r="N62" s="186"/>
      <c r="O62" s="186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31"/>
      <c r="BM62" s="219" t="s">
        <v>602</v>
      </c>
      <c r="BO62" s="227"/>
      <c r="BP62" s="168"/>
    </row>
    <row r="63" spans="1:69" ht="60" customHeight="1">
      <c r="A63" s="5" t="s">
        <v>152</v>
      </c>
      <c r="B63" s="85" t="s">
        <v>151</v>
      </c>
      <c r="C63" s="78"/>
      <c r="D63" s="78"/>
      <c r="E63" s="78"/>
      <c r="F63" s="78"/>
      <c r="G63" s="82" t="s">
        <v>142</v>
      </c>
      <c r="H63" s="337" t="s">
        <v>151</v>
      </c>
      <c r="I63" s="337"/>
      <c r="J63" s="337"/>
      <c r="K63" s="2" t="s">
        <v>143</v>
      </c>
      <c r="L63" s="186">
        <v>29026.1</v>
      </c>
      <c r="M63" s="186">
        <v>29731.5</v>
      </c>
      <c r="N63" s="186">
        <v>29902</v>
      </c>
      <c r="O63" s="186">
        <v>29562.3</v>
      </c>
      <c r="P63" s="54">
        <v>27985.7</v>
      </c>
      <c r="Q63" s="54">
        <v>23565.8</v>
      </c>
      <c r="R63" s="54">
        <v>28464.6</v>
      </c>
      <c r="S63" s="54">
        <v>28374.6</v>
      </c>
      <c r="T63" s="54">
        <v>27503.5</v>
      </c>
      <c r="U63" s="54">
        <v>26641.200000000001</v>
      </c>
      <c r="V63" s="54">
        <v>26118.6</v>
      </c>
      <c r="W63" s="54">
        <v>29531</v>
      </c>
      <c r="X63" s="54">
        <v>28429.9</v>
      </c>
      <c r="Y63" s="54">
        <v>29486.5</v>
      </c>
      <c r="Z63" s="54">
        <v>30127</v>
      </c>
      <c r="AA63" s="54">
        <v>29751</v>
      </c>
      <c r="AB63" s="54">
        <v>29169.1</v>
      </c>
      <c r="AC63" s="54">
        <v>30446.400000000001</v>
      </c>
      <c r="AD63" s="54">
        <v>31066.6</v>
      </c>
      <c r="AE63" s="54">
        <v>31729</v>
      </c>
      <c r="AF63" s="54">
        <v>31501.8</v>
      </c>
      <c r="AG63" s="54">
        <v>32132.7</v>
      </c>
      <c r="AH63" s="54">
        <v>32658.2</v>
      </c>
      <c r="AI63" s="54">
        <v>31569.9</v>
      </c>
      <c r="AJ63" s="54">
        <v>31216.6</v>
      </c>
      <c r="AK63" s="54">
        <v>32112.6</v>
      </c>
      <c r="AL63" s="210">
        <v>3.5</v>
      </c>
      <c r="AM63" s="210">
        <v>4.7</v>
      </c>
      <c r="AN63" s="210">
        <v>1.4</v>
      </c>
      <c r="AO63" s="210">
        <v>-0.2</v>
      </c>
      <c r="AP63" s="210">
        <v>-3.6</v>
      </c>
      <c r="AQ63" s="198">
        <v>-20.7</v>
      </c>
      <c r="AR63" s="198">
        <v>-4.8</v>
      </c>
      <c r="AS63" s="198">
        <v>-4</v>
      </c>
      <c r="AT63" s="198">
        <v>-1.7</v>
      </c>
      <c r="AU63" s="198">
        <v>13.1</v>
      </c>
      <c r="AV63" s="198">
        <v>-8.1999999999999993</v>
      </c>
      <c r="AW63" s="198">
        <v>4.0999999999999996</v>
      </c>
      <c r="AX63" s="198">
        <v>3.4</v>
      </c>
      <c r="AY63" s="198">
        <v>10.7</v>
      </c>
      <c r="AZ63" s="198">
        <v>15.3</v>
      </c>
      <c r="BA63" s="198">
        <v>0.7</v>
      </c>
      <c r="BB63" s="198">
        <v>2.6</v>
      </c>
      <c r="BC63" s="198">
        <v>3.3</v>
      </c>
      <c r="BD63" s="198">
        <v>3.1</v>
      </c>
      <c r="BE63" s="198">
        <v>6.6</v>
      </c>
      <c r="BF63" s="198">
        <v>8</v>
      </c>
      <c r="BG63" s="198">
        <v>5.5</v>
      </c>
      <c r="BH63" s="198">
        <v>5.0999999999999996</v>
      </c>
      <c r="BI63" s="198">
        <v>-0.5</v>
      </c>
      <c r="BJ63" s="198">
        <v>-0.9</v>
      </c>
      <c r="BK63" s="198">
        <v>-0.1</v>
      </c>
      <c r="BL63" s="31" t="s">
        <v>148</v>
      </c>
      <c r="BM63" s="219" t="s">
        <v>602</v>
      </c>
      <c r="BO63" s="6" t="s">
        <v>75</v>
      </c>
      <c r="BP63" s="168"/>
    </row>
    <row r="64" spans="1:69" ht="60" customHeight="1">
      <c r="A64" s="5" t="s">
        <v>160</v>
      </c>
      <c r="B64" s="85" t="s">
        <v>153</v>
      </c>
      <c r="C64" s="78"/>
      <c r="D64" s="78"/>
      <c r="E64" s="78"/>
      <c r="F64" s="78"/>
      <c r="G64" s="82" t="s">
        <v>147</v>
      </c>
      <c r="H64" s="337" t="s">
        <v>153</v>
      </c>
      <c r="I64" s="337"/>
      <c r="J64" s="337"/>
      <c r="K64" s="2" t="s">
        <v>143</v>
      </c>
      <c r="L64" s="186">
        <v>8297.2999999999993</v>
      </c>
      <c r="M64" s="186">
        <v>8623</v>
      </c>
      <c r="N64" s="186">
        <v>8421.1</v>
      </c>
      <c r="O64" s="186">
        <v>8044.3</v>
      </c>
      <c r="P64" s="54">
        <v>8627.2000000000007</v>
      </c>
      <c r="Q64" s="54">
        <v>10105.299999999999</v>
      </c>
      <c r="R64" s="54">
        <v>8896.1</v>
      </c>
      <c r="S64" s="54">
        <v>8738</v>
      </c>
      <c r="T64" s="54">
        <v>9210.1</v>
      </c>
      <c r="U64" s="54">
        <v>9852.7999999999993</v>
      </c>
      <c r="V64" s="54">
        <v>9930.2999999999993</v>
      </c>
      <c r="W64" s="54">
        <v>9219.7000000000007</v>
      </c>
      <c r="X64" s="54">
        <v>9503.2999999999993</v>
      </c>
      <c r="Y64" s="54">
        <v>9966.7000000000007</v>
      </c>
      <c r="Z64" s="54">
        <v>9602.6</v>
      </c>
      <c r="AA64" s="54">
        <v>9172.4</v>
      </c>
      <c r="AB64" s="54">
        <v>9463.4</v>
      </c>
      <c r="AC64" s="54">
        <v>10741.4</v>
      </c>
      <c r="AD64" s="54">
        <v>10456.700000000001</v>
      </c>
      <c r="AE64" s="54">
        <v>10009.200000000001</v>
      </c>
      <c r="AF64" s="54">
        <v>11134.7</v>
      </c>
      <c r="AG64" s="54">
        <v>11344.1</v>
      </c>
      <c r="AH64" s="54">
        <v>10962.8</v>
      </c>
      <c r="AI64" s="54">
        <v>10442.299999999999</v>
      </c>
      <c r="AJ64" s="54">
        <v>10374.1</v>
      </c>
      <c r="AK64" s="54">
        <v>11470.5</v>
      </c>
      <c r="AL64" s="210">
        <v>9.6</v>
      </c>
      <c r="AM64" s="210">
        <v>7.1</v>
      </c>
      <c r="AN64" s="210">
        <v>5.4</v>
      </c>
      <c r="AO64" s="210">
        <v>3.1</v>
      </c>
      <c r="AP64" s="210">
        <v>4</v>
      </c>
      <c r="AQ64" s="198">
        <v>17.2</v>
      </c>
      <c r="AR64" s="198">
        <v>5.6</v>
      </c>
      <c r="AS64" s="198">
        <v>8.6</v>
      </c>
      <c r="AT64" s="198">
        <v>6.8</v>
      </c>
      <c r="AU64" s="198">
        <v>-2.5</v>
      </c>
      <c r="AV64" s="198">
        <v>11.6</v>
      </c>
      <c r="AW64" s="198">
        <v>5.5</v>
      </c>
      <c r="AX64" s="198">
        <v>3.2</v>
      </c>
      <c r="AY64" s="198">
        <v>1.2</v>
      </c>
      <c r="AZ64" s="198">
        <v>-3.3</v>
      </c>
      <c r="BA64" s="198">
        <v>-0.5</v>
      </c>
      <c r="BB64" s="198">
        <v>-0.4</v>
      </c>
      <c r="BC64" s="198">
        <v>7.8</v>
      </c>
      <c r="BD64" s="198">
        <v>8.9</v>
      </c>
      <c r="BE64" s="198">
        <v>9.1</v>
      </c>
      <c r="BF64" s="198">
        <v>17.7</v>
      </c>
      <c r="BG64" s="198">
        <v>5.6</v>
      </c>
      <c r="BH64" s="198">
        <v>4.8</v>
      </c>
      <c r="BI64" s="198">
        <v>4.3</v>
      </c>
      <c r="BJ64" s="198">
        <v>-6.8</v>
      </c>
      <c r="BK64" s="198">
        <v>1.1000000000000001</v>
      </c>
      <c r="BL64" s="31" t="s">
        <v>148</v>
      </c>
      <c r="BM64" s="219" t="s">
        <v>602</v>
      </c>
      <c r="BO64" s="6" t="s">
        <v>75</v>
      </c>
      <c r="BP64" s="168"/>
    </row>
    <row r="65" spans="1:68" ht="18" customHeight="1">
      <c r="A65" s="5">
        <v>0</v>
      </c>
      <c r="B65" s="77" t="s">
        <v>154</v>
      </c>
      <c r="C65" s="78"/>
      <c r="D65" s="78">
        <v>3.5</v>
      </c>
      <c r="E65" s="340" t="s">
        <v>154</v>
      </c>
      <c r="F65" s="340"/>
      <c r="G65" s="340"/>
      <c r="H65" s="340"/>
      <c r="I65" s="340"/>
      <c r="J65" s="340"/>
      <c r="K65" s="2"/>
      <c r="L65" s="186"/>
      <c r="M65" s="186"/>
      <c r="N65" s="186"/>
      <c r="O65" s="186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210"/>
      <c r="AM65" s="210"/>
      <c r="AN65" s="210"/>
      <c r="AO65" s="210"/>
      <c r="AP65" s="210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95"/>
      <c r="BP65" s="168"/>
    </row>
    <row r="66" spans="1:68" ht="18" customHeight="1">
      <c r="A66" s="5">
        <v>0</v>
      </c>
      <c r="B66" s="79" t="s">
        <v>156</v>
      </c>
      <c r="C66" s="78"/>
      <c r="D66" s="78"/>
      <c r="E66" s="109" t="s">
        <v>622</v>
      </c>
      <c r="F66" s="340" t="s">
        <v>156</v>
      </c>
      <c r="G66" s="340"/>
      <c r="H66" s="340"/>
      <c r="I66" s="340"/>
      <c r="J66" s="340"/>
      <c r="K66" s="2"/>
      <c r="L66" s="186"/>
      <c r="M66" s="186"/>
      <c r="N66" s="186"/>
      <c r="O66" s="186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210"/>
      <c r="AM66" s="210"/>
      <c r="AN66" s="210"/>
      <c r="AO66" s="210"/>
      <c r="AP66" s="210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95"/>
      <c r="BP66" s="168"/>
    </row>
    <row r="67" spans="1:68" ht="18" customHeight="1">
      <c r="A67" s="5">
        <v>0</v>
      </c>
      <c r="B67" s="79" t="s">
        <v>158</v>
      </c>
      <c r="C67" s="78"/>
      <c r="E67" s="109" t="s">
        <v>623</v>
      </c>
      <c r="F67" s="340" t="s">
        <v>158</v>
      </c>
      <c r="G67" s="340"/>
      <c r="H67" s="340"/>
      <c r="I67" s="340"/>
      <c r="J67" s="340"/>
      <c r="K67" s="2"/>
      <c r="L67" s="186"/>
      <c r="M67" s="186"/>
      <c r="N67" s="186"/>
      <c r="O67" s="186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210"/>
      <c r="AM67" s="210"/>
      <c r="AN67" s="210"/>
      <c r="AO67" s="210"/>
      <c r="AP67" s="210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95"/>
      <c r="BP67" s="168"/>
    </row>
    <row r="68" spans="1:68" ht="18" customHeight="1">
      <c r="A68" s="5" t="s">
        <v>164</v>
      </c>
      <c r="B68" s="102" t="s">
        <v>161</v>
      </c>
      <c r="C68" s="78"/>
      <c r="D68" s="78"/>
      <c r="E68" s="228"/>
      <c r="F68" s="82" t="s">
        <v>27</v>
      </c>
      <c r="G68" s="84" t="s">
        <v>161</v>
      </c>
      <c r="H68" s="84"/>
      <c r="I68" s="84"/>
      <c r="K68" s="2" t="s">
        <v>102</v>
      </c>
      <c r="L68" s="186">
        <v>123.8</v>
      </c>
      <c r="M68" s="186">
        <v>127</v>
      </c>
      <c r="N68" s="186">
        <v>131.5</v>
      </c>
      <c r="O68" s="186">
        <v>131.80000000000001</v>
      </c>
      <c r="P68" s="54">
        <v>126.8</v>
      </c>
      <c r="Q68" s="54">
        <v>102.5</v>
      </c>
      <c r="R68" s="54">
        <v>126.9</v>
      </c>
      <c r="S68" s="54">
        <v>131.30000000000001</v>
      </c>
      <c r="T68" s="54">
        <v>127.9</v>
      </c>
      <c r="U68" s="54">
        <v>124.1</v>
      </c>
      <c r="V68" s="54">
        <v>122.9</v>
      </c>
      <c r="W68" s="54">
        <v>131.30000000000001</v>
      </c>
      <c r="X68" s="54">
        <v>129.4</v>
      </c>
      <c r="Y68" s="54">
        <v>131</v>
      </c>
      <c r="Z68" s="54">
        <v>131.6</v>
      </c>
      <c r="AA68" s="54">
        <v>132.4</v>
      </c>
      <c r="AB68" s="54">
        <v>133.9</v>
      </c>
      <c r="AC68" s="54">
        <v>136.69999999999999</v>
      </c>
      <c r="AD68" s="54">
        <v>139.69999999999999</v>
      </c>
      <c r="AE68" s="54">
        <v>138.6</v>
      </c>
      <c r="AF68" s="54">
        <v>138.69999999999999</v>
      </c>
      <c r="AG68" s="54">
        <v>141</v>
      </c>
      <c r="AH68" s="54">
        <v>146.19999999999999</v>
      </c>
      <c r="AI68" s="54">
        <v>145.9</v>
      </c>
      <c r="AJ68" s="54">
        <v>146.1</v>
      </c>
      <c r="AK68" s="54">
        <v>149.69999999999999</v>
      </c>
      <c r="AL68" s="210">
        <v>4.2</v>
      </c>
      <c r="AM68" s="210">
        <v>4</v>
      </c>
      <c r="AN68" s="210">
        <v>5.4</v>
      </c>
      <c r="AO68" s="210">
        <v>4.9000000000000004</v>
      </c>
      <c r="AP68" s="210">
        <v>2.5</v>
      </c>
      <c r="AQ68" s="198">
        <v>-19.3</v>
      </c>
      <c r="AR68" s="198">
        <v>-3.5</v>
      </c>
      <c r="AS68" s="198">
        <v>-0.4</v>
      </c>
      <c r="AT68" s="198">
        <v>0.8</v>
      </c>
      <c r="AU68" s="198">
        <v>21.1</v>
      </c>
      <c r="AV68" s="198">
        <v>-3.1</v>
      </c>
      <c r="AW68" s="226">
        <v>0.03</v>
      </c>
      <c r="AX68" s="198">
        <v>1.2</v>
      </c>
      <c r="AY68" s="198">
        <v>5.6</v>
      </c>
      <c r="AZ68" s="198">
        <v>7.1</v>
      </c>
      <c r="BA68" s="198">
        <v>0.9</v>
      </c>
      <c r="BB68" s="198">
        <v>3.5</v>
      </c>
      <c r="BC68" s="198">
        <v>4.4000000000000004</v>
      </c>
      <c r="BD68" s="198">
        <v>6.1</v>
      </c>
      <c r="BE68" s="198">
        <v>4.5999999999999996</v>
      </c>
      <c r="BF68" s="198">
        <v>3.5</v>
      </c>
      <c r="BG68" s="198">
        <v>3.1</v>
      </c>
      <c r="BH68" s="198">
        <v>4.5999999999999996</v>
      </c>
      <c r="BI68" s="198">
        <v>5.3</v>
      </c>
      <c r="BJ68" s="198">
        <v>5.4</v>
      </c>
      <c r="BK68" s="198">
        <v>6.2</v>
      </c>
      <c r="BL68" s="31" t="s">
        <v>28</v>
      </c>
      <c r="BM68" s="6" t="s">
        <v>162</v>
      </c>
      <c r="BO68" s="6" t="s">
        <v>163</v>
      </c>
      <c r="BP68" s="168"/>
    </row>
    <row r="69" spans="1:68" ht="18" customHeight="1">
      <c r="A69" s="5" t="s">
        <v>166</v>
      </c>
      <c r="B69" s="102" t="s">
        <v>165</v>
      </c>
      <c r="C69" s="78"/>
      <c r="D69" s="78"/>
      <c r="E69" s="228"/>
      <c r="F69" s="82" t="s">
        <v>27</v>
      </c>
      <c r="G69" s="84" t="s">
        <v>165</v>
      </c>
      <c r="H69" s="84"/>
      <c r="I69" s="84"/>
      <c r="K69" s="2" t="s">
        <v>102</v>
      </c>
      <c r="L69" s="186">
        <v>136.1</v>
      </c>
      <c r="M69" s="186">
        <v>136.5</v>
      </c>
      <c r="N69" s="186">
        <v>141.19999999999999</v>
      </c>
      <c r="O69" s="186">
        <v>144.19999999999999</v>
      </c>
      <c r="P69" s="54">
        <v>138.6</v>
      </c>
      <c r="Q69" s="54">
        <v>107.6</v>
      </c>
      <c r="R69" s="54">
        <v>138</v>
      </c>
      <c r="S69" s="54">
        <v>139.9</v>
      </c>
      <c r="T69" s="54">
        <v>140</v>
      </c>
      <c r="U69" s="54">
        <v>130.80000000000001</v>
      </c>
      <c r="V69" s="54">
        <v>128.80000000000001</v>
      </c>
      <c r="W69" s="54">
        <v>142.69999999999999</v>
      </c>
      <c r="X69" s="54">
        <v>147.19999999999999</v>
      </c>
      <c r="Y69" s="54">
        <v>162.1</v>
      </c>
      <c r="Z69" s="54">
        <v>166.8</v>
      </c>
      <c r="AA69" s="54">
        <v>170.1</v>
      </c>
      <c r="AB69" s="54">
        <v>168.8</v>
      </c>
      <c r="AC69" s="54">
        <v>170</v>
      </c>
      <c r="AD69" s="54">
        <v>172.5</v>
      </c>
      <c r="AE69" s="54">
        <v>175.1</v>
      </c>
      <c r="AF69" s="54">
        <v>175.2</v>
      </c>
      <c r="AG69" s="54">
        <v>179.4</v>
      </c>
      <c r="AH69" s="54">
        <v>179.6</v>
      </c>
      <c r="AI69" s="54">
        <v>182.5</v>
      </c>
      <c r="AJ69" s="54">
        <v>184.3</v>
      </c>
      <c r="AK69" s="54">
        <v>186.1</v>
      </c>
      <c r="AL69" s="210">
        <v>9.1999999999999993</v>
      </c>
      <c r="AM69" s="210">
        <v>9</v>
      </c>
      <c r="AN69" s="210">
        <v>7.8</v>
      </c>
      <c r="AO69" s="210">
        <v>6.9</v>
      </c>
      <c r="AP69" s="210">
        <v>1.8</v>
      </c>
      <c r="AQ69" s="198">
        <v>-21.2</v>
      </c>
      <c r="AR69" s="198">
        <v>-2.2999999999999998</v>
      </c>
      <c r="AS69" s="198">
        <v>-2.9</v>
      </c>
      <c r="AT69" s="198">
        <v>1</v>
      </c>
      <c r="AU69" s="198">
        <v>21.6</v>
      </c>
      <c r="AV69" s="198">
        <v>-6.7</v>
      </c>
      <c r="AW69" s="198">
        <v>2</v>
      </c>
      <c r="AX69" s="198">
        <v>5.0999999999999996</v>
      </c>
      <c r="AY69" s="198">
        <v>23.9</v>
      </c>
      <c r="AZ69" s="198">
        <v>29.6</v>
      </c>
      <c r="BA69" s="198">
        <v>19.3</v>
      </c>
      <c r="BB69" s="198">
        <v>14.7</v>
      </c>
      <c r="BC69" s="198">
        <v>4.9000000000000004</v>
      </c>
      <c r="BD69" s="198">
        <v>3.4</v>
      </c>
      <c r="BE69" s="198">
        <v>2.9</v>
      </c>
      <c r="BF69" s="198">
        <v>3.8</v>
      </c>
      <c r="BG69" s="198">
        <v>5.5</v>
      </c>
      <c r="BH69" s="198">
        <v>4.0999999999999996</v>
      </c>
      <c r="BI69" s="198">
        <v>4.2</v>
      </c>
      <c r="BJ69" s="198">
        <v>5.2</v>
      </c>
      <c r="BK69" s="198">
        <v>3.7</v>
      </c>
      <c r="BL69" s="31" t="s">
        <v>28</v>
      </c>
      <c r="BM69" s="6" t="s">
        <v>162</v>
      </c>
      <c r="BO69" s="6" t="s">
        <v>163</v>
      </c>
      <c r="BP69" s="168"/>
    </row>
    <row r="70" spans="1:68" ht="18" customHeight="1">
      <c r="A70" s="5" t="s">
        <v>171</v>
      </c>
      <c r="B70" s="102" t="s">
        <v>167</v>
      </c>
      <c r="C70" s="78"/>
      <c r="D70" s="78"/>
      <c r="F70" s="82" t="s">
        <v>27</v>
      </c>
      <c r="G70" s="84" t="s">
        <v>167</v>
      </c>
      <c r="H70" s="84"/>
      <c r="I70" s="84"/>
      <c r="K70" s="2" t="s">
        <v>102</v>
      </c>
      <c r="L70" s="186">
        <v>101.2</v>
      </c>
      <c r="M70" s="186">
        <v>105.6</v>
      </c>
      <c r="N70" s="186">
        <v>107.7</v>
      </c>
      <c r="O70" s="186">
        <v>103.9</v>
      </c>
      <c r="P70" s="54">
        <v>97.6</v>
      </c>
      <c r="Q70" s="54">
        <v>54.9</v>
      </c>
      <c r="R70" s="54">
        <v>113.7</v>
      </c>
      <c r="S70" s="54">
        <v>109.9</v>
      </c>
      <c r="T70" s="54">
        <v>105.7</v>
      </c>
      <c r="U70" s="54">
        <v>70.3</v>
      </c>
      <c r="V70" s="54">
        <v>48.7</v>
      </c>
      <c r="W70" s="54">
        <v>116</v>
      </c>
      <c r="X70" s="54">
        <v>115</v>
      </c>
      <c r="Y70" s="54">
        <v>117</v>
      </c>
      <c r="Z70" s="54">
        <v>118.1</v>
      </c>
      <c r="AA70" s="54">
        <v>124.2</v>
      </c>
      <c r="AB70" s="54">
        <v>128.1</v>
      </c>
      <c r="AC70" s="54">
        <v>121.1</v>
      </c>
      <c r="AD70" s="54">
        <v>131.4</v>
      </c>
      <c r="AE70" s="54">
        <v>136.30000000000001</v>
      </c>
      <c r="AF70" s="54">
        <v>134.1</v>
      </c>
      <c r="AG70" s="54">
        <v>132</v>
      </c>
      <c r="AH70" s="54">
        <v>136.19999999999999</v>
      </c>
      <c r="AI70" s="54">
        <v>139.69999999999999</v>
      </c>
      <c r="AJ70" s="54">
        <v>129.30000000000001</v>
      </c>
      <c r="AK70" s="54">
        <v>132.30000000000001</v>
      </c>
      <c r="AL70" s="210">
        <v>4.4000000000000004</v>
      </c>
      <c r="AM70" s="210">
        <v>4.0999999999999996</v>
      </c>
      <c r="AN70" s="210">
        <v>1.9</v>
      </c>
      <c r="AO70" s="210">
        <v>3.6</v>
      </c>
      <c r="AP70" s="210">
        <v>-3.5</v>
      </c>
      <c r="AQ70" s="198">
        <v>-48</v>
      </c>
      <c r="AR70" s="198">
        <v>5.5</v>
      </c>
      <c r="AS70" s="198">
        <v>5.8</v>
      </c>
      <c r="AT70" s="198">
        <v>8.1999999999999993</v>
      </c>
      <c r="AU70" s="198">
        <v>28.2</v>
      </c>
      <c r="AV70" s="198">
        <v>-57.2</v>
      </c>
      <c r="AW70" s="198">
        <v>5.6</v>
      </c>
      <c r="AX70" s="198">
        <v>8.8000000000000007</v>
      </c>
      <c r="AY70" s="198">
        <v>66.400000000000006</v>
      </c>
      <c r="AZ70" s="198">
        <v>142.6</v>
      </c>
      <c r="BA70" s="198">
        <v>7</v>
      </c>
      <c r="BB70" s="198">
        <v>11.4</v>
      </c>
      <c r="BC70" s="198">
        <v>3.5</v>
      </c>
      <c r="BD70" s="198">
        <v>11.2</v>
      </c>
      <c r="BE70" s="198">
        <v>9.8000000000000007</v>
      </c>
      <c r="BF70" s="198">
        <v>4.7</v>
      </c>
      <c r="BG70" s="198">
        <v>9</v>
      </c>
      <c r="BH70" s="198">
        <v>3.7</v>
      </c>
      <c r="BI70" s="198">
        <v>2.5</v>
      </c>
      <c r="BJ70" s="198">
        <v>-3.6</v>
      </c>
      <c r="BK70" s="198">
        <v>0.2</v>
      </c>
      <c r="BL70" s="31" t="s">
        <v>28</v>
      </c>
      <c r="BM70" s="6" t="s">
        <v>162</v>
      </c>
      <c r="BO70" s="6" t="s">
        <v>163</v>
      </c>
      <c r="BP70" s="168"/>
    </row>
    <row r="71" spans="1:68" ht="18" customHeight="1">
      <c r="A71" s="5">
        <v>0</v>
      </c>
      <c r="B71" s="79" t="s">
        <v>168</v>
      </c>
      <c r="C71" s="78"/>
      <c r="D71" s="78"/>
      <c r="E71" s="46" t="s">
        <v>624</v>
      </c>
      <c r="F71" s="340" t="s">
        <v>168</v>
      </c>
      <c r="G71" s="340"/>
      <c r="H71" s="340"/>
      <c r="I71" s="340"/>
      <c r="J71" s="340"/>
      <c r="K71" s="2"/>
      <c r="L71" s="186"/>
      <c r="M71" s="186"/>
      <c r="N71" s="186"/>
      <c r="O71" s="186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210"/>
      <c r="AM71" s="210"/>
      <c r="AN71" s="210"/>
      <c r="AO71" s="210"/>
      <c r="AP71" s="210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31"/>
      <c r="BP71" s="168"/>
    </row>
    <row r="72" spans="1:68" ht="18" customHeight="1">
      <c r="A72" s="5">
        <v>0</v>
      </c>
      <c r="B72" s="97" t="s">
        <v>170</v>
      </c>
      <c r="C72" s="78"/>
      <c r="D72" s="78"/>
      <c r="F72" s="82" t="s">
        <v>27</v>
      </c>
      <c r="G72" s="221" t="s">
        <v>170</v>
      </c>
      <c r="H72" s="221"/>
      <c r="I72" s="221"/>
      <c r="K72" s="2"/>
      <c r="L72" s="186"/>
      <c r="M72" s="186"/>
      <c r="N72" s="186"/>
      <c r="O72" s="186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210"/>
      <c r="AM72" s="210"/>
      <c r="AN72" s="210"/>
      <c r="AO72" s="210"/>
      <c r="AP72" s="210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211"/>
      <c r="BK72" s="211"/>
      <c r="BL72" s="31"/>
      <c r="BO72" s="6"/>
    </row>
    <row r="73" spans="1:68" ht="18" customHeight="1">
      <c r="A73" s="5" t="s">
        <v>174</v>
      </c>
      <c r="B73" s="102" t="s">
        <v>172</v>
      </c>
      <c r="C73" s="78"/>
      <c r="D73" s="78"/>
      <c r="E73" s="228"/>
      <c r="F73" s="82"/>
      <c r="G73" s="82" t="s">
        <v>142</v>
      </c>
      <c r="H73" s="223" t="s">
        <v>172</v>
      </c>
      <c r="I73" s="5"/>
      <c r="K73" s="2" t="s">
        <v>115</v>
      </c>
      <c r="L73" s="217">
        <v>133544</v>
      </c>
      <c r="M73" s="217">
        <v>131938</v>
      </c>
      <c r="N73" s="217">
        <v>132480</v>
      </c>
      <c r="O73" s="217">
        <v>135765</v>
      </c>
      <c r="P73" s="104">
        <v>101507</v>
      </c>
      <c r="Q73" s="104">
        <v>55667</v>
      </c>
      <c r="R73" s="104">
        <v>142706</v>
      </c>
      <c r="S73" s="104">
        <v>157874</v>
      </c>
      <c r="T73" s="104">
        <v>135589</v>
      </c>
      <c r="U73" s="104">
        <v>88169</v>
      </c>
      <c r="V73" s="104">
        <v>57849</v>
      </c>
      <c r="W73" s="104">
        <v>164810</v>
      </c>
      <c r="X73" s="104">
        <v>142037</v>
      </c>
      <c r="Y73" s="104">
        <v>152085</v>
      </c>
      <c r="Z73" s="104">
        <v>176985</v>
      </c>
      <c r="AA73" s="104">
        <v>179110</v>
      </c>
      <c r="AB73" s="104">
        <v>186237</v>
      </c>
      <c r="AC73" s="104">
        <v>153609</v>
      </c>
      <c r="AD73" s="104">
        <v>190822</v>
      </c>
      <c r="AE73" s="104">
        <v>194223</v>
      </c>
      <c r="AF73" s="104">
        <v>199207</v>
      </c>
      <c r="AG73" s="104">
        <v>171657</v>
      </c>
      <c r="AH73" s="104">
        <v>187364</v>
      </c>
      <c r="AI73" s="104">
        <v>183934</v>
      </c>
      <c r="AJ73" s="104">
        <v>167701</v>
      </c>
      <c r="AK73" s="104">
        <v>164291</v>
      </c>
      <c r="AL73" s="210">
        <v>-8.3000000000000007</v>
      </c>
      <c r="AM73" s="210">
        <v>14.1</v>
      </c>
      <c r="AN73" s="210">
        <v>3.9</v>
      </c>
      <c r="AO73" s="210">
        <v>2.2000000000000002</v>
      </c>
      <c r="AP73" s="210">
        <v>-24</v>
      </c>
      <c r="AQ73" s="198">
        <v>-57.8</v>
      </c>
      <c r="AR73" s="198">
        <v>7.7</v>
      </c>
      <c r="AS73" s="198">
        <v>16.3</v>
      </c>
      <c r="AT73" s="198">
        <v>33.6</v>
      </c>
      <c r="AU73" s="198">
        <v>58.4</v>
      </c>
      <c r="AV73" s="198">
        <v>-59.5</v>
      </c>
      <c r="AW73" s="198">
        <v>4.4000000000000004</v>
      </c>
      <c r="AX73" s="198">
        <v>4.8</v>
      </c>
      <c r="AY73" s="198">
        <v>72.5</v>
      </c>
      <c r="AZ73" s="198">
        <v>205.9</v>
      </c>
      <c r="BA73" s="198">
        <v>8.6999999999999993</v>
      </c>
      <c r="BB73" s="198">
        <v>31.1</v>
      </c>
      <c r="BC73" s="198">
        <v>1</v>
      </c>
      <c r="BD73" s="198">
        <v>7.8</v>
      </c>
      <c r="BE73" s="198">
        <v>8.4</v>
      </c>
      <c r="BF73" s="198">
        <v>7</v>
      </c>
      <c r="BG73" s="198">
        <v>11.7</v>
      </c>
      <c r="BH73" s="198">
        <v>-1.8</v>
      </c>
      <c r="BI73" s="198">
        <v>-5.3</v>
      </c>
      <c r="BJ73" s="198">
        <v>-15.8</v>
      </c>
      <c r="BK73" s="198">
        <v>-4.3</v>
      </c>
      <c r="BL73" s="31" t="s">
        <v>173</v>
      </c>
      <c r="BM73" s="6" t="s">
        <v>162</v>
      </c>
      <c r="BO73" s="6" t="s">
        <v>163</v>
      </c>
    </row>
    <row r="74" spans="1:68" ht="18" customHeight="1">
      <c r="A74" s="5" t="s">
        <v>176</v>
      </c>
      <c r="B74" s="102" t="s">
        <v>175</v>
      </c>
      <c r="C74" s="99"/>
      <c r="D74" s="99"/>
      <c r="F74" s="8"/>
      <c r="G74" s="82" t="s">
        <v>147</v>
      </c>
      <c r="H74" s="223" t="s">
        <v>175</v>
      </c>
      <c r="I74" s="5"/>
      <c r="K74" s="2" t="s">
        <v>115</v>
      </c>
      <c r="L74" s="217">
        <v>10481</v>
      </c>
      <c r="M74" s="217">
        <v>8679</v>
      </c>
      <c r="N74" s="217">
        <v>8533</v>
      </c>
      <c r="O74" s="217">
        <v>9826</v>
      </c>
      <c r="P74" s="104">
        <v>6937</v>
      </c>
      <c r="Q74" s="104">
        <v>1938</v>
      </c>
      <c r="R74" s="104">
        <v>5943</v>
      </c>
      <c r="S74" s="104">
        <v>11449</v>
      </c>
      <c r="T74" s="104">
        <v>11497</v>
      </c>
      <c r="U74" s="104">
        <v>6019</v>
      </c>
      <c r="V74" s="104">
        <v>4859</v>
      </c>
      <c r="W74" s="104">
        <v>12845</v>
      </c>
      <c r="X74" s="104">
        <v>12123</v>
      </c>
      <c r="Y74" s="104">
        <v>11688</v>
      </c>
      <c r="Z74" s="104">
        <v>13843</v>
      </c>
      <c r="AA74" s="104">
        <v>14431</v>
      </c>
      <c r="AB74" s="104">
        <v>12157</v>
      </c>
      <c r="AC74" s="104">
        <v>10532</v>
      </c>
      <c r="AD74" s="104">
        <v>13085</v>
      </c>
      <c r="AE74" s="104">
        <v>13935</v>
      </c>
      <c r="AF74" s="104">
        <v>11232</v>
      </c>
      <c r="AG74" s="104">
        <v>10080</v>
      </c>
      <c r="AH74" s="104">
        <v>12280</v>
      </c>
      <c r="AI74" s="104">
        <v>12151</v>
      </c>
      <c r="AJ74" s="104">
        <v>8806</v>
      </c>
      <c r="AK74" s="104">
        <v>10083</v>
      </c>
      <c r="AL74" s="210">
        <v>-1.5</v>
      </c>
      <c r="AM74" s="210">
        <v>-4.8</v>
      </c>
      <c r="AN74" s="210">
        <v>-28.9</v>
      </c>
      <c r="AO74" s="210">
        <v>-15.9</v>
      </c>
      <c r="AP74" s="210">
        <v>-33.799999999999997</v>
      </c>
      <c r="AQ74" s="198">
        <v>-77.7</v>
      </c>
      <c r="AR74" s="198">
        <v>-30.4</v>
      </c>
      <c r="AS74" s="198">
        <v>16.5</v>
      </c>
      <c r="AT74" s="198">
        <v>65.7</v>
      </c>
      <c r="AU74" s="198">
        <v>210.6</v>
      </c>
      <c r="AV74" s="198">
        <v>-18.2</v>
      </c>
      <c r="AW74" s="198">
        <v>12.2</v>
      </c>
      <c r="AX74" s="198">
        <v>5.4</v>
      </c>
      <c r="AY74" s="198">
        <v>94.2</v>
      </c>
      <c r="AZ74" s="198">
        <v>184.9</v>
      </c>
      <c r="BA74" s="198">
        <v>12.3</v>
      </c>
      <c r="BB74" s="198">
        <v>0.3</v>
      </c>
      <c r="BC74" s="198">
        <v>-9.9</v>
      </c>
      <c r="BD74" s="198">
        <v>-5.5</v>
      </c>
      <c r="BE74" s="198">
        <v>-3.4</v>
      </c>
      <c r="BF74" s="198">
        <v>-7.6</v>
      </c>
      <c r="BG74" s="198">
        <v>-4.3</v>
      </c>
      <c r="BH74" s="198">
        <v>-6.2</v>
      </c>
      <c r="BI74" s="198">
        <v>-12.8</v>
      </c>
      <c r="BJ74" s="198">
        <v>-21.6</v>
      </c>
      <c r="BK74" s="198">
        <v>0</v>
      </c>
      <c r="BL74" s="31" t="s">
        <v>173</v>
      </c>
      <c r="BM74" s="6" t="s">
        <v>162</v>
      </c>
      <c r="BO74" s="6" t="s">
        <v>163</v>
      </c>
    </row>
    <row r="75" spans="1:68" ht="18" customHeight="1">
      <c r="A75" s="5" t="s">
        <v>180</v>
      </c>
      <c r="B75" s="102" t="s">
        <v>177</v>
      </c>
      <c r="C75" s="78"/>
      <c r="D75" s="78"/>
      <c r="E75" s="103"/>
      <c r="F75" s="82"/>
      <c r="G75" s="82" t="s">
        <v>178</v>
      </c>
      <c r="H75" s="223" t="s">
        <v>177</v>
      </c>
      <c r="I75" s="5"/>
      <c r="K75" s="2" t="s">
        <v>115</v>
      </c>
      <c r="L75" s="217">
        <v>144025</v>
      </c>
      <c r="M75" s="217">
        <v>140617</v>
      </c>
      <c r="N75" s="217">
        <v>141013</v>
      </c>
      <c r="O75" s="217">
        <v>145591</v>
      </c>
      <c r="P75" s="104">
        <v>108444</v>
      </c>
      <c r="Q75" s="104">
        <v>57605</v>
      </c>
      <c r="R75" s="104">
        <v>148649</v>
      </c>
      <c r="S75" s="104">
        <v>169323</v>
      </c>
      <c r="T75" s="104">
        <v>147086</v>
      </c>
      <c r="U75" s="104">
        <v>94188</v>
      </c>
      <c r="V75" s="104">
        <v>62708</v>
      </c>
      <c r="W75" s="104">
        <v>177655</v>
      </c>
      <c r="X75" s="104">
        <v>154160</v>
      </c>
      <c r="Y75" s="104">
        <v>163773</v>
      </c>
      <c r="Z75" s="104">
        <v>189010</v>
      </c>
      <c r="AA75" s="104">
        <v>193541</v>
      </c>
      <c r="AB75" s="104">
        <v>198394</v>
      </c>
      <c r="AC75" s="104">
        <v>164141</v>
      </c>
      <c r="AD75" s="104">
        <v>203907</v>
      </c>
      <c r="AE75" s="104">
        <v>208158</v>
      </c>
      <c r="AF75" s="104">
        <v>210439</v>
      </c>
      <c r="AG75" s="104">
        <v>181737</v>
      </c>
      <c r="AH75" s="104">
        <v>199644</v>
      </c>
      <c r="AI75" s="104">
        <v>196085</v>
      </c>
      <c r="AJ75" s="104">
        <v>176507</v>
      </c>
      <c r="AK75" s="104">
        <v>174374</v>
      </c>
      <c r="AL75" s="210">
        <v>-7.8</v>
      </c>
      <c r="AM75" s="210">
        <v>12.7</v>
      </c>
      <c r="AN75" s="210">
        <v>1</v>
      </c>
      <c r="AO75" s="210">
        <v>0.8</v>
      </c>
      <c r="AP75" s="210">
        <v>-24.7</v>
      </c>
      <c r="AQ75" s="198">
        <v>-59</v>
      </c>
      <c r="AR75" s="198">
        <v>5.4</v>
      </c>
      <c r="AS75" s="198">
        <v>16.3</v>
      </c>
      <c r="AT75" s="198">
        <v>35.6</v>
      </c>
      <c r="AU75" s="198">
        <v>63.5</v>
      </c>
      <c r="AV75" s="198">
        <v>-57.8</v>
      </c>
      <c r="AW75" s="198">
        <v>4.9000000000000004</v>
      </c>
      <c r="AX75" s="198">
        <v>4.8</v>
      </c>
      <c r="AY75" s="198">
        <v>73.900000000000006</v>
      </c>
      <c r="AZ75" s="198">
        <v>201.4</v>
      </c>
      <c r="BA75" s="198">
        <v>8.9</v>
      </c>
      <c r="BB75" s="198">
        <v>28.7</v>
      </c>
      <c r="BC75" s="198">
        <v>0.2</v>
      </c>
      <c r="BD75" s="198">
        <v>7.9</v>
      </c>
      <c r="BE75" s="198">
        <v>7.6</v>
      </c>
      <c r="BF75" s="198">
        <v>6.1</v>
      </c>
      <c r="BG75" s="198">
        <v>10.7</v>
      </c>
      <c r="BH75" s="198">
        <v>-2.1</v>
      </c>
      <c r="BI75" s="198">
        <v>-5.8</v>
      </c>
      <c r="BJ75" s="198">
        <v>-16.100000000000001</v>
      </c>
      <c r="BK75" s="198">
        <v>-4.0999999999999996</v>
      </c>
      <c r="BL75" s="31" t="s">
        <v>173</v>
      </c>
      <c r="BM75" s="6" t="s">
        <v>162</v>
      </c>
      <c r="BO75" s="6" t="s">
        <v>163</v>
      </c>
    </row>
    <row r="76" spans="1:68" ht="18" customHeight="1">
      <c r="A76" s="5">
        <v>0</v>
      </c>
      <c r="B76" s="97" t="s">
        <v>179</v>
      </c>
      <c r="C76" s="78"/>
      <c r="D76" s="78"/>
      <c r="E76" s="103"/>
      <c r="F76" s="82" t="s">
        <v>27</v>
      </c>
      <c r="G76" s="221" t="s">
        <v>179</v>
      </c>
      <c r="H76" s="221"/>
      <c r="I76" s="221"/>
      <c r="K76" s="2"/>
      <c r="L76" s="186"/>
      <c r="M76" s="186"/>
      <c r="N76" s="186"/>
      <c r="O76" s="186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210"/>
      <c r="AM76" s="210"/>
      <c r="AN76" s="210"/>
      <c r="AO76" s="210"/>
      <c r="AP76" s="210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31"/>
      <c r="BO76" s="6"/>
    </row>
    <row r="77" spans="1:68" ht="18" customHeight="1">
      <c r="A77" s="5" t="s">
        <v>181</v>
      </c>
      <c r="B77" s="102" t="s">
        <v>172</v>
      </c>
      <c r="C77" s="78"/>
      <c r="D77" s="78"/>
      <c r="E77" s="103"/>
      <c r="F77" s="82"/>
      <c r="G77" s="82" t="s">
        <v>142</v>
      </c>
      <c r="H77" s="223" t="s">
        <v>172</v>
      </c>
      <c r="I77" s="5"/>
      <c r="K77" s="2" t="s">
        <v>115</v>
      </c>
      <c r="L77" s="217">
        <v>131090</v>
      </c>
      <c r="M77" s="217">
        <v>139771</v>
      </c>
      <c r="N77" s="217">
        <v>133258</v>
      </c>
      <c r="O77" s="217">
        <v>146059</v>
      </c>
      <c r="P77" s="104">
        <v>95743</v>
      </c>
      <c r="Q77" s="104">
        <v>61967</v>
      </c>
      <c r="R77" s="104">
        <v>154717</v>
      </c>
      <c r="S77" s="104">
        <v>166105</v>
      </c>
      <c r="T77" s="104">
        <v>124449</v>
      </c>
      <c r="U77" s="104">
        <v>97348</v>
      </c>
      <c r="V77" s="104">
        <v>59076</v>
      </c>
      <c r="W77" s="104">
        <v>169605</v>
      </c>
      <c r="X77" s="104">
        <v>140592</v>
      </c>
      <c r="Y77" s="104">
        <v>152128</v>
      </c>
      <c r="Z77" s="104">
        <v>161864</v>
      </c>
      <c r="AA77" s="104">
        <v>183037</v>
      </c>
      <c r="AB77" s="104">
        <v>171099</v>
      </c>
      <c r="AC77" s="104">
        <v>152216</v>
      </c>
      <c r="AD77" s="104">
        <v>184120</v>
      </c>
      <c r="AE77" s="104">
        <v>206194</v>
      </c>
      <c r="AF77" s="104">
        <v>185780</v>
      </c>
      <c r="AG77" s="104">
        <v>172064</v>
      </c>
      <c r="AH77" s="104">
        <v>184340</v>
      </c>
      <c r="AI77" s="104">
        <v>199799</v>
      </c>
      <c r="AJ77" s="104">
        <v>173702</v>
      </c>
      <c r="AK77" s="104">
        <v>168532</v>
      </c>
      <c r="AL77" s="210">
        <v>8.3000000000000007</v>
      </c>
      <c r="AM77" s="210">
        <v>-0.1</v>
      </c>
      <c r="AN77" s="210">
        <v>-7.5</v>
      </c>
      <c r="AO77" s="210">
        <v>14</v>
      </c>
      <c r="AP77" s="210">
        <v>-26.7</v>
      </c>
      <c r="AQ77" s="198">
        <v>-55.7</v>
      </c>
      <c r="AR77" s="198">
        <v>16.100000000000001</v>
      </c>
      <c r="AS77" s="198">
        <v>13.7</v>
      </c>
      <c r="AT77" s="198">
        <v>30</v>
      </c>
      <c r="AU77" s="198">
        <v>57.1</v>
      </c>
      <c r="AV77" s="198">
        <v>-61.8</v>
      </c>
      <c r="AW77" s="198">
        <v>2.1</v>
      </c>
      <c r="AX77" s="198">
        <v>13</v>
      </c>
      <c r="AY77" s="198">
        <v>56.3</v>
      </c>
      <c r="AZ77" s="198">
        <v>174</v>
      </c>
      <c r="BA77" s="198">
        <v>7.9</v>
      </c>
      <c r="BB77" s="198">
        <v>21.7</v>
      </c>
      <c r="BC77" s="198">
        <v>0.1</v>
      </c>
      <c r="BD77" s="198">
        <v>13.7</v>
      </c>
      <c r="BE77" s="198">
        <v>12.7</v>
      </c>
      <c r="BF77" s="198">
        <v>8.6</v>
      </c>
      <c r="BG77" s="198">
        <v>13</v>
      </c>
      <c r="BH77" s="198">
        <v>0.1</v>
      </c>
      <c r="BI77" s="198">
        <v>-3.1</v>
      </c>
      <c r="BJ77" s="198">
        <v>-6.5</v>
      </c>
      <c r="BK77" s="198">
        <v>-2.1</v>
      </c>
      <c r="BL77" s="31" t="s">
        <v>173</v>
      </c>
      <c r="BM77" s="6" t="s">
        <v>162</v>
      </c>
      <c r="BO77" s="6" t="s">
        <v>163</v>
      </c>
    </row>
    <row r="78" spans="1:68" ht="18" customHeight="1">
      <c r="A78" s="5" t="s">
        <v>182</v>
      </c>
      <c r="B78" s="102" t="s">
        <v>175</v>
      </c>
      <c r="C78" s="99"/>
      <c r="D78" s="99"/>
      <c r="E78" s="103"/>
      <c r="F78" s="8"/>
      <c r="G78" s="82" t="s">
        <v>147</v>
      </c>
      <c r="H78" s="223" t="s">
        <v>175</v>
      </c>
      <c r="I78" s="5"/>
      <c r="K78" s="2" t="s">
        <v>115</v>
      </c>
      <c r="L78" s="217">
        <v>11949</v>
      </c>
      <c r="M78" s="217">
        <v>13510</v>
      </c>
      <c r="N78" s="217">
        <v>13410</v>
      </c>
      <c r="O78" s="217">
        <v>15237</v>
      </c>
      <c r="P78" s="104">
        <v>9528</v>
      </c>
      <c r="Q78" s="104">
        <v>6306</v>
      </c>
      <c r="R78" s="104">
        <v>15757</v>
      </c>
      <c r="S78" s="104">
        <v>16933</v>
      </c>
      <c r="T78" s="104">
        <v>16269</v>
      </c>
      <c r="U78" s="104">
        <v>10114</v>
      </c>
      <c r="V78" s="104">
        <v>10573</v>
      </c>
      <c r="W78" s="104">
        <v>20451</v>
      </c>
      <c r="X78" s="104">
        <v>19203</v>
      </c>
      <c r="Y78" s="104">
        <v>18712</v>
      </c>
      <c r="Z78" s="104">
        <v>19844</v>
      </c>
      <c r="AA78" s="104">
        <v>21143</v>
      </c>
      <c r="AB78" s="104">
        <v>20567</v>
      </c>
      <c r="AC78" s="104">
        <v>18731</v>
      </c>
      <c r="AD78" s="104">
        <v>19208</v>
      </c>
      <c r="AE78" s="104">
        <v>21670</v>
      </c>
      <c r="AF78" s="104">
        <v>17359</v>
      </c>
      <c r="AG78" s="104">
        <v>16237</v>
      </c>
      <c r="AH78" s="104">
        <v>16584</v>
      </c>
      <c r="AI78" s="104">
        <v>19327</v>
      </c>
      <c r="AJ78" s="104">
        <v>11640</v>
      </c>
      <c r="AK78" s="104">
        <v>14834</v>
      </c>
      <c r="AL78" s="210">
        <v>-15</v>
      </c>
      <c r="AM78" s="210">
        <v>-7.6</v>
      </c>
      <c r="AN78" s="210">
        <v>-36.9</v>
      </c>
      <c r="AO78" s="210">
        <v>-2.2000000000000002</v>
      </c>
      <c r="AP78" s="210">
        <v>-21.2</v>
      </c>
      <c r="AQ78" s="198">
        <v>-53.3</v>
      </c>
      <c r="AR78" s="198">
        <v>17.5</v>
      </c>
      <c r="AS78" s="198">
        <v>11.1</v>
      </c>
      <c r="AT78" s="198">
        <v>70.7</v>
      </c>
      <c r="AU78" s="198">
        <v>60.4</v>
      </c>
      <c r="AV78" s="198">
        <v>-32.9</v>
      </c>
      <c r="AW78" s="198">
        <v>20.8</v>
      </c>
      <c r="AX78" s="198">
        <v>18</v>
      </c>
      <c r="AY78" s="198">
        <v>85</v>
      </c>
      <c r="AZ78" s="198">
        <v>87.7</v>
      </c>
      <c r="BA78" s="198">
        <v>3.4</v>
      </c>
      <c r="BB78" s="198">
        <v>7.1</v>
      </c>
      <c r="BC78" s="198">
        <v>0.1</v>
      </c>
      <c r="BD78" s="198">
        <v>-3.2</v>
      </c>
      <c r="BE78" s="198">
        <v>2.5</v>
      </c>
      <c r="BF78" s="198">
        <v>-15.6</v>
      </c>
      <c r="BG78" s="198">
        <v>-13.3</v>
      </c>
      <c r="BH78" s="198">
        <v>-13.7</v>
      </c>
      <c r="BI78" s="198">
        <v>-10.8</v>
      </c>
      <c r="BJ78" s="198">
        <v>-32.9</v>
      </c>
      <c r="BK78" s="198">
        <v>-8.6</v>
      </c>
      <c r="BL78" s="31" t="s">
        <v>173</v>
      </c>
      <c r="BM78" s="6" t="s">
        <v>162</v>
      </c>
      <c r="BO78" s="6" t="s">
        <v>163</v>
      </c>
    </row>
    <row r="79" spans="1:68" ht="18" customHeight="1">
      <c r="A79" s="5" t="s">
        <v>183</v>
      </c>
      <c r="B79" s="102" t="s">
        <v>177</v>
      </c>
      <c r="C79" s="78"/>
      <c r="D79" s="78"/>
      <c r="E79" s="103"/>
      <c r="F79" s="82"/>
      <c r="G79" s="82" t="s">
        <v>178</v>
      </c>
      <c r="H79" s="223" t="s">
        <v>177</v>
      </c>
      <c r="I79" s="5"/>
      <c r="K79" s="2" t="s">
        <v>115</v>
      </c>
      <c r="L79" s="217">
        <v>143039</v>
      </c>
      <c r="M79" s="217">
        <v>153281</v>
      </c>
      <c r="N79" s="217">
        <v>146668</v>
      </c>
      <c r="O79" s="217">
        <v>161296</v>
      </c>
      <c r="P79" s="104">
        <v>105270</v>
      </c>
      <c r="Q79" s="104">
        <v>68273</v>
      </c>
      <c r="R79" s="104">
        <v>170474</v>
      </c>
      <c r="S79" s="104">
        <v>184153</v>
      </c>
      <c r="T79" s="104">
        <v>141716</v>
      </c>
      <c r="U79" s="104">
        <v>107462</v>
      </c>
      <c r="V79" s="104">
        <v>69649</v>
      </c>
      <c r="W79" s="104">
        <v>190056</v>
      </c>
      <c r="X79" s="104">
        <v>159846</v>
      </c>
      <c r="Y79" s="104">
        <v>171870</v>
      </c>
      <c r="Z79" s="104">
        <v>185251</v>
      </c>
      <c r="AA79" s="104">
        <v>204180</v>
      </c>
      <c r="AB79" s="104">
        <v>192615</v>
      </c>
      <c r="AC79" s="104">
        <v>173561</v>
      </c>
      <c r="AD79" s="104">
        <v>205781</v>
      </c>
      <c r="AE79" s="104">
        <v>227864</v>
      </c>
      <c r="AF79" s="104">
        <v>203139</v>
      </c>
      <c r="AG79" s="104">
        <v>188301</v>
      </c>
      <c r="AH79" s="104">
        <v>204186</v>
      </c>
      <c r="AI79" s="104">
        <v>222603</v>
      </c>
      <c r="AJ79" s="104">
        <v>186497</v>
      </c>
      <c r="AK79" s="104">
        <v>183366</v>
      </c>
      <c r="AL79" s="210">
        <v>5.9</v>
      </c>
      <c r="AM79" s="210">
        <v>-0.8</v>
      </c>
      <c r="AN79" s="210">
        <v>-11.2</v>
      </c>
      <c r="AO79" s="210">
        <v>12.2</v>
      </c>
      <c r="AP79" s="210">
        <v>-26.2</v>
      </c>
      <c r="AQ79" s="198">
        <v>-55.5</v>
      </c>
      <c r="AR79" s="198">
        <v>16.2</v>
      </c>
      <c r="AS79" s="198">
        <v>14.2</v>
      </c>
      <c r="AT79" s="198">
        <v>34.6</v>
      </c>
      <c r="AU79" s="198">
        <v>57.4</v>
      </c>
      <c r="AV79" s="198">
        <v>-59.1</v>
      </c>
      <c r="AW79" s="198">
        <v>3.2</v>
      </c>
      <c r="AX79" s="198">
        <v>12.8</v>
      </c>
      <c r="AY79" s="198">
        <v>59.9</v>
      </c>
      <c r="AZ79" s="198">
        <v>166</v>
      </c>
      <c r="BA79" s="198">
        <v>7.4</v>
      </c>
      <c r="BB79" s="198">
        <v>20.5</v>
      </c>
      <c r="BC79" s="198">
        <v>1</v>
      </c>
      <c r="BD79" s="198">
        <v>11.1</v>
      </c>
      <c r="BE79" s="198">
        <v>11.6</v>
      </c>
      <c r="BF79" s="198">
        <v>5.5</v>
      </c>
      <c r="BG79" s="198">
        <v>8.5</v>
      </c>
      <c r="BH79" s="198">
        <v>-0.8</v>
      </c>
      <c r="BI79" s="198">
        <v>-2.2999999999999998</v>
      </c>
      <c r="BJ79" s="198">
        <v>-8.1999999999999993</v>
      </c>
      <c r="BK79" s="198">
        <v>-2.6</v>
      </c>
      <c r="BL79" s="31" t="s">
        <v>173</v>
      </c>
      <c r="BM79" s="6" t="s">
        <v>162</v>
      </c>
      <c r="BO79" s="6" t="s">
        <v>163</v>
      </c>
    </row>
    <row r="80" spans="1:68" ht="18" customHeight="1">
      <c r="A80" s="5" t="s">
        <v>190</v>
      </c>
      <c r="B80" s="85" t="s">
        <v>184</v>
      </c>
      <c r="C80" s="78"/>
      <c r="D80" s="78"/>
      <c r="E80" s="103"/>
      <c r="F80" s="82" t="s">
        <v>27</v>
      </c>
      <c r="G80" s="84" t="s">
        <v>184</v>
      </c>
      <c r="H80" s="84"/>
      <c r="I80" s="84"/>
      <c r="K80" s="2" t="s">
        <v>185</v>
      </c>
      <c r="L80" s="217">
        <v>423691</v>
      </c>
      <c r="M80" s="217">
        <v>309109</v>
      </c>
      <c r="N80" s="217">
        <v>316857</v>
      </c>
      <c r="O80" s="217">
        <v>323541</v>
      </c>
      <c r="P80" s="104">
        <v>270117</v>
      </c>
      <c r="Q80" s="104">
        <v>163537</v>
      </c>
      <c r="R80" s="104">
        <v>360047</v>
      </c>
      <c r="S80" s="104">
        <v>369665</v>
      </c>
      <c r="T80" s="104">
        <v>358316</v>
      </c>
      <c r="U80" s="104">
        <v>248259</v>
      </c>
      <c r="V80" s="104">
        <v>175806</v>
      </c>
      <c r="W80" s="104">
        <v>409551</v>
      </c>
      <c r="X80" s="104">
        <v>323977</v>
      </c>
      <c r="Y80" s="104">
        <v>403746</v>
      </c>
      <c r="Z80" s="104">
        <v>402746</v>
      </c>
      <c r="AA80" s="104">
        <v>392354</v>
      </c>
      <c r="AB80" s="104">
        <v>389084</v>
      </c>
      <c r="AC80" s="104">
        <v>359502</v>
      </c>
      <c r="AD80" s="104">
        <v>385285</v>
      </c>
      <c r="AE80" s="104">
        <v>399576</v>
      </c>
      <c r="AF80" s="104">
        <v>384782</v>
      </c>
      <c r="AG80" s="104">
        <v>369208</v>
      </c>
      <c r="AH80" s="104">
        <v>404383</v>
      </c>
      <c r="AI80" s="104">
        <v>411850</v>
      </c>
      <c r="AJ80" s="104">
        <v>380738</v>
      </c>
      <c r="AK80" s="104">
        <v>384426</v>
      </c>
      <c r="AL80" s="210">
        <v>53.4</v>
      </c>
      <c r="AM80" s="210">
        <v>3.4</v>
      </c>
      <c r="AN80" s="210">
        <v>-6.7</v>
      </c>
      <c r="AO80" s="210">
        <v>11.4</v>
      </c>
      <c r="AP80" s="210">
        <v>-36.200000000000003</v>
      </c>
      <c r="AQ80" s="198">
        <v>-47.1</v>
      </c>
      <c r="AR80" s="198">
        <v>13.6</v>
      </c>
      <c r="AS80" s="198">
        <v>14.3</v>
      </c>
      <c r="AT80" s="198">
        <v>32.700000000000003</v>
      </c>
      <c r="AU80" s="198">
        <v>51.8</v>
      </c>
      <c r="AV80" s="198">
        <v>-51.2</v>
      </c>
      <c r="AW80" s="198">
        <v>10.8</v>
      </c>
      <c r="AX80" s="198">
        <v>-9.6</v>
      </c>
      <c r="AY80" s="198">
        <v>62.6</v>
      </c>
      <c r="AZ80" s="198">
        <v>129.1</v>
      </c>
      <c r="BA80" s="198">
        <v>-4.2</v>
      </c>
      <c r="BB80" s="198">
        <v>20.100000000000001</v>
      </c>
      <c r="BC80" s="198">
        <v>-11</v>
      </c>
      <c r="BD80" s="198">
        <v>-4.3</v>
      </c>
      <c r="BE80" s="198">
        <v>1.8</v>
      </c>
      <c r="BF80" s="198">
        <v>-1.1000000000000001</v>
      </c>
      <c r="BG80" s="198">
        <v>2.7</v>
      </c>
      <c r="BH80" s="198">
        <v>5</v>
      </c>
      <c r="BI80" s="198">
        <v>3.1</v>
      </c>
      <c r="BJ80" s="198">
        <v>-1.1000000000000001</v>
      </c>
      <c r="BK80" s="198">
        <v>0</v>
      </c>
      <c r="BL80" s="31" t="s">
        <v>186</v>
      </c>
      <c r="BM80" s="6" t="s">
        <v>162</v>
      </c>
      <c r="BN80" s="6" t="s">
        <v>625</v>
      </c>
      <c r="BO80" s="6" t="s">
        <v>187</v>
      </c>
    </row>
    <row r="81" spans="1:68" ht="18" customHeight="1">
      <c r="A81" s="5">
        <v>0</v>
      </c>
      <c r="B81" s="105" t="s">
        <v>188</v>
      </c>
      <c r="C81" s="78"/>
      <c r="D81" s="78"/>
      <c r="E81" s="103" t="s">
        <v>626</v>
      </c>
      <c r="F81" s="339" t="s">
        <v>188</v>
      </c>
      <c r="G81" s="339"/>
      <c r="H81" s="339"/>
      <c r="I81" s="339"/>
      <c r="J81" s="339"/>
      <c r="K81" s="2"/>
      <c r="L81" s="186"/>
      <c r="M81" s="186"/>
      <c r="N81" s="186"/>
      <c r="O81" s="186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229"/>
      <c r="AM81" s="229"/>
      <c r="AN81" s="229"/>
      <c r="AO81" s="229"/>
      <c r="AP81" s="229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31"/>
    </row>
    <row r="82" spans="1:68" ht="18" customHeight="1">
      <c r="A82" s="5" t="s">
        <v>199</v>
      </c>
      <c r="B82" s="97" t="s">
        <v>627</v>
      </c>
      <c r="C82" s="78"/>
      <c r="D82" s="78"/>
      <c r="E82" s="103"/>
      <c r="F82" s="82" t="s">
        <v>27</v>
      </c>
      <c r="G82" s="221" t="s">
        <v>627</v>
      </c>
      <c r="H82" s="221"/>
      <c r="I82" s="221"/>
      <c r="K82" s="2" t="s">
        <v>102</v>
      </c>
      <c r="L82" s="186">
        <v>120.7</v>
      </c>
      <c r="M82" s="186">
        <v>122.7</v>
      </c>
      <c r="N82" s="186">
        <v>131.30000000000001</v>
      </c>
      <c r="O82" s="186">
        <v>133.9</v>
      </c>
      <c r="P82" s="54">
        <v>115.8</v>
      </c>
      <c r="Q82" s="54">
        <v>26</v>
      </c>
      <c r="R82" s="54">
        <v>61</v>
      </c>
      <c r="S82" s="54">
        <v>52.4</v>
      </c>
      <c r="T82" s="54">
        <v>47.8</v>
      </c>
      <c r="U82" s="54">
        <v>38</v>
      </c>
      <c r="V82" s="54">
        <v>28.2</v>
      </c>
      <c r="W82" s="54">
        <v>76.8</v>
      </c>
      <c r="X82" s="54">
        <v>88.8</v>
      </c>
      <c r="Y82" s="54">
        <v>106.1</v>
      </c>
      <c r="Z82" s="54">
        <v>125.4</v>
      </c>
      <c r="AA82" s="54">
        <v>139</v>
      </c>
      <c r="AB82" s="54">
        <v>138.30000000000001</v>
      </c>
      <c r="AC82" s="54">
        <v>141.4</v>
      </c>
      <c r="AD82" s="54">
        <v>146.9</v>
      </c>
      <c r="AE82" s="54">
        <v>153.1</v>
      </c>
      <c r="AF82" s="54">
        <v>154.9</v>
      </c>
      <c r="AG82" s="54">
        <v>158.9</v>
      </c>
      <c r="AH82" s="54">
        <v>165.2</v>
      </c>
      <c r="AI82" s="54">
        <v>173.9</v>
      </c>
      <c r="AJ82" s="54">
        <v>175.4</v>
      </c>
      <c r="AK82" s="54">
        <v>180.6</v>
      </c>
      <c r="AL82" s="210">
        <v>6.6</v>
      </c>
      <c r="AM82" s="210">
        <v>6.8</v>
      </c>
      <c r="AN82" s="210">
        <v>6.7</v>
      </c>
      <c r="AO82" s="210">
        <v>7.1</v>
      </c>
      <c r="AP82" s="210">
        <v>-4.0999999999999996</v>
      </c>
      <c r="AQ82" s="198">
        <v>-78.8</v>
      </c>
      <c r="AR82" s="198">
        <v>-53.6</v>
      </c>
      <c r="AS82" s="198">
        <v>-60.9</v>
      </c>
      <c r="AT82" s="198">
        <v>-58.7</v>
      </c>
      <c r="AU82" s="198">
        <v>46.3</v>
      </c>
      <c r="AV82" s="198">
        <v>-53.7</v>
      </c>
      <c r="AW82" s="198">
        <v>46.6</v>
      </c>
      <c r="AX82" s="198">
        <v>85.9</v>
      </c>
      <c r="AY82" s="198">
        <v>179</v>
      </c>
      <c r="AZ82" s="198">
        <v>344.4</v>
      </c>
      <c r="BA82" s="198">
        <v>81</v>
      </c>
      <c r="BB82" s="198">
        <v>55.8</v>
      </c>
      <c r="BC82" s="198">
        <v>33.299999999999997</v>
      </c>
      <c r="BD82" s="198">
        <v>17.100000000000001</v>
      </c>
      <c r="BE82" s="198">
        <v>10.1</v>
      </c>
      <c r="BF82" s="198">
        <v>12</v>
      </c>
      <c r="BG82" s="198">
        <v>12.4</v>
      </c>
      <c r="BH82" s="198">
        <v>12.4</v>
      </c>
      <c r="BI82" s="198">
        <v>13.6</v>
      </c>
      <c r="BJ82" s="198">
        <v>13.3</v>
      </c>
      <c r="BK82" s="198">
        <v>13.6</v>
      </c>
      <c r="BL82" s="31" t="s">
        <v>28</v>
      </c>
      <c r="BM82" s="6" t="s">
        <v>162</v>
      </c>
      <c r="BO82" s="6" t="s">
        <v>163</v>
      </c>
    </row>
    <row r="83" spans="1:68" ht="18" customHeight="1">
      <c r="A83" s="5" t="s">
        <v>202</v>
      </c>
      <c r="B83" s="107" t="s">
        <v>191</v>
      </c>
      <c r="C83" s="99"/>
      <c r="D83" s="99"/>
      <c r="F83" s="82" t="s">
        <v>27</v>
      </c>
      <c r="G83" s="84" t="s">
        <v>191</v>
      </c>
      <c r="H83" s="84"/>
      <c r="I83" s="84"/>
      <c r="K83" s="2" t="s">
        <v>185</v>
      </c>
      <c r="L83" s="217">
        <v>6696230</v>
      </c>
      <c r="M83" s="217">
        <v>6658345</v>
      </c>
      <c r="N83" s="217">
        <v>6754628</v>
      </c>
      <c r="O83" s="217">
        <v>5991581</v>
      </c>
      <c r="P83" s="104">
        <v>4233455</v>
      </c>
      <c r="Q83" s="104">
        <v>19542</v>
      </c>
      <c r="R83" s="104">
        <v>46422</v>
      </c>
      <c r="S83" s="104">
        <v>33303</v>
      </c>
      <c r="T83" s="104">
        <v>25256</v>
      </c>
      <c r="U83" s="104">
        <v>25357</v>
      </c>
      <c r="V83" s="104">
        <v>22696</v>
      </c>
      <c r="W83" s="104">
        <v>61419</v>
      </c>
      <c r="X83" s="104">
        <v>98053</v>
      </c>
      <c r="Y83" s="104">
        <v>2034107</v>
      </c>
      <c r="Z83" s="104">
        <v>3424121</v>
      </c>
      <c r="AA83" s="104">
        <v>4514683</v>
      </c>
      <c r="AB83" s="104">
        <v>4387602</v>
      </c>
      <c r="AC83" s="54">
        <v>4772467</v>
      </c>
      <c r="AD83" s="54">
        <v>5306968</v>
      </c>
      <c r="AE83" s="54">
        <v>5674809</v>
      </c>
      <c r="AF83" s="104">
        <v>5812000</v>
      </c>
      <c r="AG83" s="104">
        <v>5996937</v>
      </c>
      <c r="AH83" s="104">
        <v>6568905</v>
      </c>
      <c r="AI83" s="104">
        <v>6638856</v>
      </c>
      <c r="AJ83" s="104">
        <v>6366801</v>
      </c>
      <c r="AK83" s="104">
        <v>6484420</v>
      </c>
      <c r="AL83" s="210">
        <v>2.7</v>
      </c>
      <c r="AM83" s="210">
        <v>7.2</v>
      </c>
      <c r="AN83" s="210">
        <v>1.5</v>
      </c>
      <c r="AO83" s="210">
        <v>-6.5</v>
      </c>
      <c r="AP83" s="231">
        <v>-36.799999999999997</v>
      </c>
      <c r="AQ83" s="231">
        <v>-99.7</v>
      </c>
      <c r="AR83" s="198">
        <v>-99.3</v>
      </c>
      <c r="AS83" s="198">
        <v>-99.4</v>
      </c>
      <c r="AT83" s="198">
        <v>-99.4</v>
      </c>
      <c r="AU83" s="198">
        <v>29.8</v>
      </c>
      <c r="AV83" s="198">
        <v>-51.1</v>
      </c>
      <c r="AW83" s="198">
        <v>84.4</v>
      </c>
      <c r="AX83" s="198">
        <v>288.2</v>
      </c>
      <c r="AY83" s="141">
        <v>7921.9</v>
      </c>
      <c r="AZ83" s="141">
        <v>14986.9</v>
      </c>
      <c r="BA83" s="141">
        <v>7250.6</v>
      </c>
      <c r="BB83" s="141">
        <v>4374.7</v>
      </c>
      <c r="BC83" s="198">
        <v>134.6</v>
      </c>
      <c r="BD83" s="198">
        <v>55</v>
      </c>
      <c r="BE83" s="198">
        <v>25.7</v>
      </c>
      <c r="BF83" s="198">
        <v>32.5</v>
      </c>
      <c r="BG83" s="198">
        <v>25.7</v>
      </c>
      <c r="BH83" s="198">
        <v>23.8</v>
      </c>
      <c r="BI83" s="198">
        <v>17</v>
      </c>
      <c r="BJ83" s="201">
        <v>9.5</v>
      </c>
      <c r="BK83" s="201">
        <v>8.1</v>
      </c>
      <c r="BL83" s="31" t="s">
        <v>192</v>
      </c>
      <c r="BM83" s="204" t="s">
        <v>602</v>
      </c>
      <c r="BN83" s="224" t="s">
        <v>608</v>
      </c>
      <c r="BO83" s="6" t="s">
        <v>118</v>
      </c>
      <c r="BP83" s="169" t="s">
        <v>162</v>
      </c>
    </row>
    <row r="84" spans="1:68" ht="18" customHeight="1">
      <c r="A84" s="5">
        <v>0</v>
      </c>
      <c r="B84" s="105" t="s">
        <v>628</v>
      </c>
      <c r="C84" s="109"/>
      <c r="D84" s="109"/>
      <c r="E84" s="46" t="s">
        <v>629</v>
      </c>
      <c r="F84" s="339" t="s">
        <v>628</v>
      </c>
      <c r="G84" s="339"/>
      <c r="H84" s="339"/>
      <c r="I84" s="339"/>
      <c r="J84" s="339"/>
      <c r="K84" s="2"/>
      <c r="L84" s="186"/>
      <c r="M84" s="186"/>
      <c r="N84" s="186"/>
      <c r="O84" s="186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210"/>
      <c r="AM84" s="210"/>
      <c r="AN84" s="210"/>
      <c r="AO84" s="210"/>
      <c r="AP84" s="210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198"/>
      <c r="BE84" s="198"/>
      <c r="BF84" s="198"/>
      <c r="BG84" s="198"/>
      <c r="BH84" s="198"/>
      <c r="BI84" s="198"/>
      <c r="BJ84" s="198"/>
      <c r="BK84" s="198"/>
      <c r="BL84" s="31"/>
    </row>
    <row r="85" spans="1:68" ht="18" customHeight="1">
      <c r="A85" s="5" t="s">
        <v>204</v>
      </c>
      <c r="B85" s="97" t="s">
        <v>627</v>
      </c>
      <c r="C85" s="99"/>
      <c r="D85" s="99"/>
      <c r="F85" s="82" t="s">
        <v>27</v>
      </c>
      <c r="G85" s="221" t="s">
        <v>627</v>
      </c>
      <c r="H85" s="221"/>
      <c r="I85" s="221"/>
      <c r="K85" s="2" t="s">
        <v>102</v>
      </c>
      <c r="L85" s="186">
        <v>120.5</v>
      </c>
      <c r="M85" s="186">
        <v>122.9</v>
      </c>
      <c r="N85" s="186">
        <v>126.1</v>
      </c>
      <c r="O85" s="186">
        <v>132.5</v>
      </c>
      <c r="P85" s="54">
        <v>116.6</v>
      </c>
      <c r="Q85" s="54">
        <v>67.099999999999994</v>
      </c>
      <c r="R85" s="54">
        <v>104.5</v>
      </c>
      <c r="S85" s="54">
        <v>100.7</v>
      </c>
      <c r="T85" s="54">
        <v>97.5</v>
      </c>
      <c r="U85" s="54">
        <v>93.6</v>
      </c>
      <c r="V85" s="54">
        <v>91.8</v>
      </c>
      <c r="W85" s="54">
        <v>113</v>
      </c>
      <c r="X85" s="54">
        <v>123.3</v>
      </c>
      <c r="Y85" s="54">
        <v>131.4</v>
      </c>
      <c r="Z85" s="54">
        <v>135.19999999999999</v>
      </c>
      <c r="AA85" s="54">
        <v>139.4</v>
      </c>
      <c r="AB85" s="54">
        <v>143.80000000000001</v>
      </c>
      <c r="AC85" s="54">
        <v>148.9</v>
      </c>
      <c r="AD85" s="54">
        <v>152.19999999999999</v>
      </c>
      <c r="AE85" s="54">
        <v>156.30000000000001</v>
      </c>
      <c r="AF85" s="54">
        <v>159.69999999999999</v>
      </c>
      <c r="AG85" s="54">
        <v>164.5</v>
      </c>
      <c r="AH85" s="54">
        <v>168.3</v>
      </c>
      <c r="AI85" s="54">
        <v>173</v>
      </c>
      <c r="AJ85" s="54">
        <v>174.8</v>
      </c>
      <c r="AK85" s="54">
        <v>178.3</v>
      </c>
      <c r="AL85" s="210">
        <v>6.3</v>
      </c>
      <c r="AM85" s="210">
        <v>6.7</v>
      </c>
      <c r="AN85" s="210">
        <v>6.5</v>
      </c>
      <c r="AO85" s="210">
        <v>6.4</v>
      </c>
      <c r="AP85" s="210">
        <v>-3.2</v>
      </c>
      <c r="AQ85" s="198">
        <v>-45.4</v>
      </c>
      <c r="AR85" s="198">
        <v>-17.100000000000001</v>
      </c>
      <c r="AS85" s="198">
        <v>-24</v>
      </c>
      <c r="AT85" s="198">
        <v>-16.399999999999999</v>
      </c>
      <c r="AU85" s="198">
        <v>39.6</v>
      </c>
      <c r="AV85" s="198">
        <v>-12.2</v>
      </c>
      <c r="AW85" s="198">
        <v>12.3</v>
      </c>
      <c r="AX85" s="198">
        <v>26.4</v>
      </c>
      <c r="AY85" s="198">
        <v>40.4</v>
      </c>
      <c r="AZ85" s="198">
        <v>47.4</v>
      </c>
      <c r="BA85" s="198">
        <v>23.3</v>
      </c>
      <c r="BB85" s="198">
        <v>16.7</v>
      </c>
      <c r="BC85" s="198">
        <v>13.3</v>
      </c>
      <c r="BD85" s="198">
        <v>12.6</v>
      </c>
      <c r="BE85" s="198">
        <v>12.2</v>
      </c>
      <c r="BF85" s="198">
        <v>11</v>
      </c>
      <c r="BG85" s="198">
        <v>10.5</v>
      </c>
      <c r="BH85" s="198">
        <v>10.6</v>
      </c>
      <c r="BI85" s="198">
        <v>10.7</v>
      </c>
      <c r="BJ85" s="198">
        <v>9.5</v>
      </c>
      <c r="BK85" s="198">
        <v>8.4</v>
      </c>
      <c r="BL85" s="31" t="s">
        <v>28</v>
      </c>
      <c r="BM85" s="6" t="s">
        <v>162</v>
      </c>
      <c r="BO85" s="6" t="s">
        <v>163</v>
      </c>
    </row>
    <row r="86" spans="1:68" ht="18" customHeight="1">
      <c r="A86" s="5">
        <v>0</v>
      </c>
      <c r="B86" s="105" t="s">
        <v>630</v>
      </c>
      <c r="C86" s="78"/>
      <c r="D86" s="78"/>
      <c r="E86" s="109" t="s">
        <v>631</v>
      </c>
      <c r="F86" s="339" t="s">
        <v>630</v>
      </c>
      <c r="G86" s="339"/>
      <c r="H86" s="339"/>
      <c r="I86" s="339"/>
      <c r="J86" s="339"/>
      <c r="K86" s="2"/>
      <c r="L86" s="186"/>
      <c r="M86" s="186"/>
      <c r="N86" s="186"/>
      <c r="O86" s="186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210"/>
      <c r="AM86" s="210"/>
      <c r="AN86" s="210"/>
      <c r="AO86" s="210"/>
      <c r="AP86" s="210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198"/>
      <c r="BE86" s="198"/>
      <c r="BF86" s="198"/>
      <c r="BG86" s="201"/>
      <c r="BH86" s="201"/>
      <c r="BI86" s="201"/>
      <c r="BJ86" s="201"/>
      <c r="BK86" s="201"/>
      <c r="BL86" s="31"/>
    </row>
    <row r="87" spans="1:68" ht="18" customHeight="1">
      <c r="A87" s="5" t="s">
        <v>206</v>
      </c>
      <c r="B87" s="97" t="s">
        <v>627</v>
      </c>
      <c r="C87" s="78"/>
      <c r="D87" s="78"/>
      <c r="E87" s="109"/>
      <c r="F87" s="82" t="s">
        <v>27</v>
      </c>
      <c r="G87" s="221" t="s">
        <v>627</v>
      </c>
      <c r="H87" s="221"/>
      <c r="I87" s="221"/>
      <c r="K87" s="2" t="s">
        <v>102</v>
      </c>
      <c r="L87" s="186">
        <v>131.6</v>
      </c>
      <c r="M87" s="186">
        <v>136</v>
      </c>
      <c r="N87" s="186">
        <v>137.80000000000001</v>
      </c>
      <c r="O87" s="186">
        <v>134.6</v>
      </c>
      <c r="P87" s="54">
        <v>140</v>
      </c>
      <c r="Q87" s="54">
        <v>142.19999999999999</v>
      </c>
      <c r="R87" s="54">
        <v>144.80000000000001</v>
      </c>
      <c r="S87" s="54">
        <v>144.1</v>
      </c>
      <c r="T87" s="54">
        <v>148.9</v>
      </c>
      <c r="U87" s="54">
        <v>150.4</v>
      </c>
      <c r="V87" s="54">
        <v>153.4</v>
      </c>
      <c r="W87" s="54">
        <v>155.69999999999999</v>
      </c>
      <c r="X87" s="54">
        <v>157.9</v>
      </c>
      <c r="Y87" s="54">
        <v>159.19999999999999</v>
      </c>
      <c r="Z87" s="54">
        <v>160.30000000000001</v>
      </c>
      <c r="AA87" s="54">
        <v>162.19999999999999</v>
      </c>
      <c r="AB87" s="54">
        <v>163.9</v>
      </c>
      <c r="AC87" s="54">
        <v>165</v>
      </c>
      <c r="AD87" s="54">
        <v>166</v>
      </c>
      <c r="AE87" s="54">
        <v>167.5</v>
      </c>
      <c r="AF87" s="54">
        <v>168.5</v>
      </c>
      <c r="AG87" s="54">
        <v>170.2</v>
      </c>
      <c r="AH87" s="54">
        <v>171.8</v>
      </c>
      <c r="AI87" s="54">
        <v>174.5</v>
      </c>
      <c r="AJ87" s="54">
        <v>174.5</v>
      </c>
      <c r="AK87" s="54">
        <v>175.9</v>
      </c>
      <c r="AL87" s="210">
        <v>7.2</v>
      </c>
      <c r="AM87" s="210">
        <v>6.3</v>
      </c>
      <c r="AN87" s="210">
        <v>6</v>
      </c>
      <c r="AO87" s="210">
        <v>6.6</v>
      </c>
      <c r="AP87" s="210">
        <v>6.4</v>
      </c>
      <c r="AQ87" s="198">
        <v>4.5</v>
      </c>
      <c r="AR87" s="198">
        <v>5.0999999999999996</v>
      </c>
      <c r="AS87" s="198">
        <v>7.1</v>
      </c>
      <c r="AT87" s="198">
        <v>6.4</v>
      </c>
      <c r="AU87" s="198">
        <v>5.8</v>
      </c>
      <c r="AV87" s="198">
        <v>6</v>
      </c>
      <c r="AW87" s="198">
        <v>8</v>
      </c>
      <c r="AX87" s="198">
        <v>6</v>
      </c>
      <c r="AY87" s="198">
        <v>5.9</v>
      </c>
      <c r="AZ87" s="198">
        <v>4.5</v>
      </c>
      <c r="BA87" s="198">
        <v>4.2</v>
      </c>
      <c r="BB87" s="198">
        <v>3.8</v>
      </c>
      <c r="BC87" s="198">
        <v>3.6</v>
      </c>
      <c r="BD87" s="198">
        <v>3.5</v>
      </c>
      <c r="BE87" s="198">
        <v>3.2</v>
      </c>
      <c r="BF87" s="198">
        <v>2.9</v>
      </c>
      <c r="BG87" s="198">
        <v>3.1</v>
      </c>
      <c r="BH87" s="198">
        <v>3.5</v>
      </c>
      <c r="BI87" s="198">
        <v>4.2</v>
      </c>
      <c r="BJ87" s="198">
        <v>3.5</v>
      </c>
      <c r="BK87" s="198">
        <v>3.4</v>
      </c>
      <c r="BL87" s="31" t="s">
        <v>28</v>
      </c>
      <c r="BM87" s="6" t="s">
        <v>162</v>
      </c>
      <c r="BO87" s="6" t="s">
        <v>163</v>
      </c>
    </row>
    <row r="88" spans="1:68" ht="18" customHeight="1">
      <c r="A88" s="5">
        <v>0</v>
      </c>
      <c r="B88" s="85" t="s">
        <v>632</v>
      </c>
      <c r="C88" s="78"/>
      <c r="D88" s="78"/>
      <c r="E88" s="109"/>
      <c r="F88" s="82" t="s">
        <v>27</v>
      </c>
      <c r="G88" s="84" t="s">
        <v>632</v>
      </c>
      <c r="H88" s="84"/>
      <c r="I88" s="84"/>
      <c r="K88" s="2"/>
      <c r="L88" s="186"/>
      <c r="M88" s="186"/>
      <c r="N88" s="186"/>
      <c r="O88" s="186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198"/>
      <c r="BE88" s="198"/>
      <c r="BF88" s="198"/>
      <c r="BG88" s="201"/>
      <c r="BH88" s="201"/>
      <c r="BI88" s="201"/>
      <c r="BJ88" s="201"/>
      <c r="BK88" s="201"/>
      <c r="BL88" s="31"/>
      <c r="BN88" s="75"/>
      <c r="BO88" s="6"/>
    </row>
    <row r="89" spans="1:68" ht="31.9" customHeight="1">
      <c r="A89" s="5" t="s">
        <v>210</v>
      </c>
      <c r="B89" s="102" t="s">
        <v>633</v>
      </c>
      <c r="C89" s="78"/>
      <c r="D89" s="78"/>
      <c r="E89" s="109"/>
      <c r="G89" s="82" t="s">
        <v>142</v>
      </c>
      <c r="H89" s="223" t="s">
        <v>633</v>
      </c>
      <c r="I89" s="5"/>
      <c r="K89" s="2" t="s">
        <v>240</v>
      </c>
      <c r="L89" s="54">
        <v>131.4</v>
      </c>
      <c r="M89" s="54">
        <v>132.4</v>
      </c>
      <c r="N89" s="54">
        <v>134.19999999999999</v>
      </c>
      <c r="O89" s="54">
        <v>135.4</v>
      </c>
      <c r="P89" s="54">
        <v>133.6</v>
      </c>
      <c r="Q89" s="54">
        <v>132.80000000000001</v>
      </c>
      <c r="R89" s="54">
        <v>132.80000000000001</v>
      </c>
      <c r="S89" s="54">
        <v>133.6</v>
      </c>
      <c r="T89" s="54">
        <v>135.69999999999999</v>
      </c>
      <c r="U89" s="54">
        <v>139.80000000000001</v>
      </c>
      <c r="V89" s="54">
        <v>142.1</v>
      </c>
      <c r="W89" s="54">
        <v>144</v>
      </c>
      <c r="X89" s="54">
        <v>139.19999999999999</v>
      </c>
      <c r="Y89" s="54">
        <v>143.1</v>
      </c>
      <c r="Z89" s="54">
        <v>143.69999999999999</v>
      </c>
      <c r="AA89" s="54">
        <v>145.30000000000001</v>
      </c>
      <c r="AB89" s="54">
        <v>147.6</v>
      </c>
      <c r="AC89" s="54">
        <v>148.1</v>
      </c>
      <c r="AD89" s="54">
        <v>148.6</v>
      </c>
      <c r="AE89" s="54">
        <v>148.69999999999999</v>
      </c>
      <c r="AF89" s="54">
        <v>146.69999999999999</v>
      </c>
      <c r="AG89" s="54">
        <v>147.30000000000001</v>
      </c>
      <c r="AH89" s="54">
        <v>146.4</v>
      </c>
      <c r="AI89" s="54">
        <v>145.4</v>
      </c>
      <c r="AJ89" s="54">
        <v>146</v>
      </c>
      <c r="AK89" s="54" t="s">
        <v>117</v>
      </c>
      <c r="AL89" s="210" t="s">
        <v>27</v>
      </c>
      <c r="AM89" s="210" t="s">
        <v>27</v>
      </c>
      <c r="AN89" s="210" t="s">
        <v>27</v>
      </c>
      <c r="AO89" s="210" t="s">
        <v>27</v>
      </c>
      <c r="AP89" s="52" t="s">
        <v>27</v>
      </c>
      <c r="AQ89" s="201" t="s">
        <v>27</v>
      </c>
      <c r="AR89" s="201" t="s">
        <v>27</v>
      </c>
      <c r="AS89" s="201" t="s">
        <v>27</v>
      </c>
      <c r="AT89" s="201" t="s">
        <v>27</v>
      </c>
      <c r="AU89" s="201" t="s">
        <v>27</v>
      </c>
      <c r="AV89" s="201" t="s">
        <v>27</v>
      </c>
      <c r="AW89" s="201" t="s">
        <v>27</v>
      </c>
      <c r="AX89" s="201" t="s">
        <v>27</v>
      </c>
      <c r="AY89" s="201" t="s">
        <v>27</v>
      </c>
      <c r="AZ89" s="201" t="s">
        <v>27</v>
      </c>
      <c r="BA89" s="201" t="s">
        <v>27</v>
      </c>
      <c r="BB89" s="201" t="s">
        <v>27</v>
      </c>
      <c r="BC89" s="201" t="s">
        <v>27</v>
      </c>
      <c r="BD89" s="201" t="s">
        <v>27</v>
      </c>
      <c r="BE89" s="201" t="s">
        <v>27</v>
      </c>
      <c r="BF89" s="201" t="s">
        <v>27</v>
      </c>
      <c r="BG89" s="201" t="s">
        <v>27</v>
      </c>
      <c r="BH89" s="201" t="s">
        <v>27</v>
      </c>
      <c r="BI89" s="201" t="s">
        <v>27</v>
      </c>
      <c r="BJ89" s="201" t="s">
        <v>27</v>
      </c>
      <c r="BK89" s="201" t="s">
        <v>27</v>
      </c>
      <c r="BL89" s="31" t="s">
        <v>634</v>
      </c>
      <c r="BM89" s="204" t="s">
        <v>602</v>
      </c>
      <c r="BO89" s="6" t="s">
        <v>118</v>
      </c>
      <c r="BP89" s="232"/>
    </row>
    <row r="90" spans="1:68" ht="31.9" customHeight="1">
      <c r="A90" s="5" t="s">
        <v>212</v>
      </c>
      <c r="B90" s="102" t="s">
        <v>635</v>
      </c>
      <c r="C90" s="78"/>
      <c r="D90" s="78"/>
      <c r="E90" s="109"/>
      <c r="G90" s="82" t="s">
        <v>147</v>
      </c>
      <c r="H90" s="223" t="s">
        <v>636</v>
      </c>
      <c r="I90" s="5"/>
      <c r="K90" s="2" t="s">
        <v>240</v>
      </c>
      <c r="L90" s="54">
        <v>0</v>
      </c>
      <c r="M90" s="54">
        <v>0</v>
      </c>
      <c r="N90" s="54">
        <v>0</v>
      </c>
      <c r="O90" s="54">
        <v>0</v>
      </c>
      <c r="P90" s="54">
        <v>33.799999999999997</v>
      </c>
      <c r="Q90" s="54">
        <v>34.5</v>
      </c>
      <c r="R90" s="54">
        <v>35.6</v>
      </c>
      <c r="S90" s="54">
        <v>37.200000000000003</v>
      </c>
      <c r="T90" s="54">
        <v>39</v>
      </c>
      <c r="U90" s="54">
        <v>41</v>
      </c>
      <c r="V90" s="54">
        <v>39.9</v>
      </c>
      <c r="W90" s="54">
        <v>41.4</v>
      </c>
      <c r="X90" s="54">
        <v>41.9</v>
      </c>
      <c r="Y90" s="54">
        <v>45.3</v>
      </c>
      <c r="Z90" s="54">
        <v>46.4</v>
      </c>
      <c r="AA90" s="54">
        <v>47.6</v>
      </c>
      <c r="AB90" s="54">
        <v>48.6</v>
      </c>
      <c r="AC90" s="54">
        <v>49.1</v>
      </c>
      <c r="AD90" s="54">
        <v>49.9</v>
      </c>
      <c r="AE90" s="54">
        <v>50.6</v>
      </c>
      <c r="AF90" s="54">
        <v>46.9</v>
      </c>
      <c r="AG90" s="54">
        <v>47.5</v>
      </c>
      <c r="AH90" s="54">
        <v>48.2</v>
      </c>
      <c r="AI90" s="54">
        <v>48.7</v>
      </c>
      <c r="AJ90" s="54">
        <v>48.4</v>
      </c>
      <c r="AK90" s="54" t="s">
        <v>117</v>
      </c>
      <c r="AL90" s="210" t="s">
        <v>27</v>
      </c>
      <c r="AM90" s="210" t="s">
        <v>27</v>
      </c>
      <c r="AN90" s="210" t="s">
        <v>27</v>
      </c>
      <c r="AO90" s="210" t="s">
        <v>27</v>
      </c>
      <c r="AP90" s="52" t="s">
        <v>27</v>
      </c>
      <c r="AQ90" s="201" t="s">
        <v>27</v>
      </c>
      <c r="AR90" s="201" t="s">
        <v>27</v>
      </c>
      <c r="AS90" s="201" t="s">
        <v>27</v>
      </c>
      <c r="AT90" s="201" t="s">
        <v>27</v>
      </c>
      <c r="AU90" s="201" t="s">
        <v>27</v>
      </c>
      <c r="AV90" s="201" t="s">
        <v>27</v>
      </c>
      <c r="AW90" s="201" t="s">
        <v>27</v>
      </c>
      <c r="AX90" s="201" t="s">
        <v>27</v>
      </c>
      <c r="AY90" s="201" t="s">
        <v>27</v>
      </c>
      <c r="AZ90" s="201" t="s">
        <v>27</v>
      </c>
      <c r="BA90" s="201" t="s">
        <v>27</v>
      </c>
      <c r="BB90" s="201" t="s">
        <v>27</v>
      </c>
      <c r="BC90" s="201" t="s">
        <v>27</v>
      </c>
      <c r="BD90" s="201" t="s">
        <v>27</v>
      </c>
      <c r="BE90" s="201" t="s">
        <v>27</v>
      </c>
      <c r="BF90" s="201" t="s">
        <v>27</v>
      </c>
      <c r="BG90" s="201" t="s">
        <v>27</v>
      </c>
      <c r="BH90" s="201" t="s">
        <v>27</v>
      </c>
      <c r="BI90" s="201" t="s">
        <v>27</v>
      </c>
      <c r="BJ90" s="201" t="s">
        <v>27</v>
      </c>
      <c r="BK90" s="201" t="s">
        <v>27</v>
      </c>
      <c r="BL90" s="31" t="s">
        <v>634</v>
      </c>
      <c r="BM90" s="204" t="s">
        <v>602</v>
      </c>
      <c r="BO90" s="6" t="s">
        <v>118</v>
      </c>
    </row>
    <row r="91" spans="1:68" ht="31.9" customHeight="1">
      <c r="A91" s="5" t="s">
        <v>214</v>
      </c>
      <c r="B91" s="102" t="s">
        <v>637</v>
      </c>
      <c r="C91" s="78"/>
      <c r="D91" s="78"/>
      <c r="E91" s="109"/>
      <c r="G91" s="82" t="s">
        <v>178</v>
      </c>
      <c r="H91" s="223" t="s">
        <v>638</v>
      </c>
      <c r="I91" s="5"/>
      <c r="K91" s="2" t="s">
        <v>240</v>
      </c>
      <c r="L91" s="54">
        <v>0</v>
      </c>
      <c r="M91" s="54">
        <v>0</v>
      </c>
      <c r="N91" s="54">
        <v>0</v>
      </c>
      <c r="O91" s="54">
        <v>0</v>
      </c>
      <c r="P91" s="54">
        <v>118.5</v>
      </c>
      <c r="Q91" s="54">
        <v>116.7</v>
      </c>
      <c r="R91" s="54">
        <v>117.4</v>
      </c>
      <c r="S91" s="54">
        <v>118.7</v>
      </c>
      <c r="T91" s="54">
        <v>120.1</v>
      </c>
      <c r="U91" s="54">
        <v>124.2</v>
      </c>
      <c r="V91" s="54">
        <v>127.4</v>
      </c>
      <c r="W91" s="54">
        <v>128.19999999999999</v>
      </c>
      <c r="X91" s="54">
        <v>124.1</v>
      </c>
      <c r="Y91" s="54">
        <v>127.9</v>
      </c>
      <c r="Z91" s="54">
        <v>128.9</v>
      </c>
      <c r="AA91" s="54">
        <v>131</v>
      </c>
      <c r="AB91" s="54">
        <v>132</v>
      </c>
      <c r="AC91" s="54">
        <v>133.30000000000001</v>
      </c>
      <c r="AD91" s="54">
        <v>133.80000000000001</v>
      </c>
      <c r="AE91" s="54">
        <v>134.5</v>
      </c>
      <c r="AF91" s="54">
        <v>132.1</v>
      </c>
      <c r="AG91" s="54">
        <v>132.5</v>
      </c>
      <c r="AH91" s="54">
        <v>132</v>
      </c>
      <c r="AI91" s="54">
        <v>131.1</v>
      </c>
      <c r="AJ91" s="54">
        <v>130.80000000000001</v>
      </c>
      <c r="AK91" s="54" t="s">
        <v>117</v>
      </c>
      <c r="AL91" s="210" t="s">
        <v>27</v>
      </c>
      <c r="AM91" s="210" t="s">
        <v>27</v>
      </c>
      <c r="AN91" s="210" t="s">
        <v>27</v>
      </c>
      <c r="AO91" s="210" t="s">
        <v>27</v>
      </c>
      <c r="AP91" s="52" t="s">
        <v>27</v>
      </c>
      <c r="AQ91" s="201" t="s">
        <v>27</v>
      </c>
      <c r="AR91" s="201" t="s">
        <v>27</v>
      </c>
      <c r="AS91" s="201" t="s">
        <v>27</v>
      </c>
      <c r="AT91" s="201" t="s">
        <v>27</v>
      </c>
      <c r="AU91" s="201" t="s">
        <v>27</v>
      </c>
      <c r="AV91" s="201" t="s">
        <v>27</v>
      </c>
      <c r="AW91" s="201" t="s">
        <v>27</v>
      </c>
      <c r="AX91" s="201" t="s">
        <v>27</v>
      </c>
      <c r="AY91" s="201" t="s">
        <v>27</v>
      </c>
      <c r="AZ91" s="201" t="s">
        <v>27</v>
      </c>
      <c r="BA91" s="201" t="s">
        <v>27</v>
      </c>
      <c r="BB91" s="201" t="s">
        <v>27</v>
      </c>
      <c r="BC91" s="201" t="s">
        <v>27</v>
      </c>
      <c r="BD91" s="201" t="s">
        <v>27</v>
      </c>
      <c r="BE91" s="201" t="s">
        <v>27</v>
      </c>
      <c r="BF91" s="201" t="s">
        <v>27</v>
      </c>
      <c r="BG91" s="201" t="s">
        <v>27</v>
      </c>
      <c r="BH91" s="201" t="s">
        <v>27</v>
      </c>
      <c r="BI91" s="201" t="s">
        <v>27</v>
      </c>
      <c r="BJ91" s="201" t="s">
        <v>27</v>
      </c>
      <c r="BK91" s="201" t="s">
        <v>27</v>
      </c>
      <c r="BL91" s="31" t="s">
        <v>634</v>
      </c>
      <c r="BM91" s="204" t="s">
        <v>602</v>
      </c>
      <c r="BO91" s="6" t="s">
        <v>118</v>
      </c>
    </row>
    <row r="92" spans="1:68" ht="18" customHeight="1">
      <c r="A92" s="5">
        <v>0</v>
      </c>
      <c r="B92" s="105" t="s">
        <v>195</v>
      </c>
      <c r="C92" s="78"/>
      <c r="D92" s="78"/>
      <c r="E92" s="109" t="s">
        <v>639</v>
      </c>
      <c r="F92" s="339" t="s">
        <v>195</v>
      </c>
      <c r="G92" s="339"/>
      <c r="H92" s="339"/>
      <c r="I92" s="339"/>
      <c r="J92" s="339"/>
      <c r="K92" s="2"/>
      <c r="L92" s="186"/>
      <c r="M92" s="186"/>
      <c r="N92" s="186"/>
      <c r="O92" s="186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210"/>
      <c r="AM92" s="210"/>
      <c r="AN92" s="210"/>
      <c r="AO92" s="210"/>
      <c r="AP92" s="210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198"/>
      <c r="BE92" s="198"/>
      <c r="BF92" s="198"/>
      <c r="BG92" s="201"/>
      <c r="BH92" s="201"/>
      <c r="BI92" s="201"/>
      <c r="BJ92" s="201"/>
      <c r="BK92" s="201"/>
      <c r="BL92" s="31"/>
    </row>
    <row r="93" spans="1:68" ht="18" customHeight="1">
      <c r="A93" s="5" t="s">
        <v>216</v>
      </c>
      <c r="B93" s="97" t="s">
        <v>627</v>
      </c>
      <c r="C93" s="78"/>
      <c r="D93" s="78"/>
      <c r="E93" s="78"/>
      <c r="F93" s="8" t="s">
        <v>27</v>
      </c>
      <c r="G93" s="221" t="s">
        <v>627</v>
      </c>
      <c r="H93" s="221"/>
      <c r="I93" s="221"/>
      <c r="K93" s="2" t="s">
        <v>102</v>
      </c>
      <c r="L93" s="186">
        <v>111.7</v>
      </c>
      <c r="M93" s="186">
        <v>110.3</v>
      </c>
      <c r="N93" s="186">
        <v>119</v>
      </c>
      <c r="O93" s="186">
        <v>121.7</v>
      </c>
      <c r="P93" s="54">
        <v>116.2</v>
      </c>
      <c r="Q93" s="54">
        <v>100.2</v>
      </c>
      <c r="R93" s="54">
        <v>128.19999999999999</v>
      </c>
      <c r="S93" s="54">
        <v>128.9</v>
      </c>
      <c r="T93" s="54">
        <v>129.19999999999999</v>
      </c>
      <c r="U93" s="54">
        <v>128.30000000000001</v>
      </c>
      <c r="V93" s="54">
        <v>128.80000000000001</v>
      </c>
      <c r="W93" s="54">
        <v>130.5</v>
      </c>
      <c r="X93" s="54">
        <v>126.5</v>
      </c>
      <c r="Y93" s="54">
        <v>128.69999999999999</v>
      </c>
      <c r="Z93" s="54">
        <v>139.6</v>
      </c>
      <c r="AA93" s="54">
        <v>136</v>
      </c>
      <c r="AB93" s="54">
        <v>130.30000000000001</v>
      </c>
      <c r="AC93" s="54">
        <v>126.6</v>
      </c>
      <c r="AD93" s="54">
        <v>139.19999999999999</v>
      </c>
      <c r="AE93" s="54">
        <v>132.6</v>
      </c>
      <c r="AF93" s="54">
        <v>133.80000000000001</v>
      </c>
      <c r="AG93" s="54">
        <v>134.5</v>
      </c>
      <c r="AH93" s="54">
        <v>144.30000000000001</v>
      </c>
      <c r="AI93" s="54">
        <v>138.19999999999999</v>
      </c>
      <c r="AJ93" s="54">
        <v>135.69999999999999</v>
      </c>
      <c r="AK93" s="54">
        <v>136.1</v>
      </c>
      <c r="AL93" s="210">
        <v>2.4</v>
      </c>
      <c r="AM93" s="210">
        <v>5.5</v>
      </c>
      <c r="AN93" s="210">
        <v>4.2</v>
      </c>
      <c r="AO93" s="210">
        <v>5.7</v>
      </c>
      <c r="AP93" s="210">
        <v>4</v>
      </c>
      <c r="AQ93" s="198">
        <v>-9.1999999999999993</v>
      </c>
      <c r="AR93" s="198">
        <v>7.7</v>
      </c>
      <c r="AS93" s="198">
        <v>5.9</v>
      </c>
      <c r="AT93" s="198">
        <v>11.2</v>
      </c>
      <c r="AU93" s="198">
        <v>28.1</v>
      </c>
      <c r="AV93" s="198">
        <v>0.5</v>
      </c>
      <c r="AW93" s="198">
        <v>1.2</v>
      </c>
      <c r="AX93" s="198">
        <v>-2.1</v>
      </c>
      <c r="AY93" s="198">
        <v>0.3</v>
      </c>
      <c r="AZ93" s="198">
        <v>8.4</v>
      </c>
      <c r="BA93" s="198">
        <v>4.3</v>
      </c>
      <c r="BB93" s="198">
        <v>3</v>
      </c>
      <c r="BC93" s="198">
        <v>-1.7</v>
      </c>
      <c r="BD93" s="198">
        <v>-0.3</v>
      </c>
      <c r="BE93" s="198">
        <v>-2.5</v>
      </c>
      <c r="BF93" s="198">
        <v>2.7</v>
      </c>
      <c r="BG93" s="201">
        <v>6.2</v>
      </c>
      <c r="BH93" s="201">
        <v>3.7</v>
      </c>
      <c r="BI93" s="201">
        <v>4.2</v>
      </c>
      <c r="BJ93" s="201">
        <v>1.4</v>
      </c>
      <c r="BK93" s="201">
        <v>1.2</v>
      </c>
      <c r="BL93" s="31" t="s">
        <v>28</v>
      </c>
      <c r="BM93" s="6" t="s">
        <v>162</v>
      </c>
      <c r="BO93" s="6" t="s">
        <v>163</v>
      </c>
    </row>
    <row r="94" spans="1:68" ht="18" customHeight="1">
      <c r="A94" s="5">
        <v>0</v>
      </c>
      <c r="B94" s="113" t="s">
        <v>197</v>
      </c>
      <c r="C94" s="78"/>
      <c r="D94" s="78"/>
      <c r="E94" s="78"/>
      <c r="F94" s="233" t="s">
        <v>640</v>
      </c>
      <c r="G94" s="362" t="s">
        <v>197</v>
      </c>
      <c r="H94" s="362"/>
      <c r="I94" s="362"/>
      <c r="J94" s="362"/>
      <c r="K94" s="2"/>
      <c r="L94" s="186"/>
      <c r="M94" s="186"/>
      <c r="N94" s="186"/>
      <c r="O94" s="186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210"/>
      <c r="AM94" s="210"/>
      <c r="AN94" s="210"/>
      <c r="AO94" s="210"/>
      <c r="AP94" s="210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198"/>
      <c r="BE94" s="198"/>
      <c r="BF94" s="198"/>
      <c r="BG94" s="198"/>
      <c r="BH94" s="198"/>
      <c r="BI94" s="198"/>
      <c r="BJ94" s="198"/>
      <c r="BK94" s="198"/>
      <c r="BL94" s="31"/>
      <c r="BO94" s="6"/>
    </row>
    <row r="95" spans="1:68" ht="18" customHeight="1">
      <c r="A95" s="5" t="s">
        <v>219</v>
      </c>
      <c r="B95" s="102" t="s">
        <v>200</v>
      </c>
      <c r="C95" s="78"/>
      <c r="D95" s="78"/>
      <c r="E95" s="78"/>
      <c r="F95" s="103"/>
      <c r="G95" s="234" t="s">
        <v>27</v>
      </c>
      <c r="H95" s="336" t="s">
        <v>200</v>
      </c>
      <c r="I95" s="336"/>
      <c r="J95" s="336"/>
      <c r="K95" s="2" t="s">
        <v>26</v>
      </c>
      <c r="L95" s="186">
        <v>427697.2</v>
      </c>
      <c r="M95" s="186">
        <v>431751</v>
      </c>
      <c r="N95" s="186">
        <v>434260</v>
      </c>
      <c r="O95" s="186">
        <v>452559.5</v>
      </c>
      <c r="P95" s="54">
        <v>461694.5</v>
      </c>
      <c r="Q95" s="54">
        <v>488233.2</v>
      </c>
      <c r="R95" s="54">
        <v>513225.7</v>
      </c>
      <c r="S95" s="54">
        <v>523662.9</v>
      </c>
      <c r="T95" s="54">
        <v>549566.69999999995</v>
      </c>
      <c r="U95" s="54">
        <v>547706.69999999995</v>
      </c>
      <c r="V95" s="54">
        <v>562955.69999999995</v>
      </c>
      <c r="W95" s="54">
        <v>578301.9</v>
      </c>
      <c r="X95" s="54">
        <v>592214.4</v>
      </c>
      <c r="Y95" s="54">
        <v>606889.1</v>
      </c>
      <c r="Z95" s="54">
        <v>596710.80000000005</v>
      </c>
      <c r="AA95" s="54">
        <v>602972.1</v>
      </c>
      <c r="AB95" s="54">
        <v>597566.4</v>
      </c>
      <c r="AC95" s="54">
        <v>603368</v>
      </c>
      <c r="AD95" s="54">
        <v>608282.6</v>
      </c>
      <c r="AE95" s="54">
        <v>638423</v>
      </c>
      <c r="AF95" s="54">
        <v>645343.9</v>
      </c>
      <c r="AG95" s="54">
        <v>642137.80000000005</v>
      </c>
      <c r="AH95" s="54">
        <v>644918.19999999995</v>
      </c>
      <c r="AI95" s="54">
        <v>666427.5</v>
      </c>
      <c r="AJ95" s="54">
        <v>667450.1</v>
      </c>
      <c r="AK95" s="54">
        <v>681563.4</v>
      </c>
      <c r="AL95" s="54">
        <v>2.5</v>
      </c>
      <c r="AM95" s="54">
        <v>3.7</v>
      </c>
      <c r="AN95" s="54">
        <v>4.8</v>
      </c>
      <c r="AO95" s="54">
        <v>5.8</v>
      </c>
      <c r="AP95" s="54">
        <v>7.9</v>
      </c>
      <c r="AQ95" s="54">
        <v>13.1</v>
      </c>
      <c r="AR95" s="54">
        <v>18.2</v>
      </c>
      <c r="AS95" s="54">
        <v>15.7</v>
      </c>
      <c r="AT95" s="54">
        <v>19</v>
      </c>
      <c r="AU95" s="54">
        <v>12.2</v>
      </c>
      <c r="AV95" s="54">
        <v>9.6999999999999993</v>
      </c>
      <c r="AW95" s="54">
        <v>10.4</v>
      </c>
      <c r="AX95" s="54">
        <v>7.8</v>
      </c>
      <c r="AY95" s="198">
        <v>10.8</v>
      </c>
      <c r="AZ95" s="198">
        <v>6</v>
      </c>
      <c r="BA95" s="198">
        <v>4.3</v>
      </c>
      <c r="BB95" s="198">
        <v>0.9</v>
      </c>
      <c r="BC95" s="198">
        <v>-0.6</v>
      </c>
      <c r="BD95" s="198">
        <v>1.9</v>
      </c>
      <c r="BE95" s="198">
        <v>5.9</v>
      </c>
      <c r="BF95" s="198">
        <v>8</v>
      </c>
      <c r="BG95" s="198">
        <v>6.4</v>
      </c>
      <c r="BH95" s="198">
        <v>6</v>
      </c>
      <c r="BI95" s="198">
        <v>4.4000000000000004</v>
      </c>
      <c r="BJ95" s="198">
        <v>3.4</v>
      </c>
      <c r="BK95" s="198">
        <v>6.1</v>
      </c>
      <c r="BL95" s="31" t="s">
        <v>201</v>
      </c>
      <c r="BM95" s="6" t="s">
        <v>162</v>
      </c>
      <c r="BO95" s="6" t="s">
        <v>118</v>
      </c>
    </row>
    <row r="96" spans="1:68" ht="18" customHeight="1">
      <c r="A96" s="5" t="s">
        <v>220</v>
      </c>
      <c r="B96" s="102" t="s">
        <v>203</v>
      </c>
      <c r="C96" s="78"/>
      <c r="D96" s="78"/>
      <c r="E96" s="78"/>
      <c r="F96" s="103"/>
      <c r="G96" s="234" t="s">
        <v>27</v>
      </c>
      <c r="H96" s="336" t="s">
        <v>203</v>
      </c>
      <c r="I96" s="336"/>
      <c r="J96" s="336"/>
      <c r="K96" s="2" t="s">
        <v>26</v>
      </c>
      <c r="L96" s="186">
        <v>1889751.1</v>
      </c>
      <c r="M96" s="186">
        <v>1899144.3</v>
      </c>
      <c r="N96" s="186">
        <v>1904683.4</v>
      </c>
      <c r="O96" s="186">
        <v>1950567.9</v>
      </c>
      <c r="P96" s="54">
        <v>1960826.9</v>
      </c>
      <c r="Q96" s="54">
        <v>2014091.4</v>
      </c>
      <c r="R96" s="54">
        <v>2033284.5</v>
      </c>
      <c r="S96" s="54">
        <v>2037481.1</v>
      </c>
      <c r="T96" s="54">
        <v>2083780.5</v>
      </c>
      <c r="U96" s="54">
        <v>2082273.2</v>
      </c>
      <c r="V96" s="54">
        <v>2127285</v>
      </c>
      <c r="W96" s="54">
        <v>2165807</v>
      </c>
      <c r="X96" s="54">
        <v>2196197.2000000002</v>
      </c>
      <c r="Y96" s="54">
        <v>2217856.7000000002</v>
      </c>
      <c r="Z96" s="54">
        <v>2247122</v>
      </c>
      <c r="AA96" s="54">
        <v>2258295</v>
      </c>
      <c r="AB96" s="54">
        <v>2283769.1</v>
      </c>
      <c r="AC96" s="54">
        <v>2297528.1</v>
      </c>
      <c r="AD96" s="54">
        <v>2310706.2999999998</v>
      </c>
      <c r="AE96" s="54">
        <v>2390987</v>
      </c>
      <c r="AF96" s="54">
        <v>2423483.7000000002</v>
      </c>
      <c r="AG96" s="54">
        <v>2416358.2000000002</v>
      </c>
      <c r="AH96" s="54">
        <v>2408238.7999999998</v>
      </c>
      <c r="AI96" s="54">
        <v>2478816.7000000002</v>
      </c>
      <c r="AJ96" s="54">
        <v>2480758.2999999998</v>
      </c>
      <c r="AK96" s="54">
        <v>2496158.2999999998</v>
      </c>
      <c r="AL96" s="210">
        <v>5.9</v>
      </c>
      <c r="AM96" s="210">
        <v>5</v>
      </c>
      <c r="AN96" s="210">
        <v>3.8</v>
      </c>
      <c r="AO96" s="210">
        <v>3.5</v>
      </c>
      <c r="AP96" s="210">
        <v>3.8</v>
      </c>
      <c r="AQ96" s="198">
        <v>6.1</v>
      </c>
      <c r="AR96" s="198">
        <v>6.8</v>
      </c>
      <c r="AS96" s="198">
        <v>4.5</v>
      </c>
      <c r="AT96" s="198">
        <v>6.3</v>
      </c>
      <c r="AU96" s="198">
        <v>3.4</v>
      </c>
      <c r="AV96" s="198">
        <v>4.5999999999999996</v>
      </c>
      <c r="AW96" s="198">
        <v>6.3</v>
      </c>
      <c r="AX96" s="198">
        <v>5.4</v>
      </c>
      <c r="AY96" s="198">
        <v>6.5</v>
      </c>
      <c r="AZ96" s="198">
        <v>5.6</v>
      </c>
      <c r="BA96" s="198">
        <v>4.3</v>
      </c>
      <c r="BB96" s="198">
        <v>4</v>
      </c>
      <c r="BC96" s="198">
        <v>3.6</v>
      </c>
      <c r="BD96" s="198">
        <v>2.8</v>
      </c>
      <c r="BE96" s="198">
        <v>5.9</v>
      </c>
      <c r="BF96" s="198">
        <v>6.1</v>
      </c>
      <c r="BG96" s="198">
        <v>5.2</v>
      </c>
      <c r="BH96" s="198">
        <v>4.2</v>
      </c>
      <c r="BI96" s="198">
        <v>3.7</v>
      </c>
      <c r="BJ96" s="198">
        <v>2.4</v>
      </c>
      <c r="BK96" s="198">
        <v>3.3</v>
      </c>
      <c r="BL96" s="31" t="s">
        <v>201</v>
      </c>
      <c r="BM96" s="6" t="s">
        <v>162</v>
      </c>
      <c r="BO96" s="6" t="s">
        <v>118</v>
      </c>
    </row>
    <row r="97" spans="1:67" ht="18" customHeight="1">
      <c r="A97" s="5" t="s">
        <v>221</v>
      </c>
      <c r="B97" s="102" t="s">
        <v>205</v>
      </c>
      <c r="C97" s="78"/>
      <c r="D97" s="78"/>
      <c r="E97" s="78"/>
      <c r="F97" s="103"/>
      <c r="G97" s="234" t="s">
        <v>27</v>
      </c>
      <c r="H97" s="336" t="s">
        <v>205</v>
      </c>
      <c r="I97" s="336"/>
      <c r="J97" s="336"/>
      <c r="K97" s="2" t="s">
        <v>26</v>
      </c>
      <c r="L97" s="186">
        <v>1898874.1</v>
      </c>
      <c r="M97" s="186">
        <v>1912073.8</v>
      </c>
      <c r="N97" s="186">
        <v>1916354</v>
      </c>
      <c r="O97" s="186">
        <v>1961553.9</v>
      </c>
      <c r="P97" s="54">
        <v>1968375</v>
      </c>
      <c r="Q97" s="54">
        <v>2019910.8</v>
      </c>
      <c r="R97" s="54">
        <v>2038661.6</v>
      </c>
      <c r="S97" s="54">
        <v>2040993.9</v>
      </c>
      <c r="T97" s="54">
        <v>2088401.6</v>
      </c>
      <c r="U97" s="54">
        <v>2087879.5</v>
      </c>
      <c r="V97" s="54">
        <v>2133618.9</v>
      </c>
      <c r="W97" s="54">
        <v>2171798.7000000002</v>
      </c>
      <c r="X97" s="54">
        <v>2203024.2000000002</v>
      </c>
      <c r="Y97" s="54">
        <v>2225258.6</v>
      </c>
      <c r="Z97" s="54">
        <v>2254815.7000000002</v>
      </c>
      <c r="AA97" s="54">
        <v>2265666.7999999998</v>
      </c>
      <c r="AB97" s="54">
        <v>2292066.5</v>
      </c>
      <c r="AC97" s="54">
        <v>2306319.1</v>
      </c>
      <c r="AD97" s="54">
        <v>2319716.2999999998</v>
      </c>
      <c r="AE97" s="54">
        <v>2402067.9</v>
      </c>
      <c r="AF97" s="54">
        <v>2434180.5</v>
      </c>
      <c r="AG97" s="54">
        <v>2426401.2999999998</v>
      </c>
      <c r="AH97" s="54">
        <v>2417121.6</v>
      </c>
      <c r="AI97" s="54">
        <v>2488430.5</v>
      </c>
      <c r="AJ97" s="54">
        <v>2490114.7999999998</v>
      </c>
      <c r="AK97" s="54">
        <v>2503434.7000000002</v>
      </c>
      <c r="AL97" s="210">
        <v>6</v>
      </c>
      <c r="AM97" s="210">
        <v>5.0999999999999996</v>
      </c>
      <c r="AN97" s="210">
        <v>3.9</v>
      </c>
      <c r="AO97" s="210">
        <v>3.5</v>
      </c>
      <c r="AP97" s="210">
        <v>3.7</v>
      </c>
      <c r="AQ97" s="198">
        <v>5.6</v>
      </c>
      <c r="AR97" s="198">
        <v>6.4</v>
      </c>
      <c r="AS97" s="198">
        <v>4</v>
      </c>
      <c r="AT97" s="198">
        <v>6.1</v>
      </c>
      <c r="AU97" s="198">
        <v>3.4</v>
      </c>
      <c r="AV97" s="198">
        <v>4.7</v>
      </c>
      <c r="AW97" s="198">
        <v>6.4</v>
      </c>
      <c r="AX97" s="198">
        <v>5.5</v>
      </c>
      <c r="AY97" s="198">
        <v>6.6</v>
      </c>
      <c r="AZ97" s="198">
        <v>5.7</v>
      </c>
      <c r="BA97" s="198">
        <v>4.3</v>
      </c>
      <c r="BB97" s="198">
        <v>4</v>
      </c>
      <c r="BC97" s="198">
        <v>3.6</v>
      </c>
      <c r="BD97" s="198">
        <v>2.9</v>
      </c>
      <c r="BE97" s="198">
        <v>6</v>
      </c>
      <c r="BF97" s="198">
        <v>6.2</v>
      </c>
      <c r="BG97" s="198">
        <v>5.2</v>
      </c>
      <c r="BH97" s="198">
        <v>4.2</v>
      </c>
      <c r="BI97" s="198">
        <v>3.6</v>
      </c>
      <c r="BJ97" s="198">
        <v>2.2999999999999998</v>
      </c>
      <c r="BK97" s="198">
        <v>3.2</v>
      </c>
      <c r="BL97" s="31" t="s">
        <v>201</v>
      </c>
      <c r="BM97" s="6" t="s">
        <v>162</v>
      </c>
      <c r="BO97" s="6" t="s">
        <v>118</v>
      </c>
    </row>
    <row r="98" spans="1:67" ht="18" customHeight="1">
      <c r="A98" s="5" t="s">
        <v>222</v>
      </c>
      <c r="B98" s="113" t="s">
        <v>207</v>
      </c>
      <c r="C98" s="78"/>
      <c r="D98" s="78"/>
      <c r="E98" s="78"/>
      <c r="F98" s="233" t="s">
        <v>641</v>
      </c>
      <c r="G98" s="362" t="s">
        <v>209</v>
      </c>
      <c r="H98" s="362"/>
      <c r="I98" s="362"/>
      <c r="J98" s="362"/>
      <c r="K98" s="2" t="s">
        <v>26</v>
      </c>
      <c r="L98" s="186">
        <v>1714978.1</v>
      </c>
      <c r="M98" s="186">
        <v>1728436.8</v>
      </c>
      <c r="N98" s="186">
        <v>1747492.1</v>
      </c>
      <c r="O98" s="186">
        <v>1771589.1</v>
      </c>
      <c r="P98" s="54">
        <v>1783587.8</v>
      </c>
      <c r="Q98" s="54">
        <v>1799837.1</v>
      </c>
      <c r="R98" s="54">
        <v>1824120.7</v>
      </c>
      <c r="S98" s="54">
        <v>1831156.6</v>
      </c>
      <c r="T98" s="54">
        <v>1853636.6</v>
      </c>
      <c r="U98" s="54">
        <v>1860525.2</v>
      </c>
      <c r="V98" s="54">
        <v>1878783.1</v>
      </c>
      <c r="W98" s="54">
        <v>1915431.5</v>
      </c>
      <c r="X98" s="54">
        <v>1940420.3</v>
      </c>
      <c r="Y98" s="54">
        <v>1967001.4</v>
      </c>
      <c r="Z98" s="54">
        <v>1999087.9</v>
      </c>
      <c r="AA98" s="54">
        <v>2024329.6</v>
      </c>
      <c r="AB98" s="54">
        <v>2037647.9</v>
      </c>
      <c r="AC98" s="54">
        <v>2053663.3</v>
      </c>
      <c r="AD98" s="54">
        <v>2086547.9</v>
      </c>
      <c r="AE98" s="54">
        <v>2131741.7999999998</v>
      </c>
      <c r="AF98" s="54">
        <v>2160143</v>
      </c>
      <c r="AG98" s="54">
        <v>2185254.4</v>
      </c>
      <c r="AH98" s="54">
        <v>2203619.7000000002</v>
      </c>
      <c r="AI98" s="54">
        <v>2249086.9</v>
      </c>
      <c r="AJ98" s="54">
        <v>2273419.2999999998</v>
      </c>
      <c r="AK98" s="54">
        <v>2297091.2000000002</v>
      </c>
      <c r="AL98" s="210">
        <v>7</v>
      </c>
      <c r="AM98" s="210">
        <v>4.2</v>
      </c>
      <c r="AN98" s="210">
        <v>3.8</v>
      </c>
      <c r="AO98" s="210">
        <v>3.9</v>
      </c>
      <c r="AP98" s="210">
        <v>4</v>
      </c>
      <c r="AQ98" s="198">
        <v>4.0999999999999996</v>
      </c>
      <c r="AR98" s="198">
        <v>4.4000000000000004</v>
      </c>
      <c r="AS98" s="198">
        <v>3.4</v>
      </c>
      <c r="AT98" s="198">
        <v>3.9</v>
      </c>
      <c r="AU98" s="198">
        <v>3.4</v>
      </c>
      <c r="AV98" s="198">
        <v>3</v>
      </c>
      <c r="AW98" s="198">
        <v>4.5999999999999996</v>
      </c>
      <c r="AX98" s="198">
        <v>4.7</v>
      </c>
      <c r="AY98" s="198">
        <v>5.7</v>
      </c>
      <c r="AZ98" s="198">
        <v>6.4</v>
      </c>
      <c r="BA98" s="198">
        <v>5.7</v>
      </c>
      <c r="BB98" s="198">
        <v>5</v>
      </c>
      <c r="BC98" s="198">
        <v>4.4000000000000004</v>
      </c>
      <c r="BD98" s="198">
        <v>4.4000000000000004</v>
      </c>
      <c r="BE98" s="198">
        <v>5.3</v>
      </c>
      <c r="BF98" s="198">
        <v>6</v>
      </c>
      <c r="BG98" s="198">
        <v>6.4</v>
      </c>
      <c r="BH98" s="198">
        <v>5.6</v>
      </c>
      <c r="BI98" s="198">
        <v>5.5</v>
      </c>
      <c r="BJ98" s="198">
        <v>5.2</v>
      </c>
      <c r="BK98" s="198">
        <v>5.0999999999999996</v>
      </c>
      <c r="BL98" s="31" t="s">
        <v>201</v>
      </c>
      <c r="BM98" s="6" t="s">
        <v>162</v>
      </c>
      <c r="BO98" s="6" t="s">
        <v>118</v>
      </c>
    </row>
    <row r="99" spans="1:67" ht="18" customHeight="1">
      <c r="A99" s="5" t="s">
        <v>225</v>
      </c>
      <c r="B99" s="102" t="s">
        <v>211</v>
      </c>
      <c r="C99" s="78"/>
      <c r="D99" s="78"/>
      <c r="E99" s="78"/>
      <c r="F99" s="103"/>
      <c r="G99" s="234" t="s">
        <v>27</v>
      </c>
      <c r="H99" s="336" t="s">
        <v>211</v>
      </c>
      <c r="I99" s="336"/>
      <c r="J99" s="336"/>
      <c r="K99" s="2" t="s">
        <v>26</v>
      </c>
      <c r="L99" s="186">
        <v>1132770.7</v>
      </c>
      <c r="M99" s="186">
        <v>1135428.2</v>
      </c>
      <c r="N99" s="186">
        <v>1142054.6000000001</v>
      </c>
      <c r="O99" s="186">
        <v>1153597.1000000001</v>
      </c>
      <c r="P99" s="54">
        <v>1159220.2</v>
      </c>
      <c r="Q99" s="54">
        <v>1161464.1000000001</v>
      </c>
      <c r="R99" s="54">
        <v>1165459.3999999999</v>
      </c>
      <c r="S99" s="54">
        <v>1162791.6000000001</v>
      </c>
      <c r="T99" s="54">
        <v>1174869.8999999999</v>
      </c>
      <c r="U99" s="54">
        <v>1174981.8999999999</v>
      </c>
      <c r="V99" s="54">
        <v>1183115.2</v>
      </c>
      <c r="W99" s="54">
        <v>1193302.8</v>
      </c>
      <c r="X99" s="54">
        <v>1202205.8</v>
      </c>
      <c r="Y99" s="54">
        <v>1211181.5</v>
      </c>
      <c r="Z99" s="54">
        <v>1218791.6000000001</v>
      </c>
      <c r="AA99" s="54">
        <v>1216058.8</v>
      </c>
      <c r="AB99" s="54">
        <v>1219383.3</v>
      </c>
      <c r="AC99" s="54">
        <v>1225971.1000000001</v>
      </c>
      <c r="AD99" s="54">
        <v>1239256</v>
      </c>
      <c r="AE99" s="54">
        <v>1254940.6000000001</v>
      </c>
      <c r="AF99" s="54">
        <v>1266762.7</v>
      </c>
      <c r="AG99" s="54">
        <v>1277679.3</v>
      </c>
      <c r="AH99" s="54">
        <v>1279950.3</v>
      </c>
      <c r="AI99" s="54">
        <v>1300620</v>
      </c>
      <c r="AJ99" s="54">
        <v>1309926.3</v>
      </c>
      <c r="AK99" s="54">
        <v>1319036.7</v>
      </c>
      <c r="AL99" s="210">
        <v>2.8</v>
      </c>
      <c r="AM99" s="210">
        <v>2.1</v>
      </c>
      <c r="AN99" s="210">
        <v>1.5</v>
      </c>
      <c r="AO99" s="210">
        <v>1.6</v>
      </c>
      <c r="AP99" s="210">
        <v>2.2999999999999998</v>
      </c>
      <c r="AQ99" s="198">
        <v>2.2999999999999998</v>
      </c>
      <c r="AR99" s="198">
        <v>2</v>
      </c>
      <c r="AS99" s="198">
        <v>0.8</v>
      </c>
      <c r="AT99" s="198">
        <v>1.4</v>
      </c>
      <c r="AU99" s="198">
        <v>1.2</v>
      </c>
      <c r="AV99" s="198">
        <v>1.5</v>
      </c>
      <c r="AW99" s="198">
        <v>2.6</v>
      </c>
      <c r="AX99" s="198">
        <v>2.2999999999999998</v>
      </c>
      <c r="AY99" s="198">
        <v>3.1</v>
      </c>
      <c r="AZ99" s="198">
        <v>3</v>
      </c>
      <c r="BA99" s="198">
        <v>1.9</v>
      </c>
      <c r="BB99" s="198">
        <v>1.4</v>
      </c>
      <c r="BC99" s="198">
        <v>1.2</v>
      </c>
      <c r="BD99" s="198">
        <v>1.7</v>
      </c>
      <c r="BE99" s="198">
        <v>3.2</v>
      </c>
      <c r="BF99" s="198">
        <v>3.9</v>
      </c>
      <c r="BG99" s="198">
        <v>4.2</v>
      </c>
      <c r="BH99" s="198">
        <v>3.3</v>
      </c>
      <c r="BI99" s="198">
        <v>3.6</v>
      </c>
      <c r="BJ99" s="198">
        <v>3.4</v>
      </c>
      <c r="BK99" s="198">
        <v>3.2</v>
      </c>
      <c r="BL99" s="31" t="s">
        <v>201</v>
      </c>
      <c r="BM99" s="6" t="s">
        <v>162</v>
      </c>
      <c r="BO99" s="6" t="s">
        <v>118</v>
      </c>
    </row>
    <row r="100" spans="1:67" ht="18" customHeight="1">
      <c r="A100" s="5" t="s">
        <v>226</v>
      </c>
      <c r="B100" s="102" t="s">
        <v>213</v>
      </c>
      <c r="C100" s="78"/>
      <c r="D100" s="78"/>
      <c r="E100" s="78"/>
      <c r="F100" s="103"/>
      <c r="G100" s="234" t="s">
        <v>27</v>
      </c>
      <c r="H100" s="336" t="s">
        <v>213</v>
      </c>
      <c r="I100" s="336"/>
      <c r="J100" s="336"/>
      <c r="K100" s="2" t="s">
        <v>26</v>
      </c>
      <c r="L100" s="186">
        <v>575553</v>
      </c>
      <c r="M100" s="186">
        <v>586323.4</v>
      </c>
      <c r="N100" s="186">
        <v>598726.6</v>
      </c>
      <c r="O100" s="186">
        <v>611068.4</v>
      </c>
      <c r="P100" s="54">
        <v>618050.4</v>
      </c>
      <c r="Q100" s="54">
        <v>631742.5</v>
      </c>
      <c r="R100" s="54">
        <v>651350.4</v>
      </c>
      <c r="S100" s="54">
        <v>660830.80000000005</v>
      </c>
      <c r="T100" s="54">
        <v>670923.9</v>
      </c>
      <c r="U100" s="54">
        <v>677711.6</v>
      </c>
      <c r="V100" s="54">
        <v>687724.2</v>
      </c>
      <c r="W100" s="54">
        <v>714605.6</v>
      </c>
      <c r="X100" s="54">
        <v>730751.3</v>
      </c>
      <c r="Y100" s="54">
        <v>748379.5</v>
      </c>
      <c r="Z100" s="54">
        <v>772737.4</v>
      </c>
      <c r="AA100" s="54">
        <v>800057.3</v>
      </c>
      <c r="AB100" s="54">
        <v>809807.8</v>
      </c>
      <c r="AC100" s="54">
        <v>819009.7</v>
      </c>
      <c r="AD100" s="54">
        <v>838633.9</v>
      </c>
      <c r="AE100" s="54">
        <v>868083.19999999995</v>
      </c>
      <c r="AF100" s="54">
        <v>884384.5</v>
      </c>
      <c r="AG100" s="54">
        <v>898420.3</v>
      </c>
      <c r="AH100" s="54">
        <v>914406.5</v>
      </c>
      <c r="AI100" s="54">
        <v>939160.2</v>
      </c>
      <c r="AJ100" s="54">
        <v>954481</v>
      </c>
      <c r="AK100" s="54">
        <v>969213.5</v>
      </c>
      <c r="AL100" s="210">
        <v>16.399999999999999</v>
      </c>
      <c r="AM100" s="210">
        <v>8.6</v>
      </c>
      <c r="AN100" s="210">
        <v>8.6999999999999993</v>
      </c>
      <c r="AO100" s="210">
        <v>8.3000000000000007</v>
      </c>
      <c r="AP100" s="210">
        <v>7.4</v>
      </c>
      <c r="AQ100" s="198">
        <v>7.7</v>
      </c>
      <c r="AR100" s="198">
        <v>8.8000000000000007</v>
      </c>
      <c r="AS100" s="198">
        <v>8.1</v>
      </c>
      <c r="AT100" s="198">
        <v>8.6</v>
      </c>
      <c r="AU100" s="198">
        <v>7.3</v>
      </c>
      <c r="AV100" s="198">
        <v>5.6</v>
      </c>
      <c r="AW100" s="198">
        <v>8.1</v>
      </c>
      <c r="AX100" s="198">
        <v>8.9</v>
      </c>
      <c r="AY100" s="198">
        <v>10.4</v>
      </c>
      <c r="AZ100" s="198">
        <v>12.4</v>
      </c>
      <c r="BA100" s="198">
        <v>12</v>
      </c>
      <c r="BB100" s="198">
        <v>10.8</v>
      </c>
      <c r="BC100" s="198">
        <v>9.4</v>
      </c>
      <c r="BD100" s="198">
        <v>8.5</v>
      </c>
      <c r="BE100" s="198">
        <v>8.5</v>
      </c>
      <c r="BF100" s="198">
        <v>9.1999999999999993</v>
      </c>
      <c r="BG100" s="198">
        <v>9.6999999999999993</v>
      </c>
      <c r="BH100" s="198">
        <v>9</v>
      </c>
      <c r="BI100" s="198">
        <v>8.1999999999999993</v>
      </c>
      <c r="BJ100" s="198">
        <v>7.9</v>
      </c>
      <c r="BK100" s="198">
        <v>7.9</v>
      </c>
      <c r="BL100" s="31" t="s">
        <v>201</v>
      </c>
      <c r="BM100" s="6" t="s">
        <v>162</v>
      </c>
      <c r="BO100" s="6" t="s">
        <v>118</v>
      </c>
    </row>
    <row r="101" spans="1:67" ht="18" customHeight="1">
      <c r="A101" s="5" t="s">
        <v>227</v>
      </c>
      <c r="B101" s="102" t="s">
        <v>215</v>
      </c>
      <c r="C101" s="78"/>
      <c r="D101" s="78"/>
      <c r="E101" s="78"/>
      <c r="F101" s="103"/>
      <c r="G101" s="234" t="s">
        <v>27</v>
      </c>
      <c r="H101" s="336" t="s">
        <v>215</v>
      </c>
      <c r="I101" s="336"/>
      <c r="J101" s="336"/>
      <c r="K101" s="2" t="s">
        <v>26</v>
      </c>
      <c r="L101" s="186">
        <v>6654.5</v>
      </c>
      <c r="M101" s="186">
        <v>6685.2</v>
      </c>
      <c r="N101" s="186">
        <v>6711</v>
      </c>
      <c r="O101" s="186">
        <v>6923.6</v>
      </c>
      <c r="P101" s="54">
        <v>6317.2</v>
      </c>
      <c r="Q101" s="54">
        <v>6630.5</v>
      </c>
      <c r="R101" s="54">
        <v>7310.9</v>
      </c>
      <c r="S101" s="54">
        <v>7534.2</v>
      </c>
      <c r="T101" s="54">
        <v>7842.8</v>
      </c>
      <c r="U101" s="54">
        <v>7831.6</v>
      </c>
      <c r="V101" s="54">
        <v>7943.7</v>
      </c>
      <c r="W101" s="54">
        <v>7523.1</v>
      </c>
      <c r="X101" s="54">
        <v>7463.2</v>
      </c>
      <c r="Y101" s="54">
        <v>7440.5</v>
      </c>
      <c r="Z101" s="54">
        <v>7558.9</v>
      </c>
      <c r="AA101" s="54">
        <v>8213.5</v>
      </c>
      <c r="AB101" s="54">
        <v>8456.9</v>
      </c>
      <c r="AC101" s="54">
        <v>8682.5</v>
      </c>
      <c r="AD101" s="54">
        <v>8658</v>
      </c>
      <c r="AE101" s="54">
        <v>8718</v>
      </c>
      <c r="AF101" s="54">
        <v>8995.7999999999993</v>
      </c>
      <c r="AG101" s="54">
        <v>9154.7999999999993</v>
      </c>
      <c r="AH101" s="54">
        <v>9262.9</v>
      </c>
      <c r="AI101" s="54">
        <v>9306.7000000000007</v>
      </c>
      <c r="AJ101" s="54">
        <v>9012.1</v>
      </c>
      <c r="AK101" s="54">
        <v>8841</v>
      </c>
      <c r="AL101" s="210">
        <v>-4.4000000000000004</v>
      </c>
      <c r="AM101" s="210">
        <v>-6.4</v>
      </c>
      <c r="AN101" s="210">
        <v>-3.3</v>
      </c>
      <c r="AO101" s="210">
        <v>3.7</v>
      </c>
      <c r="AP101" s="210">
        <v>-5.0999999999999996</v>
      </c>
      <c r="AQ101" s="198">
        <v>-0.8</v>
      </c>
      <c r="AR101" s="198">
        <v>8.9</v>
      </c>
      <c r="AS101" s="198">
        <v>8.8000000000000007</v>
      </c>
      <c r="AT101" s="198">
        <v>24.2</v>
      </c>
      <c r="AU101" s="198">
        <v>18.100000000000001</v>
      </c>
      <c r="AV101" s="198">
        <v>8.6999999999999993</v>
      </c>
      <c r="AW101" s="198">
        <v>-0.1</v>
      </c>
      <c r="AX101" s="198">
        <v>-4.8</v>
      </c>
      <c r="AY101" s="198">
        <v>-5</v>
      </c>
      <c r="AZ101" s="198">
        <v>-4.8</v>
      </c>
      <c r="BA101" s="198">
        <v>9.1999999999999993</v>
      </c>
      <c r="BB101" s="198">
        <v>13.3</v>
      </c>
      <c r="BC101" s="198">
        <v>16.7</v>
      </c>
      <c r="BD101" s="198">
        <v>14.5</v>
      </c>
      <c r="BE101" s="198">
        <v>6.1</v>
      </c>
      <c r="BF101" s="198">
        <v>6.4</v>
      </c>
      <c r="BG101" s="198">
        <v>5.4</v>
      </c>
      <c r="BH101" s="198">
        <v>7</v>
      </c>
      <c r="BI101" s="198">
        <v>6.8</v>
      </c>
      <c r="BJ101" s="198">
        <v>0.2</v>
      </c>
      <c r="BK101" s="198">
        <v>-3.4</v>
      </c>
      <c r="BL101" s="31" t="s">
        <v>201</v>
      </c>
      <c r="BM101" s="6" t="s">
        <v>162</v>
      </c>
      <c r="BO101" s="6" t="s">
        <v>118</v>
      </c>
    </row>
    <row r="102" spans="1:67" ht="31.9" customHeight="1">
      <c r="A102" s="5" t="s">
        <v>228</v>
      </c>
      <c r="B102" s="113" t="s">
        <v>642</v>
      </c>
      <c r="C102" s="78"/>
      <c r="D102" s="78"/>
      <c r="E102" s="78"/>
      <c r="F102" s="233" t="s">
        <v>643</v>
      </c>
      <c r="G102" s="362" t="s">
        <v>642</v>
      </c>
      <c r="H102" s="362"/>
      <c r="I102" s="362"/>
      <c r="J102" s="362"/>
      <c r="K102" s="2" t="s">
        <v>26</v>
      </c>
      <c r="L102" s="186">
        <v>1957764</v>
      </c>
      <c r="M102" s="186">
        <v>1960210.5</v>
      </c>
      <c r="N102" s="186">
        <v>1974751.5</v>
      </c>
      <c r="O102" s="186">
        <v>2000373.3</v>
      </c>
      <c r="P102" s="54">
        <v>2009948.9</v>
      </c>
      <c r="Q102" s="54">
        <v>2045785</v>
      </c>
      <c r="R102" s="54">
        <v>2076580.1</v>
      </c>
      <c r="S102" s="54">
        <v>2089311.8</v>
      </c>
      <c r="T102" s="54">
        <v>2129222.4</v>
      </c>
      <c r="U102" s="54">
        <v>2125676.2999999998</v>
      </c>
      <c r="V102" s="54">
        <v>2173389.7000000002</v>
      </c>
      <c r="W102" s="54">
        <v>2221753.2000000002</v>
      </c>
      <c r="X102" s="54">
        <v>2240006.7000000002</v>
      </c>
      <c r="Y102" s="54">
        <v>2266326.7000000002</v>
      </c>
      <c r="Z102" s="54">
        <v>2333278.1</v>
      </c>
      <c r="AA102" s="54">
        <v>2353730</v>
      </c>
      <c r="AB102" s="54">
        <v>2397611.9</v>
      </c>
      <c r="AC102" s="54">
        <v>2400153.6000000001</v>
      </c>
      <c r="AD102" s="54">
        <v>2432959.9</v>
      </c>
      <c r="AE102" s="54">
        <v>2485875.2999999998</v>
      </c>
      <c r="AF102" s="54">
        <v>2517764.2000000002</v>
      </c>
      <c r="AG102" s="54">
        <v>2516597.6</v>
      </c>
      <c r="AH102" s="54">
        <v>2512137.7000000002</v>
      </c>
      <c r="AI102" s="54">
        <v>2561195.7999999998</v>
      </c>
      <c r="AJ102" s="54">
        <v>2593814.7000000002</v>
      </c>
      <c r="AK102" s="54">
        <v>2588668.2000000002</v>
      </c>
      <c r="AL102" s="210">
        <v>7</v>
      </c>
      <c r="AM102" s="210">
        <v>5.0999999999999996</v>
      </c>
      <c r="AN102" s="210">
        <v>4.2</v>
      </c>
      <c r="AO102" s="210">
        <v>2.9</v>
      </c>
      <c r="AP102" s="210">
        <v>2.7</v>
      </c>
      <c r="AQ102" s="198">
        <v>4.4000000000000004</v>
      </c>
      <c r="AR102" s="198">
        <v>5.2</v>
      </c>
      <c r="AS102" s="198">
        <v>4.4000000000000004</v>
      </c>
      <c r="AT102" s="198">
        <v>5.9</v>
      </c>
      <c r="AU102" s="198">
        <v>3.9</v>
      </c>
      <c r="AV102" s="198">
        <v>4.7</v>
      </c>
      <c r="AW102" s="198">
        <v>6.3</v>
      </c>
      <c r="AX102" s="198">
        <v>5.2</v>
      </c>
      <c r="AY102" s="198">
        <v>6.6</v>
      </c>
      <c r="AZ102" s="198">
        <v>7.4</v>
      </c>
      <c r="BA102" s="198">
        <v>5.9</v>
      </c>
      <c r="BB102" s="198">
        <v>7</v>
      </c>
      <c r="BC102" s="198">
        <v>5.9</v>
      </c>
      <c r="BD102" s="198">
        <v>4.3</v>
      </c>
      <c r="BE102" s="198">
        <v>5.6</v>
      </c>
      <c r="BF102" s="198">
        <v>5</v>
      </c>
      <c r="BG102" s="198">
        <v>4.9000000000000004</v>
      </c>
      <c r="BH102" s="198">
        <v>3.3</v>
      </c>
      <c r="BI102" s="198">
        <v>3</v>
      </c>
      <c r="BJ102" s="198">
        <v>3</v>
      </c>
      <c r="BK102" s="198">
        <v>2.9</v>
      </c>
      <c r="BL102" s="31" t="s">
        <v>201</v>
      </c>
      <c r="BM102" s="6" t="s">
        <v>162</v>
      </c>
      <c r="BO102" s="6" t="s">
        <v>118</v>
      </c>
    </row>
    <row r="103" spans="1:67" ht="18" customHeight="1">
      <c r="A103" s="5" t="s">
        <v>231</v>
      </c>
      <c r="B103" s="102" t="s">
        <v>211</v>
      </c>
      <c r="C103" s="78"/>
      <c r="D103" s="78"/>
      <c r="E103" s="78"/>
      <c r="F103" s="103"/>
      <c r="G103" s="234" t="s">
        <v>27</v>
      </c>
      <c r="H103" s="336" t="s">
        <v>211</v>
      </c>
      <c r="I103" s="336"/>
      <c r="J103" s="336"/>
      <c r="K103" s="2" t="s">
        <v>26</v>
      </c>
      <c r="L103" s="186">
        <v>1354561.9</v>
      </c>
      <c r="M103" s="186">
        <v>1341068.5</v>
      </c>
      <c r="N103" s="186">
        <v>1344629.8</v>
      </c>
      <c r="O103" s="186">
        <v>1370541</v>
      </c>
      <c r="P103" s="54">
        <v>1381635</v>
      </c>
      <c r="Q103" s="54">
        <v>1400271</v>
      </c>
      <c r="R103" s="54">
        <v>1417083.2</v>
      </c>
      <c r="S103" s="54">
        <v>1419120.6</v>
      </c>
      <c r="T103" s="54">
        <v>1427335.7</v>
      </c>
      <c r="U103" s="54">
        <v>1428796.9</v>
      </c>
      <c r="V103" s="54">
        <v>1473661.4</v>
      </c>
      <c r="W103" s="54">
        <v>1499689.9</v>
      </c>
      <c r="X103" s="54">
        <v>1517780.4</v>
      </c>
      <c r="Y103" s="54">
        <v>1526233.2</v>
      </c>
      <c r="Z103" s="54">
        <v>1556987</v>
      </c>
      <c r="AA103" s="54">
        <v>1554843.5</v>
      </c>
      <c r="AB103" s="54">
        <v>1597463.9</v>
      </c>
      <c r="AC103" s="54">
        <v>1596873.6</v>
      </c>
      <c r="AD103" s="54">
        <v>1614750.4</v>
      </c>
      <c r="AE103" s="54">
        <v>1642600.6</v>
      </c>
      <c r="AF103" s="54">
        <v>1655997.1</v>
      </c>
      <c r="AG103" s="54">
        <v>1663502.6</v>
      </c>
      <c r="AH103" s="54">
        <v>1643031.8</v>
      </c>
      <c r="AI103" s="54">
        <v>1669834.4</v>
      </c>
      <c r="AJ103" s="54">
        <v>1694263.9</v>
      </c>
      <c r="AK103" s="54">
        <v>1679365.2</v>
      </c>
      <c r="AL103" s="210">
        <v>3.4</v>
      </c>
      <c r="AM103" s="210">
        <v>2.2000000000000002</v>
      </c>
      <c r="AN103" s="210">
        <v>1.3</v>
      </c>
      <c r="AO103" s="210">
        <v>1</v>
      </c>
      <c r="AP103" s="210">
        <v>2</v>
      </c>
      <c r="AQ103" s="198">
        <v>4.4000000000000004</v>
      </c>
      <c r="AR103" s="198">
        <v>5.4</v>
      </c>
      <c r="AS103" s="198">
        <v>3.5</v>
      </c>
      <c r="AT103" s="198">
        <v>3.3</v>
      </c>
      <c r="AU103" s="198">
        <v>2</v>
      </c>
      <c r="AV103" s="198">
        <v>4</v>
      </c>
      <c r="AW103" s="198">
        <v>5.7</v>
      </c>
      <c r="AX103" s="198">
        <v>6.3</v>
      </c>
      <c r="AY103" s="198">
        <v>6.8</v>
      </c>
      <c r="AZ103" s="198">
        <v>5.7</v>
      </c>
      <c r="BA103" s="198">
        <v>3.7</v>
      </c>
      <c r="BB103" s="198">
        <v>5.3</v>
      </c>
      <c r="BC103" s="198">
        <v>4.5999999999999996</v>
      </c>
      <c r="BD103" s="198">
        <v>3.7</v>
      </c>
      <c r="BE103" s="198">
        <v>5.6</v>
      </c>
      <c r="BF103" s="198">
        <v>3.7</v>
      </c>
      <c r="BG103" s="198">
        <v>4.2</v>
      </c>
      <c r="BH103" s="198">
        <v>1.8</v>
      </c>
      <c r="BI103" s="198">
        <v>1.7</v>
      </c>
      <c r="BJ103" s="198">
        <v>2.2999999999999998</v>
      </c>
      <c r="BK103" s="198">
        <v>1</v>
      </c>
      <c r="BL103" s="31" t="s">
        <v>201</v>
      </c>
      <c r="BM103" s="6" t="s">
        <v>162</v>
      </c>
      <c r="BO103" s="6" t="s">
        <v>118</v>
      </c>
    </row>
    <row r="104" spans="1:67" ht="18" customHeight="1">
      <c r="A104" s="5" t="s">
        <v>232</v>
      </c>
      <c r="B104" s="102" t="s">
        <v>213</v>
      </c>
      <c r="C104" s="78"/>
      <c r="D104" s="78"/>
      <c r="E104" s="78"/>
      <c r="F104" s="103"/>
      <c r="G104" s="234" t="s">
        <v>27</v>
      </c>
      <c r="H104" s="336" t="s">
        <v>213</v>
      </c>
      <c r="I104" s="336"/>
      <c r="J104" s="336"/>
      <c r="K104" s="2" t="s">
        <v>26</v>
      </c>
      <c r="L104" s="186">
        <v>577060.1</v>
      </c>
      <c r="M104" s="186">
        <v>593065.69999999995</v>
      </c>
      <c r="N104" s="186">
        <v>607320.30000000005</v>
      </c>
      <c r="O104" s="186">
        <v>606596.5</v>
      </c>
      <c r="P104" s="54">
        <v>605251.6</v>
      </c>
      <c r="Q104" s="54">
        <v>623537</v>
      </c>
      <c r="R104" s="54">
        <v>637475.1</v>
      </c>
      <c r="S104" s="54">
        <v>648241.6</v>
      </c>
      <c r="T104" s="54">
        <v>678496.8</v>
      </c>
      <c r="U104" s="54">
        <v>672935.9</v>
      </c>
      <c r="V104" s="54">
        <v>674804.7</v>
      </c>
      <c r="W104" s="54">
        <v>698195.6</v>
      </c>
      <c r="X104" s="54">
        <v>697005.5</v>
      </c>
      <c r="Y104" s="54">
        <v>714792.2</v>
      </c>
      <c r="Z104" s="54">
        <v>751193.3</v>
      </c>
      <c r="AA104" s="54">
        <v>773807</v>
      </c>
      <c r="AB104" s="54">
        <v>775879.4</v>
      </c>
      <c r="AC104" s="54">
        <v>777866.4</v>
      </c>
      <c r="AD104" s="54">
        <v>790966.6</v>
      </c>
      <c r="AE104" s="54">
        <v>815465.7</v>
      </c>
      <c r="AF104" s="54">
        <v>833826.8</v>
      </c>
      <c r="AG104" s="54">
        <v>826094.7</v>
      </c>
      <c r="AH104" s="54">
        <v>840819.4</v>
      </c>
      <c r="AI104" s="54">
        <v>863716.2</v>
      </c>
      <c r="AJ104" s="54">
        <v>871167.2</v>
      </c>
      <c r="AK104" s="54">
        <v>883919</v>
      </c>
      <c r="AL104" s="210">
        <v>17</v>
      </c>
      <c r="AM104" s="210">
        <v>12.8</v>
      </c>
      <c r="AN104" s="210">
        <v>12.5</v>
      </c>
      <c r="AO104" s="210">
        <v>8.1999999999999993</v>
      </c>
      <c r="AP104" s="210">
        <v>4.9000000000000004</v>
      </c>
      <c r="AQ104" s="198">
        <v>5.0999999999999996</v>
      </c>
      <c r="AR104" s="198">
        <v>5</v>
      </c>
      <c r="AS104" s="198">
        <v>6.9</v>
      </c>
      <c r="AT104" s="198">
        <v>12.1</v>
      </c>
      <c r="AU104" s="198">
        <v>7.9</v>
      </c>
      <c r="AV104" s="198">
        <v>5.9</v>
      </c>
      <c r="AW104" s="198">
        <v>7.7</v>
      </c>
      <c r="AX104" s="198">
        <v>2.7</v>
      </c>
      <c r="AY104" s="198">
        <v>6.2</v>
      </c>
      <c r="AZ104" s="198">
        <v>11.3</v>
      </c>
      <c r="BA104" s="198">
        <v>10.8</v>
      </c>
      <c r="BB104" s="198">
        <v>11.3</v>
      </c>
      <c r="BC104" s="198">
        <v>8.8000000000000007</v>
      </c>
      <c r="BD104" s="198">
        <v>5.3</v>
      </c>
      <c r="BE104" s="198">
        <v>5.4</v>
      </c>
      <c r="BF104" s="198">
        <v>7.5</v>
      </c>
      <c r="BG104" s="198">
        <v>6.2</v>
      </c>
      <c r="BH104" s="198">
        <v>6.3</v>
      </c>
      <c r="BI104" s="198">
        <v>5.9</v>
      </c>
      <c r="BJ104" s="198">
        <v>4.5</v>
      </c>
      <c r="BK104" s="198">
        <v>7</v>
      </c>
      <c r="BL104" s="31" t="s">
        <v>201</v>
      </c>
      <c r="BM104" s="6" t="s">
        <v>162</v>
      </c>
      <c r="BO104" s="6" t="s">
        <v>118</v>
      </c>
    </row>
    <row r="105" spans="1:67" ht="18" customHeight="1">
      <c r="A105" s="5" t="s">
        <v>233</v>
      </c>
      <c r="B105" s="102" t="s">
        <v>215</v>
      </c>
      <c r="C105" s="116"/>
      <c r="D105" s="116"/>
      <c r="E105" s="116"/>
      <c r="F105" s="103"/>
      <c r="G105" s="234" t="s">
        <v>27</v>
      </c>
      <c r="H105" s="336" t="s">
        <v>215</v>
      </c>
      <c r="I105" s="336"/>
      <c r="J105" s="336"/>
      <c r="K105" s="2" t="s">
        <v>26</v>
      </c>
      <c r="L105" s="186">
        <v>26142</v>
      </c>
      <c r="M105" s="186">
        <v>26076.3</v>
      </c>
      <c r="N105" s="186">
        <v>22801.4</v>
      </c>
      <c r="O105" s="186">
        <v>23235.7</v>
      </c>
      <c r="P105" s="54">
        <v>23062.2</v>
      </c>
      <c r="Q105" s="54">
        <v>21976.9</v>
      </c>
      <c r="R105" s="54">
        <v>22021.8</v>
      </c>
      <c r="S105" s="54">
        <v>21949.599999999999</v>
      </c>
      <c r="T105" s="54">
        <v>23389.8</v>
      </c>
      <c r="U105" s="54">
        <v>23943.5</v>
      </c>
      <c r="V105" s="54">
        <v>24923.599999999999</v>
      </c>
      <c r="W105" s="54">
        <v>23867.7</v>
      </c>
      <c r="X105" s="54">
        <v>25220.9</v>
      </c>
      <c r="Y105" s="54">
        <v>25301.3</v>
      </c>
      <c r="Z105" s="54">
        <v>25097.9</v>
      </c>
      <c r="AA105" s="54">
        <v>25079.5</v>
      </c>
      <c r="AB105" s="54">
        <v>24268.6</v>
      </c>
      <c r="AC105" s="54">
        <v>25413.599999999999</v>
      </c>
      <c r="AD105" s="54">
        <v>27242.9</v>
      </c>
      <c r="AE105" s="54">
        <v>27808.9</v>
      </c>
      <c r="AF105" s="54">
        <v>27940.3</v>
      </c>
      <c r="AG105" s="54">
        <v>27000.3</v>
      </c>
      <c r="AH105" s="54">
        <v>28286.5</v>
      </c>
      <c r="AI105" s="54">
        <v>27645.200000000001</v>
      </c>
      <c r="AJ105" s="54">
        <v>28383.599999999999</v>
      </c>
      <c r="AK105" s="54">
        <v>25384</v>
      </c>
      <c r="AL105" s="210">
        <v>1.8</v>
      </c>
      <c r="AM105" s="210">
        <v>-6.4</v>
      </c>
      <c r="AN105" s="210">
        <v>-17.100000000000001</v>
      </c>
      <c r="AO105" s="210">
        <v>-13.6</v>
      </c>
      <c r="AP105" s="210">
        <v>-11.8</v>
      </c>
      <c r="AQ105" s="198">
        <v>-15.7</v>
      </c>
      <c r="AR105" s="198">
        <v>-3.4</v>
      </c>
      <c r="AS105" s="198">
        <v>-5.5</v>
      </c>
      <c r="AT105" s="198">
        <v>1.4</v>
      </c>
      <c r="AU105" s="198">
        <v>8.9</v>
      </c>
      <c r="AV105" s="198">
        <v>13.2</v>
      </c>
      <c r="AW105" s="198">
        <v>8.6999999999999993</v>
      </c>
      <c r="AX105" s="198">
        <v>7.8</v>
      </c>
      <c r="AY105" s="198">
        <v>5.7</v>
      </c>
      <c r="AZ105" s="198">
        <v>0.7</v>
      </c>
      <c r="BA105" s="198">
        <v>5.0999999999999996</v>
      </c>
      <c r="BB105" s="198">
        <v>-3.8</v>
      </c>
      <c r="BC105" s="198">
        <v>0.4</v>
      </c>
      <c r="BD105" s="198">
        <v>8.5</v>
      </c>
      <c r="BE105" s="198">
        <v>10.9</v>
      </c>
      <c r="BF105" s="198">
        <v>15.1</v>
      </c>
      <c r="BG105" s="198">
        <v>6.2</v>
      </c>
      <c r="BH105" s="198">
        <v>3.8</v>
      </c>
      <c r="BI105" s="198">
        <v>-0.6</v>
      </c>
      <c r="BJ105" s="198">
        <v>1.6</v>
      </c>
      <c r="BK105" s="198">
        <v>-6</v>
      </c>
      <c r="BL105" s="31" t="s">
        <v>201</v>
      </c>
      <c r="BM105" s="6" t="s">
        <v>162</v>
      </c>
      <c r="BO105" s="6" t="s">
        <v>118</v>
      </c>
    </row>
    <row r="106" spans="1:67" ht="31.9" customHeight="1">
      <c r="A106" s="5" t="s">
        <v>239</v>
      </c>
      <c r="B106" s="113" t="s">
        <v>644</v>
      </c>
      <c r="C106" s="116"/>
      <c r="D106" s="116"/>
      <c r="E106" s="116"/>
      <c r="F106" s="233" t="s">
        <v>645</v>
      </c>
      <c r="G106" s="362" t="s">
        <v>223</v>
      </c>
      <c r="H106" s="362"/>
      <c r="I106" s="362"/>
      <c r="J106" s="362"/>
      <c r="K106" s="2" t="s">
        <v>26</v>
      </c>
      <c r="L106" s="186">
        <v>994576.4</v>
      </c>
      <c r="M106" s="186">
        <v>1000298.2</v>
      </c>
      <c r="N106" s="186">
        <v>1013147.4</v>
      </c>
      <c r="O106" s="186">
        <v>1002298.4</v>
      </c>
      <c r="P106" s="54">
        <v>992019.2</v>
      </c>
      <c r="Q106" s="54">
        <v>990468.2</v>
      </c>
      <c r="R106" s="54">
        <v>985552.7</v>
      </c>
      <c r="S106" s="54">
        <v>966528.5</v>
      </c>
      <c r="T106" s="54">
        <v>962071</v>
      </c>
      <c r="U106" s="54">
        <v>959059.7</v>
      </c>
      <c r="V106" s="54">
        <v>968453.1</v>
      </c>
      <c r="W106" s="54">
        <v>977452.6</v>
      </c>
      <c r="X106" s="54">
        <v>979722.6</v>
      </c>
      <c r="Y106" s="54">
        <v>987799.7</v>
      </c>
      <c r="Z106" s="54">
        <v>1016031.1</v>
      </c>
      <c r="AA106" s="54">
        <v>1040509.3</v>
      </c>
      <c r="AB106" s="54">
        <v>1066730.2</v>
      </c>
      <c r="AC106" s="54">
        <v>1081397.6000000001</v>
      </c>
      <c r="AD106" s="54">
        <v>1085101.7</v>
      </c>
      <c r="AE106" s="54">
        <v>1080699.7</v>
      </c>
      <c r="AF106" s="54">
        <v>1105680.8999999999</v>
      </c>
      <c r="AG106" s="54">
        <v>1100816.6000000001</v>
      </c>
      <c r="AH106" s="54">
        <v>1115157.5</v>
      </c>
      <c r="AI106" s="54">
        <v>1123367.3999999999</v>
      </c>
      <c r="AJ106" s="54">
        <v>1131363.7</v>
      </c>
      <c r="AK106" s="54">
        <v>1131798.8</v>
      </c>
      <c r="AL106" s="210">
        <v>11.2</v>
      </c>
      <c r="AM106" s="210">
        <v>7.7</v>
      </c>
      <c r="AN106" s="210">
        <v>5.9</v>
      </c>
      <c r="AO106" s="210">
        <v>2.8</v>
      </c>
      <c r="AP106" s="210">
        <v>-0.3</v>
      </c>
      <c r="AQ106" s="198">
        <v>-1</v>
      </c>
      <c r="AR106" s="198">
        <v>-2.7</v>
      </c>
      <c r="AS106" s="198">
        <v>-3.6</v>
      </c>
      <c r="AT106" s="198">
        <v>-3</v>
      </c>
      <c r="AU106" s="198">
        <v>-3.2</v>
      </c>
      <c r="AV106" s="198">
        <v>-1.7</v>
      </c>
      <c r="AW106" s="198">
        <v>1.1000000000000001</v>
      </c>
      <c r="AX106" s="198">
        <v>1.8</v>
      </c>
      <c r="AY106" s="198">
        <v>3</v>
      </c>
      <c r="AZ106" s="198">
        <v>4.9000000000000004</v>
      </c>
      <c r="BA106" s="198">
        <v>6.5</v>
      </c>
      <c r="BB106" s="198">
        <v>8.9</v>
      </c>
      <c r="BC106" s="198">
        <v>9.5</v>
      </c>
      <c r="BD106" s="198">
        <v>6.8</v>
      </c>
      <c r="BE106" s="198">
        <v>3.9</v>
      </c>
      <c r="BF106" s="198">
        <v>3.7</v>
      </c>
      <c r="BG106" s="198">
        <v>1.8</v>
      </c>
      <c r="BH106" s="198">
        <v>2.8</v>
      </c>
      <c r="BI106" s="198">
        <v>3.9</v>
      </c>
      <c r="BJ106" s="198">
        <v>2.2999999999999998</v>
      </c>
      <c r="BK106" s="198">
        <v>2.8</v>
      </c>
      <c r="BL106" s="31" t="s">
        <v>201</v>
      </c>
      <c r="BM106" s="6" t="s">
        <v>162</v>
      </c>
      <c r="BO106" s="6" t="s">
        <v>118</v>
      </c>
    </row>
    <row r="107" spans="1:67" ht="18" customHeight="1">
      <c r="A107" s="5" t="s">
        <v>241</v>
      </c>
      <c r="B107" s="102" t="s">
        <v>211</v>
      </c>
      <c r="C107" s="78"/>
      <c r="D107" s="78"/>
      <c r="E107" s="78"/>
      <c r="F107" s="103"/>
      <c r="G107" s="234" t="s">
        <v>27</v>
      </c>
      <c r="H107" s="336" t="s">
        <v>211</v>
      </c>
      <c r="I107" s="336"/>
      <c r="J107" s="336"/>
      <c r="K107" s="2" t="s">
        <v>26</v>
      </c>
      <c r="L107" s="186">
        <v>594645.19999999995</v>
      </c>
      <c r="M107" s="186">
        <v>588965.4</v>
      </c>
      <c r="N107" s="186">
        <v>587610.80000000005</v>
      </c>
      <c r="O107" s="186">
        <v>587253.69999999995</v>
      </c>
      <c r="P107" s="54">
        <v>589186.30000000005</v>
      </c>
      <c r="Q107" s="54">
        <v>588657.4</v>
      </c>
      <c r="R107" s="54">
        <v>588252.5</v>
      </c>
      <c r="S107" s="54">
        <v>573261.5</v>
      </c>
      <c r="T107" s="54">
        <v>559982.5</v>
      </c>
      <c r="U107" s="54">
        <v>562430.1</v>
      </c>
      <c r="V107" s="54">
        <v>567454.1</v>
      </c>
      <c r="W107" s="54">
        <v>563173.6</v>
      </c>
      <c r="X107" s="54">
        <v>562684.6</v>
      </c>
      <c r="Y107" s="54">
        <v>566208.9</v>
      </c>
      <c r="Z107" s="54">
        <v>566725.30000000005</v>
      </c>
      <c r="AA107" s="54">
        <v>569529.59999999998</v>
      </c>
      <c r="AB107" s="54">
        <v>593341.4</v>
      </c>
      <c r="AC107" s="54">
        <v>603835.5</v>
      </c>
      <c r="AD107" s="54">
        <v>604153.4</v>
      </c>
      <c r="AE107" s="54">
        <v>590415.30000000005</v>
      </c>
      <c r="AF107" s="54">
        <v>610247</v>
      </c>
      <c r="AG107" s="54">
        <v>610460.30000000005</v>
      </c>
      <c r="AH107" s="54">
        <v>602745.5</v>
      </c>
      <c r="AI107" s="54">
        <v>602059.9</v>
      </c>
      <c r="AJ107" s="54">
        <v>602621.4</v>
      </c>
      <c r="AK107" s="54">
        <v>603717.1</v>
      </c>
      <c r="AL107" s="210">
        <v>4.2</v>
      </c>
      <c r="AM107" s="210">
        <v>3.4</v>
      </c>
      <c r="AN107" s="210">
        <v>0.9</v>
      </c>
      <c r="AO107" s="210">
        <v>-1.1000000000000001</v>
      </c>
      <c r="AP107" s="210">
        <v>-0.9</v>
      </c>
      <c r="AQ107" s="198">
        <v>-0.1</v>
      </c>
      <c r="AR107" s="198">
        <v>0.1</v>
      </c>
      <c r="AS107" s="198">
        <v>-2.4</v>
      </c>
      <c r="AT107" s="198">
        <v>-5</v>
      </c>
      <c r="AU107" s="198">
        <v>-4.5</v>
      </c>
      <c r="AV107" s="198">
        <v>-3.5</v>
      </c>
      <c r="AW107" s="198">
        <v>-1.8</v>
      </c>
      <c r="AX107" s="198">
        <v>0.5</v>
      </c>
      <c r="AY107" s="198">
        <v>0.7</v>
      </c>
      <c r="AZ107" s="198">
        <v>-0.1</v>
      </c>
      <c r="BA107" s="198">
        <v>1.1000000000000001</v>
      </c>
      <c r="BB107" s="198">
        <v>5.4</v>
      </c>
      <c r="BC107" s="198">
        <v>6.6</v>
      </c>
      <c r="BD107" s="198">
        <v>6.6</v>
      </c>
      <c r="BE107" s="198">
        <v>3.7</v>
      </c>
      <c r="BF107" s="198">
        <v>2.8</v>
      </c>
      <c r="BG107" s="198">
        <v>1.1000000000000001</v>
      </c>
      <c r="BH107" s="198">
        <v>-0.2</v>
      </c>
      <c r="BI107" s="198">
        <v>2</v>
      </c>
      <c r="BJ107" s="198">
        <v>-1.2</v>
      </c>
      <c r="BK107" s="198">
        <v>-1.1000000000000001</v>
      </c>
      <c r="BL107" s="31" t="s">
        <v>201</v>
      </c>
      <c r="BM107" s="6" t="s">
        <v>162</v>
      </c>
      <c r="BO107" s="6" t="s">
        <v>118</v>
      </c>
    </row>
    <row r="108" spans="1:67" ht="18" customHeight="1">
      <c r="A108" s="5" t="s">
        <v>242</v>
      </c>
      <c r="B108" s="102" t="s">
        <v>213</v>
      </c>
      <c r="C108" s="78"/>
      <c r="D108" s="78"/>
      <c r="E108" s="78"/>
      <c r="F108" s="103"/>
      <c r="G108" s="234" t="s">
        <v>27</v>
      </c>
      <c r="H108" s="336" t="s">
        <v>213</v>
      </c>
      <c r="I108" s="336"/>
      <c r="J108" s="336"/>
      <c r="K108" s="2" t="s">
        <v>26</v>
      </c>
      <c r="L108" s="186">
        <v>383768</v>
      </c>
      <c r="M108" s="186">
        <v>395214.7</v>
      </c>
      <c r="N108" s="186">
        <v>410731.9</v>
      </c>
      <c r="O108" s="186">
        <v>399767.9</v>
      </c>
      <c r="P108" s="54">
        <v>387852.6</v>
      </c>
      <c r="Q108" s="54">
        <v>386817.4</v>
      </c>
      <c r="R108" s="54">
        <v>382597.6</v>
      </c>
      <c r="S108" s="54">
        <v>379053</v>
      </c>
      <c r="T108" s="54">
        <v>387718</v>
      </c>
      <c r="U108" s="54">
        <v>381339.2</v>
      </c>
      <c r="V108" s="54">
        <v>384517.2</v>
      </c>
      <c r="W108" s="54">
        <v>398489.59999999998</v>
      </c>
      <c r="X108" s="54">
        <v>400090</v>
      </c>
      <c r="Y108" s="54">
        <v>406341.6</v>
      </c>
      <c r="Z108" s="54">
        <v>434130.1</v>
      </c>
      <c r="AA108" s="54">
        <v>455667.4</v>
      </c>
      <c r="AB108" s="54">
        <v>458243.1</v>
      </c>
      <c r="AC108" s="54">
        <v>461490.7</v>
      </c>
      <c r="AD108" s="54">
        <v>464874.1</v>
      </c>
      <c r="AE108" s="54">
        <v>472875.8</v>
      </c>
      <c r="AF108" s="54">
        <v>477091.9</v>
      </c>
      <c r="AG108" s="54">
        <v>472701.4</v>
      </c>
      <c r="AH108" s="54">
        <v>494781.6</v>
      </c>
      <c r="AI108" s="54">
        <v>503238.8</v>
      </c>
      <c r="AJ108" s="54">
        <v>511190.1</v>
      </c>
      <c r="AK108" s="54">
        <v>511685</v>
      </c>
      <c r="AL108" s="210">
        <v>24.2</v>
      </c>
      <c r="AM108" s="210">
        <v>15.3</v>
      </c>
      <c r="AN108" s="210">
        <v>14.5</v>
      </c>
      <c r="AO108" s="210">
        <v>9.4</v>
      </c>
      <c r="AP108" s="210">
        <v>1.1000000000000001</v>
      </c>
      <c r="AQ108" s="198">
        <v>-2.1</v>
      </c>
      <c r="AR108" s="198">
        <v>-6.8</v>
      </c>
      <c r="AS108" s="198">
        <v>-5.2</v>
      </c>
      <c r="AT108" s="226">
        <v>-0.03</v>
      </c>
      <c r="AU108" s="198">
        <v>-1.4</v>
      </c>
      <c r="AV108" s="198">
        <v>0.5</v>
      </c>
      <c r="AW108" s="198">
        <v>5.0999999999999996</v>
      </c>
      <c r="AX108" s="198">
        <v>3.2</v>
      </c>
      <c r="AY108" s="198">
        <v>6.6</v>
      </c>
      <c r="AZ108" s="198">
        <v>12.9</v>
      </c>
      <c r="BA108" s="198">
        <v>14.3</v>
      </c>
      <c r="BB108" s="198">
        <v>14.5</v>
      </c>
      <c r="BC108" s="198">
        <v>13.6</v>
      </c>
      <c r="BD108" s="198">
        <v>7.1</v>
      </c>
      <c r="BE108" s="198">
        <v>3.8</v>
      </c>
      <c r="BF108" s="198">
        <v>4.0999999999999996</v>
      </c>
      <c r="BG108" s="198">
        <v>2.4</v>
      </c>
      <c r="BH108" s="198">
        <v>6.4</v>
      </c>
      <c r="BI108" s="198">
        <v>6.4</v>
      </c>
      <c r="BJ108" s="198">
        <v>7.1</v>
      </c>
      <c r="BK108" s="198">
        <v>8.1999999999999993</v>
      </c>
      <c r="BL108" s="31" t="s">
        <v>201</v>
      </c>
      <c r="BM108" s="6" t="s">
        <v>162</v>
      </c>
      <c r="BO108" s="6" t="s">
        <v>118</v>
      </c>
    </row>
    <row r="109" spans="1:67" ht="18" customHeight="1">
      <c r="A109" s="5" t="s">
        <v>243</v>
      </c>
      <c r="B109" s="102" t="s">
        <v>215</v>
      </c>
      <c r="C109" s="78"/>
      <c r="D109" s="78"/>
      <c r="E109" s="78"/>
      <c r="F109" s="103"/>
      <c r="G109" s="234" t="s">
        <v>27</v>
      </c>
      <c r="H109" s="336" t="s">
        <v>215</v>
      </c>
      <c r="I109" s="336"/>
      <c r="J109" s="336"/>
      <c r="K109" s="2" t="s">
        <v>26</v>
      </c>
      <c r="L109" s="186">
        <v>16163.2</v>
      </c>
      <c r="M109" s="186">
        <v>16118.1</v>
      </c>
      <c r="N109" s="186">
        <v>14804.7</v>
      </c>
      <c r="O109" s="186">
        <v>15276.9</v>
      </c>
      <c r="P109" s="54">
        <v>14980.4</v>
      </c>
      <c r="Q109" s="54">
        <v>14993.4</v>
      </c>
      <c r="R109" s="54">
        <v>14702.6</v>
      </c>
      <c r="S109" s="54">
        <v>14214</v>
      </c>
      <c r="T109" s="54">
        <v>14370.6</v>
      </c>
      <c r="U109" s="54">
        <v>15290.4</v>
      </c>
      <c r="V109" s="54">
        <v>16481.8</v>
      </c>
      <c r="W109" s="54">
        <v>15789.3</v>
      </c>
      <c r="X109" s="54">
        <v>16948.099999999999</v>
      </c>
      <c r="Y109" s="54">
        <v>15249.2</v>
      </c>
      <c r="Z109" s="54">
        <v>15175.7</v>
      </c>
      <c r="AA109" s="54">
        <v>15312.3</v>
      </c>
      <c r="AB109" s="54">
        <v>15145.6</v>
      </c>
      <c r="AC109" s="54">
        <v>16071.4</v>
      </c>
      <c r="AD109" s="54">
        <v>16074.2</v>
      </c>
      <c r="AE109" s="54">
        <v>17408.5</v>
      </c>
      <c r="AF109" s="54">
        <v>18342</v>
      </c>
      <c r="AG109" s="54">
        <v>17654.900000000001</v>
      </c>
      <c r="AH109" s="54">
        <v>17630.400000000001</v>
      </c>
      <c r="AI109" s="54">
        <v>18068.7</v>
      </c>
      <c r="AJ109" s="54">
        <v>17552.2</v>
      </c>
      <c r="AK109" s="54">
        <v>16396.7</v>
      </c>
      <c r="AL109" s="210">
        <v>8.5</v>
      </c>
      <c r="AM109" s="210">
        <v>0.2</v>
      </c>
      <c r="AN109" s="210">
        <v>-7.3</v>
      </c>
      <c r="AO109" s="210">
        <v>-5.0999999999999996</v>
      </c>
      <c r="AP109" s="210">
        <v>-7.3</v>
      </c>
      <c r="AQ109" s="198">
        <v>-7</v>
      </c>
      <c r="AR109" s="198">
        <v>-0.7</v>
      </c>
      <c r="AS109" s="198">
        <v>-7</v>
      </c>
      <c r="AT109" s="198">
        <v>-4.0999999999999996</v>
      </c>
      <c r="AU109" s="198">
        <v>2</v>
      </c>
      <c r="AV109" s="198">
        <v>12.1</v>
      </c>
      <c r="AW109" s="198">
        <v>11.1</v>
      </c>
      <c r="AX109" s="198">
        <v>17.899999999999999</v>
      </c>
      <c r="AY109" s="198">
        <v>-0.3</v>
      </c>
      <c r="AZ109" s="198">
        <v>-7.9</v>
      </c>
      <c r="BA109" s="198">
        <v>-3</v>
      </c>
      <c r="BB109" s="198">
        <v>-10.6</v>
      </c>
      <c r="BC109" s="198">
        <v>5.4</v>
      </c>
      <c r="BD109" s="198">
        <v>5.9</v>
      </c>
      <c r="BE109" s="198">
        <v>13.7</v>
      </c>
      <c r="BF109" s="198">
        <v>21.1</v>
      </c>
      <c r="BG109" s="198">
        <v>9.9</v>
      </c>
      <c r="BH109" s="198">
        <v>9.6999999999999993</v>
      </c>
      <c r="BI109" s="198">
        <v>3.8</v>
      </c>
      <c r="BJ109" s="198">
        <v>-4.3</v>
      </c>
      <c r="BK109" s="198">
        <v>-7.1</v>
      </c>
      <c r="BL109" s="31" t="s">
        <v>201</v>
      </c>
      <c r="BM109" s="6" t="s">
        <v>162</v>
      </c>
      <c r="BO109" s="6" t="s">
        <v>118</v>
      </c>
    </row>
    <row r="110" spans="1:67" ht="18" customHeight="1">
      <c r="A110" s="5" t="s">
        <v>246</v>
      </c>
      <c r="B110" s="113" t="s">
        <v>229</v>
      </c>
      <c r="C110" s="78"/>
      <c r="D110" s="78"/>
      <c r="E110" s="78"/>
      <c r="F110" s="233" t="s">
        <v>646</v>
      </c>
      <c r="G110" s="362" t="s">
        <v>229</v>
      </c>
      <c r="H110" s="362"/>
      <c r="I110" s="362"/>
      <c r="J110" s="362"/>
      <c r="K110" s="2" t="s">
        <v>26</v>
      </c>
      <c r="L110" s="186">
        <v>161720.4</v>
      </c>
      <c r="M110" s="186">
        <v>164853.9</v>
      </c>
      <c r="N110" s="186">
        <v>167115.6</v>
      </c>
      <c r="O110" s="186">
        <v>169974.8</v>
      </c>
      <c r="P110" s="54">
        <v>182362.4</v>
      </c>
      <c r="Q110" s="54">
        <v>199549.7</v>
      </c>
      <c r="R110" s="54">
        <v>206825.4</v>
      </c>
      <c r="S110" s="54">
        <v>212340.7</v>
      </c>
      <c r="T110" s="54">
        <v>227865.2</v>
      </c>
      <c r="U110" s="54">
        <v>235592.4</v>
      </c>
      <c r="V110" s="54">
        <v>241620.1</v>
      </c>
      <c r="W110" s="54">
        <v>243373</v>
      </c>
      <c r="X110" s="54">
        <v>244994.6</v>
      </c>
      <c r="Y110" s="54">
        <v>248130.3</v>
      </c>
      <c r="Z110" s="54">
        <v>237316.3</v>
      </c>
      <c r="AA110" s="54">
        <v>229455.6</v>
      </c>
      <c r="AB110" s="54">
        <v>230935.4</v>
      </c>
      <c r="AC110" s="54">
        <v>228275.1</v>
      </c>
      <c r="AD110" s="54">
        <v>224337.7</v>
      </c>
      <c r="AE110" s="54">
        <v>226052.3</v>
      </c>
      <c r="AF110" s="54">
        <v>233316.5</v>
      </c>
      <c r="AG110" s="54">
        <v>232568.7</v>
      </c>
      <c r="AH110" s="54">
        <v>231538.4</v>
      </c>
      <c r="AI110" s="54">
        <v>238501.8</v>
      </c>
      <c r="AJ110" s="54">
        <v>242253.2</v>
      </c>
      <c r="AK110" s="54">
        <v>237350.7</v>
      </c>
      <c r="AL110" s="210">
        <v>4.0999999999999996</v>
      </c>
      <c r="AM110" s="210">
        <v>5.4</v>
      </c>
      <c r="AN110" s="210">
        <v>7.1</v>
      </c>
      <c r="AO110" s="210">
        <v>8</v>
      </c>
      <c r="AP110" s="210">
        <v>12.8</v>
      </c>
      <c r="AQ110" s="198">
        <v>21</v>
      </c>
      <c r="AR110" s="198">
        <v>23.8</v>
      </c>
      <c r="AS110" s="198">
        <v>24.9</v>
      </c>
      <c r="AT110" s="198">
        <v>25</v>
      </c>
      <c r="AU110" s="198">
        <v>18.100000000000001</v>
      </c>
      <c r="AV110" s="198">
        <v>16.8</v>
      </c>
      <c r="AW110" s="198">
        <v>14.6</v>
      </c>
      <c r="AX110" s="198">
        <v>7.5</v>
      </c>
      <c r="AY110" s="198">
        <v>5.3</v>
      </c>
      <c r="AZ110" s="198">
        <v>-1.8</v>
      </c>
      <c r="BA110" s="198">
        <v>-5.7</v>
      </c>
      <c r="BB110" s="198">
        <v>-5.7</v>
      </c>
      <c r="BC110" s="198">
        <v>-8</v>
      </c>
      <c r="BD110" s="198">
        <v>-5.5</v>
      </c>
      <c r="BE110" s="198">
        <v>-1.5</v>
      </c>
      <c r="BF110" s="198">
        <v>1</v>
      </c>
      <c r="BG110" s="198">
        <v>1.9</v>
      </c>
      <c r="BH110" s="198">
        <v>3.2</v>
      </c>
      <c r="BI110" s="198">
        <v>5.5</v>
      </c>
      <c r="BJ110" s="198">
        <v>3.8</v>
      </c>
      <c r="BK110" s="198">
        <v>2.1</v>
      </c>
      <c r="BL110" s="31" t="s">
        <v>201</v>
      </c>
      <c r="BM110" s="6" t="s">
        <v>162</v>
      </c>
      <c r="BO110" s="6" t="s">
        <v>118</v>
      </c>
    </row>
    <row r="111" spans="1:67" ht="18" customHeight="1">
      <c r="A111" s="5" t="s">
        <v>251</v>
      </c>
      <c r="B111" s="102" t="s">
        <v>211</v>
      </c>
      <c r="C111" s="78"/>
      <c r="D111" s="78"/>
      <c r="E111" s="78"/>
      <c r="F111" s="103"/>
      <c r="G111" s="234" t="s">
        <v>27</v>
      </c>
      <c r="H111" s="336" t="s">
        <v>211</v>
      </c>
      <c r="I111" s="336"/>
      <c r="J111" s="336"/>
      <c r="K111" s="2" t="s">
        <v>26</v>
      </c>
      <c r="L111" s="186">
        <v>118719.9</v>
      </c>
      <c r="M111" s="186">
        <v>121310.39999999999</v>
      </c>
      <c r="N111" s="186">
        <v>122706</v>
      </c>
      <c r="O111" s="186">
        <v>124749.7</v>
      </c>
      <c r="P111" s="54">
        <v>131934.79999999999</v>
      </c>
      <c r="Q111" s="54">
        <v>143138.6</v>
      </c>
      <c r="R111" s="54">
        <v>148421.6</v>
      </c>
      <c r="S111" s="54">
        <v>152810.5</v>
      </c>
      <c r="T111" s="54">
        <v>161261.6</v>
      </c>
      <c r="U111" s="54">
        <v>165549</v>
      </c>
      <c r="V111" s="54">
        <v>168837.3</v>
      </c>
      <c r="W111" s="54">
        <v>170640.7</v>
      </c>
      <c r="X111" s="54">
        <v>171679.3</v>
      </c>
      <c r="Y111" s="54">
        <v>171584.4</v>
      </c>
      <c r="Z111" s="54">
        <v>164065.20000000001</v>
      </c>
      <c r="AA111" s="54">
        <v>158432.79999999999</v>
      </c>
      <c r="AB111" s="54">
        <v>157639.4</v>
      </c>
      <c r="AC111" s="54">
        <v>155963.70000000001</v>
      </c>
      <c r="AD111" s="54">
        <v>152521.4</v>
      </c>
      <c r="AE111" s="54">
        <v>152343.20000000001</v>
      </c>
      <c r="AF111" s="54">
        <v>156222.20000000001</v>
      </c>
      <c r="AG111" s="54">
        <v>156223.9</v>
      </c>
      <c r="AH111" s="54">
        <v>154192.29999999999</v>
      </c>
      <c r="AI111" s="54">
        <v>159765.4</v>
      </c>
      <c r="AJ111" s="54">
        <v>161144.29999999999</v>
      </c>
      <c r="AK111" s="54">
        <v>158520.4</v>
      </c>
      <c r="AL111" s="210">
        <v>3.3</v>
      </c>
      <c r="AM111" s="210">
        <v>4.9000000000000004</v>
      </c>
      <c r="AN111" s="210">
        <v>6.4</v>
      </c>
      <c r="AO111" s="210">
        <v>7.3</v>
      </c>
      <c r="AP111" s="210">
        <v>11.1</v>
      </c>
      <c r="AQ111" s="198">
        <v>18</v>
      </c>
      <c r="AR111" s="198">
        <v>21</v>
      </c>
      <c r="AS111" s="198">
        <v>22.5</v>
      </c>
      <c r="AT111" s="198">
        <v>22.2</v>
      </c>
      <c r="AU111" s="198">
        <v>15.7</v>
      </c>
      <c r="AV111" s="198">
        <v>13.8</v>
      </c>
      <c r="AW111" s="198">
        <v>11.7</v>
      </c>
      <c r="AX111" s="198">
        <v>6.5</v>
      </c>
      <c r="AY111" s="198">
        <v>3.6</v>
      </c>
      <c r="AZ111" s="198">
        <v>-2.8</v>
      </c>
      <c r="BA111" s="198">
        <v>-7.2</v>
      </c>
      <c r="BB111" s="198">
        <v>-8.1999999999999993</v>
      </c>
      <c r="BC111" s="198">
        <v>-9.1</v>
      </c>
      <c r="BD111" s="198">
        <v>-7</v>
      </c>
      <c r="BE111" s="198">
        <v>-3.8</v>
      </c>
      <c r="BF111" s="198">
        <v>-0.9</v>
      </c>
      <c r="BG111" s="198">
        <v>0.2</v>
      </c>
      <c r="BH111" s="198">
        <v>1.1000000000000001</v>
      </c>
      <c r="BI111" s="198">
        <v>4.9000000000000004</v>
      </c>
      <c r="BJ111" s="198">
        <v>3.2</v>
      </c>
      <c r="BK111" s="198">
        <v>1.5</v>
      </c>
      <c r="BL111" s="31" t="s">
        <v>201</v>
      </c>
      <c r="BM111" s="6" t="s">
        <v>162</v>
      </c>
      <c r="BO111" s="6" t="s">
        <v>118</v>
      </c>
    </row>
    <row r="112" spans="1:67" ht="18" customHeight="1">
      <c r="A112" s="5" t="s">
        <v>252</v>
      </c>
      <c r="B112" s="102" t="s">
        <v>213</v>
      </c>
      <c r="C112" s="78"/>
      <c r="D112" s="78"/>
      <c r="E112" s="78"/>
      <c r="F112" s="103"/>
      <c r="G112" s="234" t="s">
        <v>27</v>
      </c>
      <c r="H112" s="336" t="s">
        <v>213</v>
      </c>
      <c r="I112" s="336"/>
      <c r="J112" s="336"/>
      <c r="K112" s="2" t="s">
        <v>26</v>
      </c>
      <c r="L112" s="186">
        <v>43000.5</v>
      </c>
      <c r="M112" s="186">
        <v>43543.5</v>
      </c>
      <c r="N112" s="186">
        <v>44409.599999999999</v>
      </c>
      <c r="O112" s="186">
        <v>45225.1</v>
      </c>
      <c r="P112" s="54">
        <v>50427.6</v>
      </c>
      <c r="Q112" s="54">
        <v>56411.1</v>
      </c>
      <c r="R112" s="54">
        <v>58403.9</v>
      </c>
      <c r="S112" s="54">
        <v>59530.2</v>
      </c>
      <c r="T112" s="54">
        <v>66603.600000000006</v>
      </c>
      <c r="U112" s="54">
        <v>70043.399999999994</v>
      </c>
      <c r="V112" s="54">
        <v>72782.7</v>
      </c>
      <c r="W112" s="54">
        <v>72732.399999999994</v>
      </c>
      <c r="X112" s="54">
        <v>73315.199999999997</v>
      </c>
      <c r="Y112" s="54">
        <v>76546</v>
      </c>
      <c r="Z112" s="54">
        <v>73251.100000000006</v>
      </c>
      <c r="AA112" s="54">
        <v>71022.8</v>
      </c>
      <c r="AB112" s="54">
        <v>73296</v>
      </c>
      <c r="AC112" s="54">
        <v>72311.399999999994</v>
      </c>
      <c r="AD112" s="54">
        <v>71816.3</v>
      </c>
      <c r="AE112" s="54">
        <v>73709.100000000006</v>
      </c>
      <c r="AF112" s="54">
        <v>77094.3</v>
      </c>
      <c r="AG112" s="54">
        <v>76344.7</v>
      </c>
      <c r="AH112" s="54">
        <v>77346.2</v>
      </c>
      <c r="AI112" s="54">
        <v>78736.399999999994</v>
      </c>
      <c r="AJ112" s="54">
        <v>81108.899999999994</v>
      </c>
      <c r="AK112" s="54">
        <v>78830.3</v>
      </c>
      <c r="AL112" s="210">
        <v>6.4</v>
      </c>
      <c r="AM112" s="210">
        <v>6.7</v>
      </c>
      <c r="AN112" s="210">
        <v>9.1999999999999993</v>
      </c>
      <c r="AO112" s="210">
        <v>9.9</v>
      </c>
      <c r="AP112" s="210">
        <v>17.3</v>
      </c>
      <c r="AQ112" s="198">
        <v>29.6</v>
      </c>
      <c r="AR112" s="198">
        <v>31.5</v>
      </c>
      <c r="AS112" s="198">
        <v>31.6</v>
      </c>
      <c r="AT112" s="198">
        <v>32.1</v>
      </c>
      <c r="AU112" s="198">
        <v>24.2</v>
      </c>
      <c r="AV112" s="198">
        <v>24.6</v>
      </c>
      <c r="AW112" s="198">
        <v>22.2</v>
      </c>
      <c r="AX112" s="198">
        <v>10.1</v>
      </c>
      <c r="AY112" s="198">
        <v>9.3000000000000007</v>
      </c>
      <c r="AZ112" s="198">
        <v>0.6</v>
      </c>
      <c r="BA112" s="198">
        <v>-2.4</v>
      </c>
      <c r="BB112" s="202">
        <v>-0.03</v>
      </c>
      <c r="BC112" s="198">
        <v>-5.5</v>
      </c>
      <c r="BD112" s="198">
        <v>-2</v>
      </c>
      <c r="BE112" s="198">
        <v>3.8</v>
      </c>
      <c r="BF112" s="198">
        <v>5.2</v>
      </c>
      <c r="BG112" s="198">
        <v>5.6</v>
      </c>
      <c r="BH112" s="198">
        <v>7.7</v>
      </c>
      <c r="BI112" s="198">
        <v>6.8</v>
      </c>
      <c r="BJ112" s="198">
        <v>5.2</v>
      </c>
      <c r="BK112" s="198">
        <v>3.3</v>
      </c>
      <c r="BL112" s="31" t="s">
        <v>201</v>
      </c>
      <c r="BM112" s="6" t="s">
        <v>162</v>
      </c>
      <c r="BO112" s="6" t="s">
        <v>118</v>
      </c>
    </row>
    <row r="113" spans="1:68" ht="18" customHeight="1">
      <c r="A113" s="5" t="s">
        <v>257</v>
      </c>
      <c r="B113" s="115" t="s">
        <v>234</v>
      </c>
      <c r="C113" s="78"/>
      <c r="D113" s="78"/>
      <c r="E113" s="78"/>
      <c r="F113" s="233" t="s">
        <v>647</v>
      </c>
      <c r="G113" s="364" t="s">
        <v>234</v>
      </c>
      <c r="H113" s="364"/>
      <c r="I113" s="364"/>
      <c r="J113" s="364"/>
      <c r="K113" s="2" t="s">
        <v>236</v>
      </c>
      <c r="L113" s="186">
        <v>3.3</v>
      </c>
      <c r="M113" s="186">
        <v>3</v>
      </c>
      <c r="N113" s="235">
        <v>3</v>
      </c>
      <c r="O113" s="235">
        <v>3</v>
      </c>
      <c r="P113" s="117">
        <v>2.5</v>
      </c>
      <c r="Q113" s="117">
        <v>2</v>
      </c>
      <c r="R113" s="117">
        <v>1.75</v>
      </c>
      <c r="S113" s="117">
        <v>1.75</v>
      </c>
      <c r="T113" s="117">
        <v>1.75</v>
      </c>
      <c r="U113" s="117">
        <v>1.75</v>
      </c>
      <c r="V113" s="117">
        <v>1.75</v>
      </c>
      <c r="W113" s="117">
        <v>1.75</v>
      </c>
      <c r="X113" s="117">
        <v>1.75</v>
      </c>
      <c r="Y113" s="117">
        <v>2</v>
      </c>
      <c r="Z113" s="117">
        <v>2.5</v>
      </c>
      <c r="AA113" s="117">
        <v>2.75</v>
      </c>
      <c r="AB113" s="117">
        <v>2.75</v>
      </c>
      <c r="AC113" s="117">
        <v>3</v>
      </c>
      <c r="AD113" s="117">
        <v>3</v>
      </c>
      <c r="AE113" s="117">
        <v>3</v>
      </c>
      <c r="AF113" s="117">
        <v>3</v>
      </c>
      <c r="AG113" s="117">
        <v>3</v>
      </c>
      <c r="AH113" s="117">
        <v>3</v>
      </c>
      <c r="AI113" s="117">
        <v>3</v>
      </c>
      <c r="AJ113" s="117">
        <v>3</v>
      </c>
      <c r="AK113" s="117">
        <v>3</v>
      </c>
      <c r="AL113" s="210" t="s">
        <v>27</v>
      </c>
      <c r="AM113" s="210" t="s">
        <v>27</v>
      </c>
      <c r="AN113" s="218" t="s">
        <v>27</v>
      </c>
      <c r="AO113" s="218" t="s">
        <v>27</v>
      </c>
      <c r="AP113" s="218" t="s">
        <v>27</v>
      </c>
      <c r="AQ113" s="201" t="s">
        <v>27</v>
      </c>
      <c r="AR113" s="201" t="s">
        <v>27</v>
      </c>
      <c r="AS113" s="201" t="s">
        <v>27</v>
      </c>
      <c r="AT113" s="201" t="s">
        <v>27</v>
      </c>
      <c r="AU113" s="201" t="s">
        <v>27</v>
      </c>
      <c r="AV113" s="201" t="s">
        <v>27</v>
      </c>
      <c r="AW113" s="201" t="s">
        <v>27</v>
      </c>
      <c r="AX113" s="201" t="s">
        <v>27</v>
      </c>
      <c r="AY113" s="201" t="s">
        <v>27</v>
      </c>
      <c r="AZ113" s="201" t="s">
        <v>27</v>
      </c>
      <c r="BA113" s="201" t="s">
        <v>27</v>
      </c>
      <c r="BB113" s="201" t="s">
        <v>27</v>
      </c>
      <c r="BC113" s="201" t="s">
        <v>27</v>
      </c>
      <c r="BD113" s="201" t="s">
        <v>27</v>
      </c>
      <c r="BE113" s="201" t="s">
        <v>27</v>
      </c>
      <c r="BF113" s="201" t="s">
        <v>27</v>
      </c>
      <c r="BG113" s="201" t="s">
        <v>27</v>
      </c>
      <c r="BH113" s="201" t="s">
        <v>27</v>
      </c>
      <c r="BI113" s="201" t="s">
        <v>27</v>
      </c>
      <c r="BJ113" s="201" t="s">
        <v>27</v>
      </c>
      <c r="BK113" s="201" t="s">
        <v>27</v>
      </c>
      <c r="BL113" s="31" t="s">
        <v>201</v>
      </c>
      <c r="BM113" s="6" t="s">
        <v>162</v>
      </c>
      <c r="BO113" s="6" t="s">
        <v>118</v>
      </c>
    </row>
    <row r="114" spans="1:68" ht="18" customHeight="1">
      <c r="A114" s="5">
        <v>0</v>
      </c>
      <c r="B114" s="115" t="s">
        <v>648</v>
      </c>
      <c r="C114" s="78"/>
      <c r="D114" s="78"/>
      <c r="E114" s="78"/>
      <c r="F114" s="233" t="s">
        <v>649</v>
      </c>
      <c r="G114" s="364" t="s">
        <v>648</v>
      </c>
      <c r="H114" s="364"/>
      <c r="I114" s="364"/>
      <c r="J114" s="364"/>
      <c r="K114" s="2"/>
      <c r="L114" s="186"/>
      <c r="M114" s="186"/>
      <c r="N114" s="235"/>
      <c r="O114" s="235"/>
      <c r="P114" s="117"/>
      <c r="Q114" s="117"/>
      <c r="R114" s="117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210"/>
      <c r="AM114" s="210"/>
      <c r="AN114" s="218"/>
      <c r="AO114" s="218"/>
      <c r="AP114" s="218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01"/>
      <c r="BE114" s="201"/>
      <c r="BF114" s="201"/>
      <c r="BG114" s="201"/>
      <c r="BH114" s="201"/>
      <c r="BI114" s="201"/>
      <c r="BJ114" s="201"/>
      <c r="BK114" s="201"/>
      <c r="BL114" s="31"/>
      <c r="BO114" s="6" t="s">
        <v>118</v>
      </c>
    </row>
    <row r="115" spans="1:68" ht="18" customHeight="1">
      <c r="A115" s="5" t="s">
        <v>260</v>
      </c>
      <c r="B115" s="102" t="s">
        <v>211</v>
      </c>
      <c r="C115" s="99"/>
      <c r="D115" s="99"/>
      <c r="E115" s="99"/>
      <c r="F115" s="103"/>
      <c r="G115" s="234" t="s">
        <v>27</v>
      </c>
      <c r="H115" s="336" t="s">
        <v>211</v>
      </c>
      <c r="I115" s="336"/>
      <c r="J115" s="336"/>
      <c r="K115" s="2" t="s">
        <v>240</v>
      </c>
      <c r="L115" s="186">
        <v>5</v>
      </c>
      <c r="M115" s="186">
        <v>5</v>
      </c>
      <c r="N115" s="235">
        <v>4.8</v>
      </c>
      <c r="O115" s="235">
        <v>4.7300000000000004</v>
      </c>
      <c r="P115" s="117">
        <v>4.55</v>
      </c>
      <c r="Q115" s="117">
        <v>4.05</v>
      </c>
      <c r="R115" s="117">
        <v>3.66</v>
      </c>
      <c r="S115" s="117">
        <v>3.51</v>
      </c>
      <c r="T115" s="117">
        <v>3.47</v>
      </c>
      <c r="U115" s="117">
        <v>3.45</v>
      </c>
      <c r="V115" s="117">
        <v>3.37</v>
      </c>
      <c r="W115" s="117">
        <v>3.35</v>
      </c>
      <c r="X115" s="117">
        <v>3.3</v>
      </c>
      <c r="Y115" s="117">
        <v>3.51</v>
      </c>
      <c r="Z115" s="117">
        <v>4.12</v>
      </c>
      <c r="AA115" s="117">
        <v>4.6900000000000004</v>
      </c>
      <c r="AB115" s="117">
        <v>5.05</v>
      </c>
      <c r="AC115" s="117">
        <v>5.29</v>
      </c>
      <c r="AD115" s="117">
        <v>5.46</v>
      </c>
      <c r="AE115" s="117">
        <v>5.47</v>
      </c>
      <c r="AF115" s="117">
        <v>5.37</v>
      </c>
      <c r="AG115" s="117">
        <v>5.34</v>
      </c>
      <c r="AH115" s="117">
        <v>5.27</v>
      </c>
      <c r="AI115" s="117">
        <v>5.15</v>
      </c>
      <c r="AJ115" s="117">
        <v>5.01</v>
      </c>
      <c r="AK115" s="117">
        <v>4.92</v>
      </c>
      <c r="AL115" s="210" t="s">
        <v>27</v>
      </c>
      <c r="AM115" s="210" t="s">
        <v>27</v>
      </c>
      <c r="AN115" s="218" t="s">
        <v>27</v>
      </c>
      <c r="AO115" s="218" t="s">
        <v>27</v>
      </c>
      <c r="AP115" s="218" t="s">
        <v>27</v>
      </c>
      <c r="AQ115" s="201" t="s">
        <v>27</v>
      </c>
      <c r="AR115" s="201" t="s">
        <v>27</v>
      </c>
      <c r="AS115" s="201" t="s">
        <v>27</v>
      </c>
      <c r="AT115" s="201" t="s">
        <v>27</v>
      </c>
      <c r="AU115" s="201" t="s">
        <v>27</v>
      </c>
      <c r="AV115" s="201" t="s">
        <v>27</v>
      </c>
      <c r="AW115" s="201" t="s">
        <v>27</v>
      </c>
      <c r="AX115" s="201" t="s">
        <v>27</v>
      </c>
      <c r="AY115" s="201" t="s">
        <v>27</v>
      </c>
      <c r="AZ115" s="201" t="s">
        <v>27</v>
      </c>
      <c r="BA115" s="201" t="s">
        <v>27</v>
      </c>
      <c r="BB115" s="201" t="s">
        <v>27</v>
      </c>
      <c r="BC115" s="201" t="s">
        <v>27</v>
      </c>
      <c r="BD115" s="201" t="s">
        <v>27</v>
      </c>
      <c r="BE115" s="201" t="s">
        <v>27</v>
      </c>
      <c r="BF115" s="201" t="s">
        <v>27</v>
      </c>
      <c r="BG115" s="201" t="s">
        <v>27</v>
      </c>
      <c r="BH115" s="201" t="s">
        <v>27</v>
      </c>
      <c r="BI115" s="201" t="s">
        <v>27</v>
      </c>
      <c r="BJ115" s="201" t="s">
        <v>27</v>
      </c>
      <c r="BK115" s="201" t="s">
        <v>27</v>
      </c>
      <c r="BL115" s="31" t="s">
        <v>201</v>
      </c>
      <c r="BM115" s="6" t="s">
        <v>162</v>
      </c>
      <c r="BO115" s="6" t="s">
        <v>118</v>
      </c>
    </row>
    <row r="116" spans="1:68" ht="18" customHeight="1">
      <c r="A116" s="5" t="s">
        <v>262</v>
      </c>
      <c r="B116" s="102" t="s">
        <v>213</v>
      </c>
      <c r="C116" s="78"/>
      <c r="D116" s="78"/>
      <c r="E116" s="78"/>
      <c r="F116" s="103"/>
      <c r="G116" s="234" t="s">
        <v>27</v>
      </c>
      <c r="H116" s="336" t="s">
        <v>213</v>
      </c>
      <c r="I116" s="336"/>
      <c r="J116" s="336"/>
      <c r="K116" s="2" t="s">
        <v>240</v>
      </c>
      <c r="L116" s="186">
        <v>5.4</v>
      </c>
      <c r="M116" s="186">
        <v>5.3</v>
      </c>
      <c r="N116" s="235">
        <v>5.21</v>
      </c>
      <c r="O116" s="235">
        <v>5.16</v>
      </c>
      <c r="P116" s="117">
        <v>4.96</v>
      </c>
      <c r="Q116" s="117">
        <v>4.51</v>
      </c>
      <c r="R116" s="117">
        <v>4.18</v>
      </c>
      <c r="S116" s="117">
        <v>4.1399999999999997</v>
      </c>
      <c r="T116" s="117">
        <v>4.0999999999999996</v>
      </c>
      <c r="U116" s="117">
        <v>4.0599999999999996</v>
      </c>
      <c r="V116" s="117">
        <v>3.95</v>
      </c>
      <c r="W116" s="117">
        <v>3.93</v>
      </c>
      <c r="X116" s="117">
        <v>3.96</v>
      </c>
      <c r="Y116" s="117">
        <v>4.09</v>
      </c>
      <c r="Z116" s="117">
        <v>4.42</v>
      </c>
      <c r="AA116" s="117">
        <v>4.8</v>
      </c>
      <c r="AB116" s="117">
        <v>5</v>
      </c>
      <c r="AC116" s="117">
        <v>5.13</v>
      </c>
      <c r="AD116" s="117">
        <v>5.21</v>
      </c>
      <c r="AE116" s="117">
        <v>5.22</v>
      </c>
      <c r="AF116" s="117">
        <v>5.26</v>
      </c>
      <c r="AG116" s="117">
        <v>5.26</v>
      </c>
      <c r="AH116" s="117">
        <v>5.23</v>
      </c>
      <c r="AI116" s="117">
        <v>5.2</v>
      </c>
      <c r="AJ116" s="117">
        <v>5.14</v>
      </c>
      <c r="AK116" s="117">
        <v>5.12</v>
      </c>
      <c r="AL116" s="210" t="s">
        <v>27</v>
      </c>
      <c r="AM116" s="210" t="s">
        <v>27</v>
      </c>
      <c r="AN116" s="218" t="s">
        <v>27</v>
      </c>
      <c r="AO116" s="218" t="s">
        <v>27</v>
      </c>
      <c r="AP116" s="218" t="s">
        <v>27</v>
      </c>
      <c r="AQ116" s="201" t="s">
        <v>27</v>
      </c>
      <c r="AR116" s="201" t="s">
        <v>27</v>
      </c>
      <c r="AS116" s="201" t="s">
        <v>27</v>
      </c>
      <c r="AT116" s="201" t="s">
        <v>27</v>
      </c>
      <c r="AU116" s="201" t="s">
        <v>27</v>
      </c>
      <c r="AV116" s="201" t="s">
        <v>27</v>
      </c>
      <c r="AW116" s="201" t="s">
        <v>27</v>
      </c>
      <c r="AX116" s="201" t="s">
        <v>27</v>
      </c>
      <c r="AY116" s="201" t="s">
        <v>27</v>
      </c>
      <c r="AZ116" s="201" t="s">
        <v>27</v>
      </c>
      <c r="BA116" s="201" t="s">
        <v>27</v>
      </c>
      <c r="BB116" s="201" t="s">
        <v>27</v>
      </c>
      <c r="BC116" s="201" t="s">
        <v>27</v>
      </c>
      <c r="BD116" s="201" t="s">
        <v>27</v>
      </c>
      <c r="BE116" s="201" t="s">
        <v>27</v>
      </c>
      <c r="BF116" s="201" t="s">
        <v>27</v>
      </c>
      <c r="BG116" s="201" t="s">
        <v>27</v>
      </c>
      <c r="BH116" s="201" t="s">
        <v>27</v>
      </c>
      <c r="BI116" s="201" t="s">
        <v>27</v>
      </c>
      <c r="BJ116" s="201" t="s">
        <v>27</v>
      </c>
      <c r="BK116" s="201" t="s">
        <v>27</v>
      </c>
      <c r="BL116" s="31" t="s">
        <v>201</v>
      </c>
      <c r="BM116" s="6" t="s">
        <v>162</v>
      </c>
      <c r="BO116" s="6" t="s">
        <v>118</v>
      </c>
    </row>
    <row r="117" spans="1:68" ht="18" customHeight="1">
      <c r="A117" s="5" t="s">
        <v>264</v>
      </c>
      <c r="B117" s="102" t="s">
        <v>215</v>
      </c>
      <c r="C117" s="78"/>
      <c r="D117" s="78"/>
      <c r="E117" s="78"/>
      <c r="F117" s="103"/>
      <c r="G117" s="234" t="s">
        <v>27</v>
      </c>
      <c r="H117" s="336" t="s">
        <v>215</v>
      </c>
      <c r="I117" s="336"/>
      <c r="J117" s="336"/>
      <c r="K117" s="2" t="s">
        <v>240</v>
      </c>
      <c r="L117" s="186">
        <v>6.4</v>
      </c>
      <c r="M117" s="186">
        <v>6.5</v>
      </c>
      <c r="N117" s="235">
        <v>6.5</v>
      </c>
      <c r="O117" s="235">
        <v>6.54</v>
      </c>
      <c r="P117" s="117">
        <v>6.43</v>
      </c>
      <c r="Q117" s="117">
        <v>6.18</v>
      </c>
      <c r="R117" s="117">
        <v>5.89</v>
      </c>
      <c r="S117" s="117">
        <v>5.84</v>
      </c>
      <c r="T117" s="117">
        <v>5.76</v>
      </c>
      <c r="U117" s="117">
        <v>5.79</v>
      </c>
      <c r="V117" s="117">
        <v>5.61</v>
      </c>
      <c r="W117" s="117">
        <v>5.56</v>
      </c>
      <c r="X117" s="117">
        <v>5.55</v>
      </c>
      <c r="Y117" s="117">
        <v>5.7</v>
      </c>
      <c r="Z117" s="117">
        <v>5.91</v>
      </c>
      <c r="AA117" s="117">
        <v>6.23</v>
      </c>
      <c r="AB117" s="117">
        <v>6.66</v>
      </c>
      <c r="AC117" s="117">
        <v>6.8</v>
      </c>
      <c r="AD117" s="117">
        <v>6.9</v>
      </c>
      <c r="AE117" s="117">
        <v>6.85</v>
      </c>
      <c r="AF117" s="117">
        <v>6.92</v>
      </c>
      <c r="AG117" s="117">
        <v>6.91</v>
      </c>
      <c r="AH117" s="117">
        <v>6.94</v>
      </c>
      <c r="AI117" s="117">
        <v>6.76</v>
      </c>
      <c r="AJ117" s="117">
        <v>6.65</v>
      </c>
      <c r="AK117" s="117">
        <v>6.69</v>
      </c>
      <c r="AL117" s="210" t="s">
        <v>27</v>
      </c>
      <c r="AM117" s="210" t="s">
        <v>27</v>
      </c>
      <c r="AN117" s="218" t="s">
        <v>27</v>
      </c>
      <c r="AO117" s="218" t="s">
        <v>27</v>
      </c>
      <c r="AP117" s="218" t="s">
        <v>27</v>
      </c>
      <c r="AQ117" s="201" t="s">
        <v>27</v>
      </c>
      <c r="AR117" s="201" t="s">
        <v>27</v>
      </c>
      <c r="AS117" s="201" t="s">
        <v>27</v>
      </c>
      <c r="AT117" s="201" t="s">
        <v>27</v>
      </c>
      <c r="AU117" s="201" t="s">
        <v>27</v>
      </c>
      <c r="AV117" s="201" t="s">
        <v>27</v>
      </c>
      <c r="AW117" s="201" t="s">
        <v>27</v>
      </c>
      <c r="AX117" s="201" t="s">
        <v>27</v>
      </c>
      <c r="AY117" s="201" t="s">
        <v>27</v>
      </c>
      <c r="AZ117" s="201" t="s">
        <v>27</v>
      </c>
      <c r="BA117" s="201" t="s">
        <v>27</v>
      </c>
      <c r="BB117" s="201" t="s">
        <v>27</v>
      </c>
      <c r="BC117" s="201" t="s">
        <v>27</v>
      </c>
      <c r="BD117" s="201" t="s">
        <v>27</v>
      </c>
      <c r="BE117" s="201" t="s">
        <v>27</v>
      </c>
      <c r="BF117" s="201" t="s">
        <v>27</v>
      </c>
      <c r="BG117" s="201" t="s">
        <v>27</v>
      </c>
      <c r="BH117" s="201" t="s">
        <v>27</v>
      </c>
      <c r="BI117" s="201" t="s">
        <v>27</v>
      </c>
      <c r="BJ117" s="201" t="s">
        <v>27</v>
      </c>
      <c r="BK117" s="201" t="s">
        <v>27</v>
      </c>
      <c r="BL117" s="31" t="s">
        <v>201</v>
      </c>
      <c r="BM117" s="6" t="s">
        <v>162</v>
      </c>
      <c r="BO117" s="6" t="s">
        <v>118</v>
      </c>
    </row>
    <row r="118" spans="1:68">
      <c r="A118" s="5" t="s">
        <v>266</v>
      </c>
      <c r="B118" s="113" t="s">
        <v>244</v>
      </c>
      <c r="C118" s="78"/>
      <c r="D118" s="78"/>
      <c r="E118" s="78"/>
      <c r="F118" s="233" t="s">
        <v>650</v>
      </c>
      <c r="G118" s="362" t="s">
        <v>244</v>
      </c>
      <c r="H118" s="362"/>
      <c r="I118" s="362"/>
      <c r="J118" s="362"/>
      <c r="K118" s="2" t="s">
        <v>240</v>
      </c>
      <c r="L118" s="186">
        <v>6.9</v>
      </c>
      <c r="M118" s="186">
        <v>6.8</v>
      </c>
      <c r="N118" s="235">
        <v>6.71</v>
      </c>
      <c r="O118" s="235">
        <v>6.71</v>
      </c>
      <c r="P118" s="117">
        <v>6.41</v>
      </c>
      <c r="Q118" s="117">
        <v>5.93</v>
      </c>
      <c r="R118" s="117">
        <v>5.5</v>
      </c>
      <c r="S118" s="117">
        <v>5.49</v>
      </c>
      <c r="T118" s="117">
        <v>5.49</v>
      </c>
      <c r="U118" s="117">
        <v>5.49</v>
      </c>
      <c r="V118" s="117">
        <v>5.49</v>
      </c>
      <c r="W118" s="117">
        <v>5.49</v>
      </c>
      <c r="X118" s="117">
        <v>5.49</v>
      </c>
      <c r="Y118" s="117">
        <v>5.65</v>
      </c>
      <c r="Z118" s="117">
        <v>6.05</v>
      </c>
      <c r="AA118" s="117">
        <v>6.35</v>
      </c>
      <c r="AB118" s="117">
        <v>6.42</v>
      </c>
      <c r="AC118" s="117">
        <v>6.6</v>
      </c>
      <c r="AD118" s="117">
        <v>6.68</v>
      </c>
      <c r="AE118" s="117">
        <v>6.68</v>
      </c>
      <c r="AF118" s="117">
        <v>6.68</v>
      </c>
      <c r="AG118" s="117">
        <v>6.68</v>
      </c>
      <c r="AH118" s="117">
        <v>6.68</v>
      </c>
      <c r="AI118" s="117">
        <v>6.68</v>
      </c>
      <c r="AJ118" s="117">
        <v>6.68</v>
      </c>
      <c r="AK118" s="117">
        <v>6.68</v>
      </c>
      <c r="AL118" s="210" t="s">
        <v>27</v>
      </c>
      <c r="AM118" s="210" t="s">
        <v>27</v>
      </c>
      <c r="AN118" s="218" t="s">
        <v>27</v>
      </c>
      <c r="AO118" s="218" t="s">
        <v>27</v>
      </c>
      <c r="AP118" s="218" t="s">
        <v>27</v>
      </c>
      <c r="AQ118" s="201" t="s">
        <v>27</v>
      </c>
      <c r="AR118" s="201" t="s">
        <v>27</v>
      </c>
      <c r="AS118" s="201" t="s">
        <v>27</v>
      </c>
      <c r="AT118" s="201" t="s">
        <v>27</v>
      </c>
      <c r="AU118" s="201" t="s">
        <v>27</v>
      </c>
      <c r="AV118" s="201" t="s">
        <v>27</v>
      </c>
      <c r="AW118" s="201" t="s">
        <v>27</v>
      </c>
      <c r="AX118" s="201" t="s">
        <v>27</v>
      </c>
      <c r="AY118" s="201" t="s">
        <v>27</v>
      </c>
      <c r="AZ118" s="201" t="s">
        <v>27</v>
      </c>
      <c r="BA118" s="201" t="s">
        <v>27</v>
      </c>
      <c r="BB118" s="201" t="s">
        <v>27</v>
      </c>
      <c r="BC118" s="201" t="s">
        <v>27</v>
      </c>
      <c r="BD118" s="201" t="s">
        <v>27</v>
      </c>
      <c r="BE118" s="201" t="s">
        <v>27</v>
      </c>
      <c r="BF118" s="201" t="s">
        <v>27</v>
      </c>
      <c r="BG118" s="201" t="s">
        <v>27</v>
      </c>
      <c r="BH118" s="201" t="s">
        <v>27</v>
      </c>
      <c r="BI118" s="201" t="s">
        <v>27</v>
      </c>
      <c r="BJ118" s="201" t="s">
        <v>27</v>
      </c>
      <c r="BK118" s="201" t="s">
        <v>27</v>
      </c>
      <c r="BL118" s="31" t="s">
        <v>201</v>
      </c>
      <c r="BM118" s="6" t="s">
        <v>162</v>
      </c>
      <c r="BO118" s="6" t="s">
        <v>118</v>
      </c>
      <c r="BP118" s="168"/>
    </row>
    <row r="119" spans="1:68" ht="18" customHeight="1">
      <c r="A119" s="5" t="s">
        <v>268</v>
      </c>
      <c r="B119" s="113" t="s">
        <v>247</v>
      </c>
      <c r="C119" s="78"/>
      <c r="D119" s="78"/>
      <c r="E119" s="78"/>
      <c r="F119" s="233" t="s">
        <v>651</v>
      </c>
      <c r="G119" s="362" t="s">
        <v>247</v>
      </c>
      <c r="H119" s="362"/>
      <c r="I119" s="362"/>
      <c r="J119" s="362"/>
      <c r="K119" s="2" t="s">
        <v>240</v>
      </c>
      <c r="L119" s="186">
        <v>7</v>
      </c>
      <c r="M119" s="186">
        <v>6.9</v>
      </c>
      <c r="N119" s="235">
        <v>6.8</v>
      </c>
      <c r="O119" s="235">
        <v>6.8</v>
      </c>
      <c r="P119" s="117">
        <v>6.48</v>
      </c>
      <c r="Q119" s="117">
        <v>5.97</v>
      </c>
      <c r="R119" s="117">
        <v>5.56</v>
      </c>
      <c r="S119" s="117">
        <v>5.55</v>
      </c>
      <c r="T119" s="117">
        <v>5.55</v>
      </c>
      <c r="U119" s="117">
        <v>5.55</v>
      </c>
      <c r="V119" s="117">
        <v>5.55</v>
      </c>
      <c r="W119" s="117">
        <v>5.55</v>
      </c>
      <c r="X119" s="117">
        <v>5.55</v>
      </c>
      <c r="Y119" s="117">
        <v>5.72</v>
      </c>
      <c r="Z119" s="117">
        <v>6.12</v>
      </c>
      <c r="AA119" s="117">
        <v>6.47</v>
      </c>
      <c r="AB119" s="117">
        <v>6.55</v>
      </c>
      <c r="AC119" s="117">
        <v>6.72</v>
      </c>
      <c r="AD119" s="117">
        <v>6.8</v>
      </c>
      <c r="AE119" s="117">
        <v>6.8</v>
      </c>
      <c r="AF119" s="117">
        <v>6.8</v>
      </c>
      <c r="AG119" s="117">
        <v>6.8</v>
      </c>
      <c r="AH119" s="117">
        <v>6.8</v>
      </c>
      <c r="AI119" s="117">
        <v>6.8</v>
      </c>
      <c r="AJ119" s="117">
        <v>6.8</v>
      </c>
      <c r="AK119" s="117">
        <v>6.8</v>
      </c>
      <c r="AL119" s="210" t="s">
        <v>27</v>
      </c>
      <c r="AM119" s="210" t="s">
        <v>27</v>
      </c>
      <c r="AN119" s="218" t="s">
        <v>27</v>
      </c>
      <c r="AO119" s="218" t="s">
        <v>27</v>
      </c>
      <c r="AP119" s="218" t="s">
        <v>27</v>
      </c>
      <c r="AQ119" s="201" t="s">
        <v>27</v>
      </c>
      <c r="AR119" s="201" t="s">
        <v>27</v>
      </c>
      <c r="AS119" s="201" t="s">
        <v>27</v>
      </c>
      <c r="AT119" s="201" t="s">
        <v>27</v>
      </c>
      <c r="AU119" s="201" t="s">
        <v>27</v>
      </c>
      <c r="AV119" s="201" t="s">
        <v>27</v>
      </c>
      <c r="AW119" s="201" t="s">
        <v>27</v>
      </c>
      <c r="AX119" s="201" t="s">
        <v>27</v>
      </c>
      <c r="AY119" s="201" t="s">
        <v>27</v>
      </c>
      <c r="AZ119" s="201" t="s">
        <v>27</v>
      </c>
      <c r="BA119" s="201" t="s">
        <v>27</v>
      </c>
      <c r="BB119" s="201" t="s">
        <v>27</v>
      </c>
      <c r="BC119" s="201" t="s">
        <v>27</v>
      </c>
      <c r="BD119" s="201" t="s">
        <v>27</v>
      </c>
      <c r="BE119" s="201" t="s">
        <v>27</v>
      </c>
      <c r="BF119" s="201" t="s">
        <v>27</v>
      </c>
      <c r="BG119" s="201" t="s">
        <v>27</v>
      </c>
      <c r="BH119" s="201" t="s">
        <v>27</v>
      </c>
      <c r="BI119" s="201" t="s">
        <v>27</v>
      </c>
      <c r="BJ119" s="201" t="s">
        <v>27</v>
      </c>
      <c r="BK119" s="201" t="s">
        <v>27</v>
      </c>
      <c r="BL119" s="31" t="s">
        <v>201</v>
      </c>
      <c r="BM119" s="6" t="s">
        <v>162</v>
      </c>
      <c r="BO119" s="6" t="s">
        <v>118</v>
      </c>
    </row>
    <row r="120" spans="1:68" ht="18" customHeight="1">
      <c r="A120" s="5">
        <v>0</v>
      </c>
      <c r="B120" s="113" t="s">
        <v>249</v>
      </c>
      <c r="C120" s="78"/>
      <c r="D120" s="78"/>
      <c r="E120" s="78"/>
      <c r="F120" s="233" t="s">
        <v>652</v>
      </c>
      <c r="G120" s="362" t="s">
        <v>249</v>
      </c>
      <c r="H120" s="362"/>
      <c r="I120" s="362"/>
      <c r="J120" s="362"/>
      <c r="K120" s="2"/>
      <c r="L120" s="186"/>
      <c r="M120" s="186"/>
      <c r="N120" s="235"/>
      <c r="O120" s="235"/>
      <c r="P120" s="117"/>
      <c r="Q120" s="117"/>
      <c r="R120" s="117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210"/>
      <c r="AM120" s="210"/>
      <c r="AN120" s="218"/>
      <c r="AO120" s="218"/>
      <c r="AP120" s="218"/>
      <c r="AQ120" s="220"/>
      <c r="AR120" s="220"/>
      <c r="AS120" s="220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20"/>
      <c r="BD120" s="201"/>
      <c r="BE120" s="201"/>
      <c r="BF120" s="201"/>
      <c r="BG120" s="201"/>
      <c r="BH120" s="201"/>
      <c r="BI120" s="201"/>
      <c r="BJ120" s="201"/>
      <c r="BK120" s="201"/>
      <c r="BL120" s="31"/>
      <c r="BO120" s="6"/>
    </row>
    <row r="121" spans="1:68" ht="18" customHeight="1">
      <c r="A121" s="5" t="s">
        <v>271</v>
      </c>
      <c r="B121" s="102" t="s">
        <v>211</v>
      </c>
      <c r="C121" s="78"/>
      <c r="D121" s="78"/>
      <c r="E121" s="78"/>
      <c r="F121" s="103"/>
      <c r="G121" s="234" t="s">
        <v>27</v>
      </c>
      <c r="H121" s="336" t="s">
        <v>211</v>
      </c>
      <c r="I121" s="336"/>
      <c r="J121" s="336"/>
      <c r="K121" s="2" t="s">
        <v>240</v>
      </c>
      <c r="L121" s="186">
        <v>1.1000000000000001</v>
      </c>
      <c r="M121" s="186">
        <v>1</v>
      </c>
      <c r="N121" s="235">
        <v>0.99</v>
      </c>
      <c r="O121" s="235">
        <v>0.98</v>
      </c>
      <c r="P121" s="117">
        <v>0.85</v>
      </c>
      <c r="Q121" s="117">
        <v>0.66</v>
      </c>
      <c r="R121" s="117">
        <v>0.48</v>
      </c>
      <c r="S121" s="117">
        <v>0.48</v>
      </c>
      <c r="T121" s="117">
        <v>0.47</v>
      </c>
      <c r="U121" s="117">
        <v>0.54</v>
      </c>
      <c r="V121" s="117">
        <v>0.56999999999999995</v>
      </c>
      <c r="W121" s="117">
        <v>0.56999999999999995</v>
      </c>
      <c r="X121" s="117">
        <v>0.56999999999999995</v>
      </c>
      <c r="Y121" s="117">
        <v>0.61</v>
      </c>
      <c r="Z121" s="117">
        <v>0.72</v>
      </c>
      <c r="AA121" s="117">
        <v>0.82</v>
      </c>
      <c r="AB121" s="117">
        <v>0.86</v>
      </c>
      <c r="AC121" s="117">
        <v>0.91</v>
      </c>
      <c r="AD121" s="117">
        <v>0.95</v>
      </c>
      <c r="AE121" s="117">
        <v>0.94</v>
      </c>
      <c r="AF121" s="117">
        <v>0.93</v>
      </c>
      <c r="AG121" s="117">
        <v>0.92</v>
      </c>
      <c r="AH121" s="117">
        <v>0.86</v>
      </c>
      <c r="AI121" s="117">
        <v>0.88</v>
      </c>
      <c r="AJ121" s="117">
        <v>0.91</v>
      </c>
      <c r="AK121" s="117">
        <v>0.89</v>
      </c>
      <c r="AL121" s="210" t="s">
        <v>27</v>
      </c>
      <c r="AM121" s="210" t="s">
        <v>27</v>
      </c>
      <c r="AN121" s="218" t="s">
        <v>27</v>
      </c>
      <c r="AO121" s="218" t="s">
        <v>27</v>
      </c>
      <c r="AP121" s="218" t="s">
        <v>27</v>
      </c>
      <c r="AQ121" s="201" t="s">
        <v>27</v>
      </c>
      <c r="AR121" s="201" t="s">
        <v>27</v>
      </c>
      <c r="AS121" s="201" t="s">
        <v>27</v>
      </c>
      <c r="AT121" s="201" t="s">
        <v>27</v>
      </c>
      <c r="AU121" s="201" t="s">
        <v>27</v>
      </c>
      <c r="AV121" s="201" t="s">
        <v>27</v>
      </c>
      <c r="AW121" s="201" t="s">
        <v>27</v>
      </c>
      <c r="AX121" s="201" t="s">
        <v>27</v>
      </c>
      <c r="AY121" s="201" t="s">
        <v>27</v>
      </c>
      <c r="AZ121" s="201" t="s">
        <v>27</v>
      </c>
      <c r="BA121" s="201" t="s">
        <v>27</v>
      </c>
      <c r="BB121" s="201" t="s">
        <v>27</v>
      </c>
      <c r="BC121" s="201" t="s">
        <v>27</v>
      </c>
      <c r="BD121" s="201" t="s">
        <v>27</v>
      </c>
      <c r="BE121" s="201" t="s">
        <v>27</v>
      </c>
      <c r="BF121" s="201" t="s">
        <v>27</v>
      </c>
      <c r="BG121" s="201" t="s">
        <v>27</v>
      </c>
      <c r="BH121" s="201" t="s">
        <v>27</v>
      </c>
      <c r="BI121" s="201" t="s">
        <v>27</v>
      </c>
      <c r="BJ121" s="201" t="s">
        <v>27</v>
      </c>
      <c r="BK121" s="201" t="s">
        <v>27</v>
      </c>
      <c r="BL121" s="31" t="s">
        <v>201</v>
      </c>
      <c r="BM121" s="6" t="s">
        <v>162</v>
      </c>
      <c r="BO121" s="6" t="s">
        <v>118</v>
      </c>
    </row>
    <row r="122" spans="1:68" ht="18" customHeight="1">
      <c r="A122" s="5" t="s">
        <v>273</v>
      </c>
      <c r="B122" s="102" t="s">
        <v>213</v>
      </c>
      <c r="C122" s="78"/>
      <c r="D122" s="78"/>
      <c r="E122" s="78"/>
      <c r="F122" s="103"/>
      <c r="G122" s="234" t="s">
        <v>27</v>
      </c>
      <c r="H122" s="336" t="s">
        <v>213</v>
      </c>
      <c r="I122" s="336"/>
      <c r="J122" s="336"/>
      <c r="K122" s="2" t="s">
        <v>240</v>
      </c>
      <c r="L122" s="186">
        <v>0.8</v>
      </c>
      <c r="M122" s="186">
        <v>0.8</v>
      </c>
      <c r="N122" s="235">
        <v>0.74</v>
      </c>
      <c r="O122" s="235">
        <v>0.68</v>
      </c>
      <c r="P122" s="117">
        <v>0.57999999999999996</v>
      </c>
      <c r="Q122" s="117">
        <v>0.47</v>
      </c>
      <c r="R122" s="117">
        <v>0.37</v>
      </c>
      <c r="S122" s="117">
        <v>0.36</v>
      </c>
      <c r="T122" s="117">
        <v>0.35</v>
      </c>
      <c r="U122" s="117">
        <v>0.34</v>
      </c>
      <c r="V122" s="117">
        <v>0.33</v>
      </c>
      <c r="W122" s="117">
        <v>0.32</v>
      </c>
      <c r="X122" s="117">
        <v>0.32</v>
      </c>
      <c r="Y122" s="117">
        <v>0.33</v>
      </c>
      <c r="Z122" s="117">
        <v>0.37</v>
      </c>
      <c r="AA122" s="117">
        <v>0.38</v>
      </c>
      <c r="AB122" s="117">
        <v>0.39</v>
      </c>
      <c r="AC122" s="117">
        <v>0.4</v>
      </c>
      <c r="AD122" s="117">
        <v>0.4</v>
      </c>
      <c r="AE122" s="117">
        <v>0.45</v>
      </c>
      <c r="AF122" s="117">
        <v>0.45</v>
      </c>
      <c r="AG122" s="117">
        <v>0.42</v>
      </c>
      <c r="AH122" s="117">
        <v>0.45</v>
      </c>
      <c r="AI122" s="117">
        <v>0.49</v>
      </c>
      <c r="AJ122" s="117">
        <v>0.48</v>
      </c>
      <c r="AK122" s="117">
        <v>0.47</v>
      </c>
      <c r="AL122" s="210" t="s">
        <v>27</v>
      </c>
      <c r="AM122" s="210" t="s">
        <v>27</v>
      </c>
      <c r="AN122" s="218" t="s">
        <v>27</v>
      </c>
      <c r="AO122" s="218" t="s">
        <v>27</v>
      </c>
      <c r="AP122" s="218" t="s">
        <v>27</v>
      </c>
      <c r="AQ122" s="201" t="s">
        <v>27</v>
      </c>
      <c r="AR122" s="201" t="s">
        <v>27</v>
      </c>
      <c r="AS122" s="201" t="s">
        <v>27</v>
      </c>
      <c r="AT122" s="201" t="s">
        <v>27</v>
      </c>
      <c r="AU122" s="201" t="s">
        <v>27</v>
      </c>
      <c r="AV122" s="201" t="s">
        <v>27</v>
      </c>
      <c r="AW122" s="201" t="s">
        <v>27</v>
      </c>
      <c r="AX122" s="201" t="s">
        <v>27</v>
      </c>
      <c r="AY122" s="201" t="s">
        <v>27</v>
      </c>
      <c r="AZ122" s="201" t="s">
        <v>27</v>
      </c>
      <c r="BA122" s="201" t="s">
        <v>27</v>
      </c>
      <c r="BB122" s="201" t="s">
        <v>27</v>
      </c>
      <c r="BC122" s="201" t="s">
        <v>27</v>
      </c>
      <c r="BD122" s="201" t="s">
        <v>27</v>
      </c>
      <c r="BE122" s="201" t="s">
        <v>27</v>
      </c>
      <c r="BF122" s="201" t="s">
        <v>27</v>
      </c>
      <c r="BG122" s="201" t="s">
        <v>27</v>
      </c>
      <c r="BH122" s="201" t="s">
        <v>27</v>
      </c>
      <c r="BI122" s="201" t="s">
        <v>27</v>
      </c>
      <c r="BJ122" s="201" t="s">
        <v>27</v>
      </c>
      <c r="BK122" s="201" t="s">
        <v>27</v>
      </c>
      <c r="BL122" s="31" t="s">
        <v>201</v>
      </c>
      <c r="BM122" s="6" t="s">
        <v>162</v>
      </c>
      <c r="BO122" s="6" t="s">
        <v>118</v>
      </c>
    </row>
    <row r="123" spans="1:68" ht="18" customHeight="1">
      <c r="A123" s="5">
        <v>0</v>
      </c>
      <c r="B123" s="118" t="s">
        <v>253</v>
      </c>
      <c r="C123" s="78"/>
      <c r="D123" s="78"/>
      <c r="E123" s="78"/>
      <c r="F123" s="233" t="s">
        <v>653</v>
      </c>
      <c r="G123" s="363" t="s">
        <v>255</v>
      </c>
      <c r="H123" s="363"/>
      <c r="I123" s="363"/>
      <c r="J123" s="363"/>
      <c r="K123" s="2"/>
      <c r="L123" s="186"/>
      <c r="M123" s="186"/>
      <c r="N123" s="186"/>
      <c r="O123" s="186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210"/>
      <c r="AM123" s="210"/>
      <c r="AN123" s="210"/>
      <c r="AO123" s="210"/>
      <c r="AP123" s="210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198"/>
      <c r="BE123" s="198"/>
      <c r="BF123" s="198"/>
      <c r="BG123" s="198"/>
      <c r="BH123" s="198"/>
      <c r="BI123" s="198"/>
      <c r="BJ123" s="198"/>
      <c r="BK123" s="198"/>
      <c r="BL123" s="31"/>
      <c r="BM123" s="2"/>
      <c r="BN123" s="2"/>
      <c r="BO123" s="6"/>
    </row>
    <row r="124" spans="1:68" ht="18" customHeight="1">
      <c r="A124" s="5" t="s">
        <v>275</v>
      </c>
      <c r="B124" s="102" t="s">
        <v>258</v>
      </c>
      <c r="C124" s="78"/>
      <c r="D124" s="78"/>
      <c r="E124" s="78"/>
      <c r="F124" s="103"/>
      <c r="G124" s="234" t="s">
        <v>27</v>
      </c>
      <c r="H124" s="336" t="s">
        <v>259</v>
      </c>
      <c r="I124" s="336"/>
      <c r="J124" s="336"/>
      <c r="K124" s="2" t="s">
        <v>26</v>
      </c>
      <c r="L124" s="186">
        <v>2059.5</v>
      </c>
      <c r="M124" s="186">
        <v>3357.5</v>
      </c>
      <c r="N124" s="186">
        <v>1437.3</v>
      </c>
      <c r="O124" s="186">
        <v>2712</v>
      </c>
      <c r="P124" s="54">
        <v>1265.4000000000001</v>
      </c>
      <c r="Q124" s="54">
        <v>701.6</v>
      </c>
      <c r="R124" s="54">
        <v>919.4</v>
      </c>
      <c r="S124" s="54">
        <v>1708.8</v>
      </c>
      <c r="T124" s="54">
        <v>1002.1</v>
      </c>
      <c r="U124" s="54">
        <v>1305.8</v>
      </c>
      <c r="V124" s="54">
        <v>1208.4000000000001</v>
      </c>
      <c r="W124" s="54">
        <v>1463.3</v>
      </c>
      <c r="X124" s="54">
        <v>3492.2</v>
      </c>
      <c r="Y124" s="54">
        <v>7748.9</v>
      </c>
      <c r="Z124" s="54">
        <v>2509.6999999999998</v>
      </c>
      <c r="AA124" s="54">
        <v>3700</v>
      </c>
      <c r="AB124" s="54">
        <v>1131.5</v>
      </c>
      <c r="AC124" s="54">
        <v>1750</v>
      </c>
      <c r="AD124" s="54">
        <v>7677</v>
      </c>
      <c r="AE124" s="54">
        <v>2565</v>
      </c>
      <c r="AF124" s="54">
        <v>2141.5</v>
      </c>
      <c r="AG124" s="54">
        <v>1533.5</v>
      </c>
      <c r="AH124" s="54">
        <v>2498.8000000000002</v>
      </c>
      <c r="AI124" s="54">
        <v>2530.6</v>
      </c>
      <c r="AJ124" s="54">
        <v>1165.5</v>
      </c>
      <c r="AK124" s="54">
        <v>2022.4</v>
      </c>
      <c r="AL124" s="210">
        <v>7.6</v>
      </c>
      <c r="AM124" s="210">
        <v>7.9</v>
      </c>
      <c r="AN124" s="210">
        <v>-43.7</v>
      </c>
      <c r="AO124" s="210">
        <v>-19.399999999999999</v>
      </c>
      <c r="AP124" s="210">
        <v>-38.6</v>
      </c>
      <c r="AQ124" s="198">
        <v>-79.099999999999994</v>
      </c>
      <c r="AR124" s="198">
        <v>-36</v>
      </c>
      <c r="AS124" s="198">
        <v>-37</v>
      </c>
      <c r="AT124" s="198">
        <v>-20.8</v>
      </c>
      <c r="AU124" s="198">
        <v>86.1</v>
      </c>
      <c r="AV124" s="198">
        <v>31.4</v>
      </c>
      <c r="AW124" s="198">
        <v>-14.4</v>
      </c>
      <c r="AX124" s="198">
        <v>248.5</v>
      </c>
      <c r="AY124" s="198">
        <v>493.4</v>
      </c>
      <c r="AZ124" s="198">
        <v>107.7</v>
      </c>
      <c r="BA124" s="198">
        <v>152.9</v>
      </c>
      <c r="BB124" s="198">
        <v>-67.599999999999994</v>
      </c>
      <c r="BC124" s="198">
        <v>-77.400000000000006</v>
      </c>
      <c r="BD124" s="198">
        <v>205.9</v>
      </c>
      <c r="BE124" s="198">
        <v>-30.7</v>
      </c>
      <c r="BF124" s="198">
        <v>89.3</v>
      </c>
      <c r="BG124" s="198">
        <v>-12.4</v>
      </c>
      <c r="BH124" s="198">
        <v>-67.5</v>
      </c>
      <c r="BI124" s="198">
        <v>-1.3</v>
      </c>
      <c r="BJ124" s="198">
        <v>-45.6</v>
      </c>
      <c r="BK124" s="198">
        <v>31.9</v>
      </c>
      <c r="BL124" s="31" t="s">
        <v>201</v>
      </c>
      <c r="BM124" s="6" t="s">
        <v>162</v>
      </c>
      <c r="BO124" s="6" t="s">
        <v>118</v>
      </c>
    </row>
    <row r="125" spans="1:68" ht="18" customHeight="1">
      <c r="A125" s="5" t="s">
        <v>279</v>
      </c>
      <c r="B125" s="102" t="s">
        <v>261</v>
      </c>
      <c r="C125" s="99"/>
      <c r="D125" s="99"/>
      <c r="E125" s="99"/>
      <c r="F125" s="103"/>
      <c r="G125" s="234" t="s">
        <v>27</v>
      </c>
      <c r="H125" s="336" t="s">
        <v>261</v>
      </c>
      <c r="I125" s="336"/>
      <c r="J125" s="336"/>
      <c r="K125" s="2" t="s">
        <v>26</v>
      </c>
      <c r="L125" s="186">
        <v>607.1</v>
      </c>
      <c r="M125" s="186">
        <v>1195.9000000000001</v>
      </c>
      <c r="N125" s="186">
        <v>878.8</v>
      </c>
      <c r="O125" s="186">
        <v>447.8</v>
      </c>
      <c r="P125" s="54">
        <v>793</v>
      </c>
      <c r="Q125" s="54">
        <v>706.7</v>
      </c>
      <c r="R125" s="54">
        <v>319.10000000000002</v>
      </c>
      <c r="S125" s="54">
        <v>111.4</v>
      </c>
      <c r="T125" s="54">
        <v>201.4</v>
      </c>
      <c r="U125" s="54">
        <v>267.39999999999998</v>
      </c>
      <c r="V125" s="54">
        <v>666.1</v>
      </c>
      <c r="W125" s="54">
        <v>684.1</v>
      </c>
      <c r="X125" s="54">
        <v>300</v>
      </c>
      <c r="Y125" s="54">
        <v>724.7</v>
      </c>
      <c r="Z125" s="54">
        <v>968.3</v>
      </c>
      <c r="AA125" s="54">
        <v>1028.0999999999999</v>
      </c>
      <c r="AB125" s="54">
        <v>953.3</v>
      </c>
      <c r="AC125" s="54">
        <v>836.1</v>
      </c>
      <c r="AD125" s="54">
        <v>1141.0999999999999</v>
      </c>
      <c r="AE125" s="54">
        <v>1803.5</v>
      </c>
      <c r="AF125" s="54">
        <v>1633</v>
      </c>
      <c r="AG125" s="54">
        <v>1901.3</v>
      </c>
      <c r="AH125" s="54">
        <v>1010.2</v>
      </c>
      <c r="AI125" s="54">
        <v>1942.6</v>
      </c>
      <c r="AJ125" s="54">
        <v>295.89999999999998</v>
      </c>
      <c r="AK125" s="54">
        <v>1737.3</v>
      </c>
      <c r="AL125" s="210">
        <v>-45</v>
      </c>
      <c r="AM125" s="210">
        <v>216.4</v>
      </c>
      <c r="AN125" s="210">
        <v>566</v>
      </c>
      <c r="AO125" s="210">
        <v>-18.7</v>
      </c>
      <c r="AP125" s="210">
        <v>30.6</v>
      </c>
      <c r="AQ125" s="198">
        <v>-40.9</v>
      </c>
      <c r="AR125" s="198">
        <v>-63.7</v>
      </c>
      <c r="AS125" s="198">
        <v>-75.099999999999994</v>
      </c>
      <c r="AT125" s="198">
        <v>-74.599999999999994</v>
      </c>
      <c r="AU125" s="198">
        <v>-62.2</v>
      </c>
      <c r="AV125" s="198">
        <v>108.8</v>
      </c>
      <c r="AW125" s="198">
        <v>514</v>
      </c>
      <c r="AX125" s="198">
        <v>48.9</v>
      </c>
      <c r="AY125" s="198">
        <v>171.1</v>
      </c>
      <c r="AZ125" s="198">
        <v>45.4</v>
      </c>
      <c r="BA125" s="198">
        <v>50.3</v>
      </c>
      <c r="BB125" s="198">
        <v>217.8</v>
      </c>
      <c r="BC125" s="198">
        <v>15.4</v>
      </c>
      <c r="BD125" s="198">
        <v>17.8</v>
      </c>
      <c r="BE125" s="198">
        <v>75.400000000000006</v>
      </c>
      <c r="BF125" s="198">
        <v>71.3</v>
      </c>
      <c r="BG125" s="198">
        <v>127.4</v>
      </c>
      <c r="BH125" s="198">
        <v>-11.5</v>
      </c>
      <c r="BI125" s="198">
        <v>7.7</v>
      </c>
      <c r="BJ125" s="198">
        <v>-81.900000000000006</v>
      </c>
      <c r="BK125" s="198">
        <v>-8.6</v>
      </c>
      <c r="BL125" s="31" t="s">
        <v>201</v>
      </c>
      <c r="BM125" s="6" t="s">
        <v>162</v>
      </c>
      <c r="BO125" s="6" t="s">
        <v>118</v>
      </c>
    </row>
    <row r="126" spans="1:68" ht="18" customHeight="1">
      <c r="A126" s="5" t="s">
        <v>280</v>
      </c>
      <c r="B126" s="102" t="s">
        <v>263</v>
      </c>
      <c r="C126" s="78"/>
      <c r="D126" s="78"/>
      <c r="E126" s="78"/>
      <c r="F126" s="103"/>
      <c r="G126" s="234" t="s">
        <v>27</v>
      </c>
      <c r="H126" s="336" t="s">
        <v>263</v>
      </c>
      <c r="I126" s="336"/>
      <c r="J126" s="336"/>
      <c r="K126" s="2" t="s">
        <v>26</v>
      </c>
      <c r="L126" s="186">
        <v>6662.9</v>
      </c>
      <c r="M126" s="186">
        <v>9086.1</v>
      </c>
      <c r="N126" s="186">
        <v>10238</v>
      </c>
      <c r="O126" s="186">
        <v>10746.5</v>
      </c>
      <c r="P126" s="54">
        <v>8708.7000000000007</v>
      </c>
      <c r="Q126" s="54">
        <v>7867.5</v>
      </c>
      <c r="R126" s="54">
        <v>5820.7</v>
      </c>
      <c r="S126" s="54">
        <v>8806.1</v>
      </c>
      <c r="T126" s="54">
        <v>6624.2</v>
      </c>
      <c r="U126" s="54">
        <v>8411</v>
      </c>
      <c r="V126" s="54">
        <v>18913.8</v>
      </c>
      <c r="W126" s="54">
        <v>11238.5</v>
      </c>
      <c r="X126" s="54">
        <v>10046.5</v>
      </c>
      <c r="Y126" s="54">
        <v>17341.3</v>
      </c>
      <c r="Z126" s="54">
        <v>19331.400000000001</v>
      </c>
      <c r="AA126" s="54">
        <v>13645.3</v>
      </c>
      <c r="AB126" s="54">
        <v>14775.8</v>
      </c>
      <c r="AC126" s="54">
        <v>13260.2</v>
      </c>
      <c r="AD126" s="54">
        <v>17420.900000000001</v>
      </c>
      <c r="AE126" s="54">
        <v>16870.8</v>
      </c>
      <c r="AF126" s="54">
        <v>13004</v>
      </c>
      <c r="AG126" s="54">
        <v>14550.6</v>
      </c>
      <c r="AH126" s="54">
        <v>13740.3</v>
      </c>
      <c r="AI126" s="54">
        <v>14452.5</v>
      </c>
      <c r="AJ126" s="54">
        <v>12194</v>
      </c>
      <c r="AK126" s="54">
        <v>14091.8</v>
      </c>
      <c r="AL126" s="210">
        <v>-23.8</v>
      </c>
      <c r="AM126" s="210">
        <v>2.9</v>
      </c>
      <c r="AN126" s="210">
        <v>15.9</v>
      </c>
      <c r="AO126" s="210">
        <v>26.8</v>
      </c>
      <c r="AP126" s="210">
        <v>30.7</v>
      </c>
      <c r="AQ126" s="198">
        <v>-13.4</v>
      </c>
      <c r="AR126" s="198">
        <v>-43.1</v>
      </c>
      <c r="AS126" s="198">
        <v>-18.100000000000001</v>
      </c>
      <c r="AT126" s="198">
        <v>-23.9</v>
      </c>
      <c r="AU126" s="198">
        <v>6.9</v>
      </c>
      <c r="AV126" s="198">
        <v>224.9</v>
      </c>
      <c r="AW126" s="198">
        <v>27.6</v>
      </c>
      <c r="AX126" s="198">
        <v>51.7</v>
      </c>
      <c r="AY126" s="198">
        <v>106.2</v>
      </c>
      <c r="AZ126" s="198">
        <v>2.2000000000000002</v>
      </c>
      <c r="BA126" s="198">
        <v>21.4</v>
      </c>
      <c r="BB126" s="198">
        <v>47.1</v>
      </c>
      <c r="BC126" s="198">
        <v>-23.5</v>
      </c>
      <c r="BD126" s="198">
        <v>-9.9</v>
      </c>
      <c r="BE126" s="198">
        <v>23.6</v>
      </c>
      <c r="BF126" s="198">
        <v>-12</v>
      </c>
      <c r="BG126" s="198">
        <v>9.6999999999999993</v>
      </c>
      <c r="BH126" s="198">
        <v>-21.1</v>
      </c>
      <c r="BI126" s="198">
        <v>-14.3</v>
      </c>
      <c r="BJ126" s="198">
        <v>-6.2</v>
      </c>
      <c r="BK126" s="198">
        <v>-3.2</v>
      </c>
      <c r="BL126" s="31" t="s">
        <v>201</v>
      </c>
      <c r="BM126" s="6" t="s">
        <v>162</v>
      </c>
      <c r="BO126" s="6" t="s">
        <v>118</v>
      </c>
    </row>
    <row r="127" spans="1:68" ht="18" customHeight="1">
      <c r="A127" s="5" t="s">
        <v>281</v>
      </c>
      <c r="B127" s="102" t="s">
        <v>265</v>
      </c>
      <c r="C127" s="78"/>
      <c r="D127" s="78"/>
      <c r="E127" s="78"/>
      <c r="F127" s="103"/>
      <c r="G127" s="234" t="s">
        <v>27</v>
      </c>
      <c r="H127" s="336" t="s">
        <v>265</v>
      </c>
      <c r="I127" s="336"/>
      <c r="J127" s="336"/>
      <c r="K127" s="2" t="s">
        <v>26</v>
      </c>
      <c r="L127" s="186">
        <v>18799.400000000001</v>
      </c>
      <c r="M127" s="186">
        <v>25545.8</v>
      </c>
      <c r="N127" s="186">
        <v>20665.3</v>
      </c>
      <c r="O127" s="186">
        <v>21243.599999999999</v>
      </c>
      <c r="P127" s="54">
        <v>19416.2</v>
      </c>
      <c r="Q127" s="54">
        <v>23855.4</v>
      </c>
      <c r="R127" s="54">
        <v>21076.6</v>
      </c>
      <c r="S127" s="54">
        <v>21018.400000000001</v>
      </c>
      <c r="T127" s="54">
        <v>19715.5</v>
      </c>
      <c r="U127" s="54">
        <v>19961.5</v>
      </c>
      <c r="V127" s="54">
        <v>41097.1</v>
      </c>
      <c r="W127" s="54">
        <v>44943.4</v>
      </c>
      <c r="X127" s="54">
        <v>31687.1</v>
      </c>
      <c r="Y127" s="54">
        <v>47259.6</v>
      </c>
      <c r="Z127" s="54">
        <v>55752.6</v>
      </c>
      <c r="AA127" s="54">
        <v>54773.1</v>
      </c>
      <c r="AB127" s="54">
        <v>43785.599999999999</v>
      </c>
      <c r="AC127" s="54">
        <v>50733</v>
      </c>
      <c r="AD127" s="54">
        <v>57568.800000000003</v>
      </c>
      <c r="AE127" s="54">
        <v>70707.7</v>
      </c>
      <c r="AF127" s="54">
        <v>38402.800000000003</v>
      </c>
      <c r="AG127" s="54">
        <v>49995.6</v>
      </c>
      <c r="AH127" s="54">
        <v>65912.800000000003</v>
      </c>
      <c r="AI127" s="54">
        <v>62611.5</v>
      </c>
      <c r="AJ127" s="54">
        <v>43140.800000000003</v>
      </c>
      <c r="AK127" s="54">
        <v>63712</v>
      </c>
      <c r="AL127" s="210">
        <v>15.5</v>
      </c>
      <c r="AM127" s="210">
        <v>19.100000000000001</v>
      </c>
      <c r="AN127" s="210">
        <v>-12.7</v>
      </c>
      <c r="AO127" s="210">
        <v>-16.8</v>
      </c>
      <c r="AP127" s="210">
        <v>3.3</v>
      </c>
      <c r="AQ127" s="198">
        <v>-6.6</v>
      </c>
      <c r="AR127" s="198">
        <v>2</v>
      </c>
      <c r="AS127" s="198">
        <v>-1.1000000000000001</v>
      </c>
      <c r="AT127" s="198">
        <v>1.5</v>
      </c>
      <c r="AU127" s="198">
        <v>-16.3</v>
      </c>
      <c r="AV127" s="198">
        <v>95</v>
      </c>
      <c r="AW127" s="198">
        <v>113.8</v>
      </c>
      <c r="AX127" s="198">
        <v>60.7</v>
      </c>
      <c r="AY127" s="198">
        <v>136.80000000000001</v>
      </c>
      <c r="AZ127" s="198">
        <v>35.700000000000003</v>
      </c>
      <c r="BA127" s="198">
        <v>21.9</v>
      </c>
      <c r="BB127" s="198">
        <v>38.200000000000003</v>
      </c>
      <c r="BC127" s="198">
        <v>7.3</v>
      </c>
      <c r="BD127" s="198">
        <v>3.3</v>
      </c>
      <c r="BE127" s="198">
        <v>29.1</v>
      </c>
      <c r="BF127" s="198">
        <v>-12.3</v>
      </c>
      <c r="BG127" s="198">
        <v>-1.5</v>
      </c>
      <c r="BH127" s="198">
        <v>14.5</v>
      </c>
      <c r="BI127" s="198">
        <v>-11.5</v>
      </c>
      <c r="BJ127" s="198">
        <v>12.3</v>
      </c>
      <c r="BK127" s="198">
        <v>27.4</v>
      </c>
      <c r="BL127" s="31" t="s">
        <v>201</v>
      </c>
      <c r="BM127" s="6" t="s">
        <v>162</v>
      </c>
      <c r="BO127" s="6" t="s">
        <v>118</v>
      </c>
    </row>
    <row r="128" spans="1:68" ht="18" customHeight="1">
      <c r="A128" s="5" t="s">
        <v>282</v>
      </c>
      <c r="B128" s="102" t="s">
        <v>267</v>
      </c>
      <c r="C128" s="78"/>
      <c r="D128" s="78"/>
      <c r="E128" s="78"/>
      <c r="F128" s="103"/>
      <c r="G128" s="234" t="s">
        <v>27</v>
      </c>
      <c r="H128" s="336" t="s">
        <v>267</v>
      </c>
      <c r="I128" s="336"/>
      <c r="J128" s="336"/>
      <c r="K128" s="2" t="s">
        <v>26</v>
      </c>
      <c r="L128" s="186">
        <v>7624.5</v>
      </c>
      <c r="M128" s="186">
        <v>6641.6</v>
      </c>
      <c r="N128" s="186">
        <v>7450.6</v>
      </c>
      <c r="O128" s="186">
        <v>6726</v>
      </c>
      <c r="P128" s="54">
        <v>5226.7</v>
      </c>
      <c r="Q128" s="54">
        <v>3604.2</v>
      </c>
      <c r="R128" s="54">
        <v>6579.1</v>
      </c>
      <c r="S128" s="54">
        <v>5786.5</v>
      </c>
      <c r="T128" s="54">
        <v>3935.9</v>
      </c>
      <c r="U128" s="54">
        <v>4507.3999999999996</v>
      </c>
      <c r="V128" s="54">
        <v>10831.4</v>
      </c>
      <c r="W128" s="54">
        <v>7481</v>
      </c>
      <c r="X128" s="54">
        <v>6546.1</v>
      </c>
      <c r="Y128" s="54">
        <v>9596.4</v>
      </c>
      <c r="Z128" s="54">
        <v>28483.4</v>
      </c>
      <c r="AA128" s="54">
        <v>11267</v>
      </c>
      <c r="AB128" s="54">
        <v>11749.6</v>
      </c>
      <c r="AC128" s="54">
        <v>9653.7999999999993</v>
      </c>
      <c r="AD128" s="54">
        <v>14479.7</v>
      </c>
      <c r="AE128" s="54">
        <v>15943.1</v>
      </c>
      <c r="AF128" s="54">
        <v>13028.4</v>
      </c>
      <c r="AG128" s="54">
        <v>14474.4</v>
      </c>
      <c r="AH128" s="54">
        <v>15592.8</v>
      </c>
      <c r="AI128" s="54">
        <v>22537.599999999999</v>
      </c>
      <c r="AJ128" s="54">
        <v>19206.099999999999</v>
      </c>
      <c r="AK128" s="54">
        <v>17267.3</v>
      </c>
      <c r="AL128" s="210">
        <v>33.5</v>
      </c>
      <c r="AM128" s="210">
        <v>3.8</v>
      </c>
      <c r="AN128" s="210">
        <v>19.5</v>
      </c>
      <c r="AO128" s="210">
        <v>19.100000000000001</v>
      </c>
      <c r="AP128" s="210">
        <v>-31.4</v>
      </c>
      <c r="AQ128" s="198">
        <v>-45.7</v>
      </c>
      <c r="AR128" s="198">
        <v>-11.7</v>
      </c>
      <c r="AS128" s="198">
        <v>-14</v>
      </c>
      <c r="AT128" s="198">
        <v>-24.7</v>
      </c>
      <c r="AU128" s="198">
        <v>25.1</v>
      </c>
      <c r="AV128" s="198">
        <v>64.599999999999994</v>
      </c>
      <c r="AW128" s="198">
        <v>29.3</v>
      </c>
      <c r="AX128" s="198">
        <v>66.3</v>
      </c>
      <c r="AY128" s="198">
        <v>112.9</v>
      </c>
      <c r="AZ128" s="198">
        <v>163</v>
      </c>
      <c r="BA128" s="198">
        <v>50.6</v>
      </c>
      <c r="BB128" s="198">
        <v>79.5</v>
      </c>
      <c r="BC128" s="198">
        <v>0.6</v>
      </c>
      <c r="BD128" s="198">
        <v>-49.2</v>
      </c>
      <c r="BE128" s="198">
        <v>41.5</v>
      </c>
      <c r="BF128" s="198">
        <v>10.9</v>
      </c>
      <c r="BG128" s="198">
        <v>49.9</v>
      </c>
      <c r="BH128" s="198">
        <v>7.7</v>
      </c>
      <c r="BI128" s="198">
        <v>41.4</v>
      </c>
      <c r="BJ128" s="198">
        <v>47.4</v>
      </c>
      <c r="BK128" s="198">
        <v>19.3</v>
      </c>
      <c r="BL128" s="31" t="s">
        <v>201</v>
      </c>
      <c r="BM128" s="6" t="s">
        <v>162</v>
      </c>
      <c r="BO128" s="6" t="s">
        <v>118</v>
      </c>
    </row>
    <row r="129" spans="1:68" ht="18" customHeight="1">
      <c r="A129" s="5" t="s">
        <v>283</v>
      </c>
      <c r="B129" s="102" t="s">
        <v>654</v>
      </c>
      <c r="C129" s="78"/>
      <c r="D129" s="78"/>
      <c r="E129" s="78"/>
      <c r="F129" s="103"/>
      <c r="G129" s="234" t="s">
        <v>27</v>
      </c>
      <c r="H129" s="336" t="s">
        <v>270</v>
      </c>
      <c r="I129" s="336"/>
      <c r="J129" s="336"/>
      <c r="K129" s="2" t="s">
        <v>26</v>
      </c>
      <c r="L129" s="186">
        <v>4363</v>
      </c>
      <c r="M129" s="186">
        <v>6170.7</v>
      </c>
      <c r="N129" s="186">
        <v>7721.5</v>
      </c>
      <c r="O129" s="186">
        <v>6922.1</v>
      </c>
      <c r="P129" s="54">
        <v>5012.8</v>
      </c>
      <c r="Q129" s="54">
        <v>4110</v>
      </c>
      <c r="R129" s="54">
        <v>2897.2</v>
      </c>
      <c r="S129" s="54">
        <v>4847.3</v>
      </c>
      <c r="T129" s="54">
        <v>3787.4</v>
      </c>
      <c r="U129" s="54">
        <v>4197.3</v>
      </c>
      <c r="V129" s="54">
        <v>5905.4</v>
      </c>
      <c r="W129" s="54">
        <v>7329.1</v>
      </c>
      <c r="X129" s="54">
        <v>5775.3</v>
      </c>
      <c r="Y129" s="54">
        <v>6645.2</v>
      </c>
      <c r="Z129" s="54">
        <v>10195.4</v>
      </c>
      <c r="AA129" s="54">
        <v>12339.6</v>
      </c>
      <c r="AB129" s="54">
        <v>7067.3</v>
      </c>
      <c r="AC129" s="54">
        <v>12439</v>
      </c>
      <c r="AD129" s="54">
        <v>13982.7</v>
      </c>
      <c r="AE129" s="54">
        <v>12818.4</v>
      </c>
      <c r="AF129" s="54">
        <v>12530.7</v>
      </c>
      <c r="AG129" s="54">
        <v>12228.3</v>
      </c>
      <c r="AH129" s="54">
        <v>18485.2</v>
      </c>
      <c r="AI129" s="54">
        <v>16920.2</v>
      </c>
      <c r="AJ129" s="54">
        <v>10553.7</v>
      </c>
      <c r="AK129" s="54">
        <v>12991.4</v>
      </c>
      <c r="AL129" s="210">
        <v>-20.7</v>
      </c>
      <c r="AM129" s="210">
        <v>-11.2</v>
      </c>
      <c r="AN129" s="210">
        <v>15.9</v>
      </c>
      <c r="AO129" s="210">
        <v>-12.2</v>
      </c>
      <c r="AP129" s="210">
        <v>14.9</v>
      </c>
      <c r="AQ129" s="198">
        <v>-33.4</v>
      </c>
      <c r="AR129" s="198">
        <v>-62.5</v>
      </c>
      <c r="AS129" s="198">
        <v>-30</v>
      </c>
      <c r="AT129" s="198">
        <v>-24.4</v>
      </c>
      <c r="AU129" s="198">
        <v>2.1</v>
      </c>
      <c r="AV129" s="198">
        <v>103.8</v>
      </c>
      <c r="AW129" s="198">
        <v>51.2</v>
      </c>
      <c r="AX129" s="198">
        <v>52.5</v>
      </c>
      <c r="AY129" s="198">
        <v>58.3</v>
      </c>
      <c r="AZ129" s="198">
        <v>72.599999999999994</v>
      </c>
      <c r="BA129" s="198">
        <v>68.400000000000006</v>
      </c>
      <c r="BB129" s="198">
        <v>22.4</v>
      </c>
      <c r="BC129" s="198">
        <v>87.2</v>
      </c>
      <c r="BD129" s="198">
        <v>37.1</v>
      </c>
      <c r="BE129" s="198">
        <v>3.9</v>
      </c>
      <c r="BF129" s="198">
        <v>77.3</v>
      </c>
      <c r="BG129" s="198">
        <v>-1.7</v>
      </c>
      <c r="BH129" s="198">
        <v>32.200000000000003</v>
      </c>
      <c r="BI129" s="198">
        <v>32</v>
      </c>
      <c r="BJ129" s="198">
        <v>-15.8</v>
      </c>
      <c r="BK129" s="198">
        <v>6.2</v>
      </c>
      <c r="BL129" s="31" t="s">
        <v>201</v>
      </c>
      <c r="BM129" s="6" t="s">
        <v>162</v>
      </c>
      <c r="BO129" s="6" t="s">
        <v>118</v>
      </c>
    </row>
    <row r="130" spans="1:68" ht="18" customHeight="1">
      <c r="A130" s="5" t="s">
        <v>284</v>
      </c>
      <c r="B130" s="102" t="s">
        <v>272</v>
      </c>
      <c r="C130" s="78"/>
      <c r="D130" s="78"/>
      <c r="E130" s="78"/>
      <c r="F130" s="103"/>
      <c r="G130" s="234" t="s">
        <v>27</v>
      </c>
      <c r="H130" s="336" t="s">
        <v>272</v>
      </c>
      <c r="I130" s="336"/>
      <c r="J130" s="336"/>
      <c r="K130" s="2" t="s">
        <v>26</v>
      </c>
      <c r="L130" s="186">
        <v>49757</v>
      </c>
      <c r="M130" s="186">
        <v>57357.3</v>
      </c>
      <c r="N130" s="186">
        <v>57781.5</v>
      </c>
      <c r="O130" s="186">
        <v>53640.6</v>
      </c>
      <c r="P130" s="54">
        <v>45469.4</v>
      </c>
      <c r="Q130" s="54">
        <v>24786.7</v>
      </c>
      <c r="R130" s="54">
        <v>59686.2</v>
      </c>
      <c r="S130" s="54">
        <v>59625.7</v>
      </c>
      <c r="T130" s="54">
        <v>54365</v>
      </c>
      <c r="U130" s="54">
        <v>59828.2</v>
      </c>
      <c r="V130" s="54">
        <v>50800.2</v>
      </c>
      <c r="W130" s="54">
        <v>85255.4</v>
      </c>
      <c r="X130" s="54">
        <v>77749.100000000006</v>
      </c>
      <c r="Y130" s="54">
        <v>91222.2</v>
      </c>
      <c r="Z130" s="54">
        <v>92410.9</v>
      </c>
      <c r="AA130" s="54">
        <v>76706.2</v>
      </c>
      <c r="AB130" s="54">
        <v>85824.7</v>
      </c>
      <c r="AC130" s="54">
        <v>92341</v>
      </c>
      <c r="AD130" s="54">
        <v>95674</v>
      </c>
      <c r="AE130" s="54">
        <v>100159.3</v>
      </c>
      <c r="AF130" s="54">
        <v>85056.8</v>
      </c>
      <c r="AG130" s="54">
        <v>96200.5</v>
      </c>
      <c r="AH130" s="54">
        <v>98993.1</v>
      </c>
      <c r="AI130" s="54">
        <v>92369.2</v>
      </c>
      <c r="AJ130" s="54">
        <v>86116.4</v>
      </c>
      <c r="AK130" s="54">
        <v>94592.1</v>
      </c>
      <c r="AL130" s="210">
        <v>-1.7</v>
      </c>
      <c r="AM130" s="210">
        <v>8.3000000000000007</v>
      </c>
      <c r="AN130" s="210">
        <v>1.8</v>
      </c>
      <c r="AO130" s="210">
        <v>1.3</v>
      </c>
      <c r="AP130" s="210">
        <v>-8.6</v>
      </c>
      <c r="AQ130" s="198">
        <v>-56.8</v>
      </c>
      <c r="AR130" s="198">
        <v>3.3</v>
      </c>
      <c r="AS130" s="198">
        <v>11.2</v>
      </c>
      <c r="AT130" s="198">
        <v>19.600000000000001</v>
      </c>
      <c r="AU130" s="198">
        <v>141.4</v>
      </c>
      <c r="AV130" s="198">
        <v>-14.9</v>
      </c>
      <c r="AW130" s="198">
        <v>43</v>
      </c>
      <c r="AX130" s="198">
        <v>43</v>
      </c>
      <c r="AY130" s="198">
        <v>52.5</v>
      </c>
      <c r="AZ130" s="198">
        <v>81.900000000000006</v>
      </c>
      <c r="BA130" s="198">
        <v>-10</v>
      </c>
      <c r="BB130" s="198">
        <v>10.4</v>
      </c>
      <c r="BC130" s="198">
        <v>1.2</v>
      </c>
      <c r="BD130" s="198">
        <v>3.5</v>
      </c>
      <c r="BE130" s="198">
        <v>30.6</v>
      </c>
      <c r="BF130" s="198">
        <v>-0.9</v>
      </c>
      <c r="BG130" s="198">
        <v>4.2</v>
      </c>
      <c r="BH130" s="198">
        <v>3.5</v>
      </c>
      <c r="BI130" s="198">
        <v>-7.8</v>
      </c>
      <c r="BJ130" s="198">
        <v>1.2</v>
      </c>
      <c r="BK130" s="198">
        <v>-1.7</v>
      </c>
      <c r="BL130" s="31" t="s">
        <v>201</v>
      </c>
      <c r="BM130" s="6" t="s">
        <v>162</v>
      </c>
      <c r="BO130" s="6" t="s">
        <v>118</v>
      </c>
    </row>
    <row r="131" spans="1:68" ht="18" customHeight="1">
      <c r="A131" s="5" t="s">
        <v>285</v>
      </c>
      <c r="B131" s="102" t="s">
        <v>655</v>
      </c>
      <c r="C131" s="78"/>
      <c r="D131" s="78"/>
      <c r="E131" s="78"/>
      <c r="F131" s="103"/>
      <c r="G131" s="234" t="s">
        <v>27</v>
      </c>
      <c r="H131" s="336" t="s">
        <v>655</v>
      </c>
      <c r="I131" s="336"/>
      <c r="J131" s="336"/>
      <c r="K131" s="2" t="s">
        <v>26</v>
      </c>
      <c r="L131" s="186">
        <v>971.7</v>
      </c>
      <c r="M131" s="186">
        <v>417.5</v>
      </c>
      <c r="N131" s="186">
        <v>203.2</v>
      </c>
      <c r="O131" s="186">
        <v>875.8</v>
      </c>
      <c r="P131" s="54">
        <v>1000.5</v>
      </c>
      <c r="Q131" s="54">
        <v>989.8</v>
      </c>
      <c r="R131" s="54">
        <v>689.2</v>
      </c>
      <c r="S131" s="54">
        <v>144.19999999999999</v>
      </c>
      <c r="T131" s="54">
        <v>298.39999999999998</v>
      </c>
      <c r="U131" s="54">
        <v>189</v>
      </c>
      <c r="V131" s="54">
        <v>57.6</v>
      </c>
      <c r="W131" s="54">
        <v>114.1</v>
      </c>
      <c r="X131" s="54">
        <v>118.6</v>
      </c>
      <c r="Y131" s="54">
        <v>1335.4</v>
      </c>
      <c r="Z131" s="54">
        <v>207.2</v>
      </c>
      <c r="AA131" s="54">
        <v>215</v>
      </c>
      <c r="AB131" s="54">
        <v>1068.2</v>
      </c>
      <c r="AC131" s="54">
        <v>238.7</v>
      </c>
      <c r="AD131" s="54">
        <v>1108.5</v>
      </c>
      <c r="AE131" s="54">
        <v>61.6</v>
      </c>
      <c r="AF131" s="54">
        <v>58.6</v>
      </c>
      <c r="AG131" s="54">
        <v>64.5</v>
      </c>
      <c r="AH131" s="54">
        <v>60.7</v>
      </c>
      <c r="AI131" s="54">
        <v>49.9</v>
      </c>
      <c r="AJ131" s="54">
        <v>55.2</v>
      </c>
      <c r="AK131" s="54">
        <v>143.80000000000001</v>
      </c>
      <c r="AL131" s="210">
        <v>125.8</v>
      </c>
      <c r="AM131" s="210">
        <v>-45.6</v>
      </c>
      <c r="AN131" s="210">
        <v>-78.400000000000006</v>
      </c>
      <c r="AO131" s="210">
        <v>79.3</v>
      </c>
      <c r="AP131" s="210">
        <v>3</v>
      </c>
      <c r="AQ131" s="198">
        <v>137.1</v>
      </c>
      <c r="AR131" s="198">
        <v>239.2</v>
      </c>
      <c r="AS131" s="198">
        <v>-83.5</v>
      </c>
      <c r="AT131" s="198">
        <v>-70.2</v>
      </c>
      <c r="AU131" s="198">
        <v>-80.900000000000006</v>
      </c>
      <c r="AV131" s="198">
        <v>-91.6</v>
      </c>
      <c r="AW131" s="198">
        <v>-20.9</v>
      </c>
      <c r="AX131" s="198">
        <v>-60.3</v>
      </c>
      <c r="AY131" s="198">
        <v>606.6</v>
      </c>
      <c r="AZ131" s="198">
        <v>259.7</v>
      </c>
      <c r="BA131" s="198">
        <v>88.5</v>
      </c>
      <c r="BB131" s="198">
        <v>800.6</v>
      </c>
      <c r="BC131" s="198">
        <v>-82.1</v>
      </c>
      <c r="BD131" s="198">
        <v>435.1</v>
      </c>
      <c r="BE131" s="198">
        <v>-71.400000000000006</v>
      </c>
      <c r="BF131" s="198">
        <v>-94.5</v>
      </c>
      <c r="BG131" s="198">
        <v>-73</v>
      </c>
      <c r="BH131" s="198">
        <v>-94.5</v>
      </c>
      <c r="BI131" s="198">
        <v>-19</v>
      </c>
      <c r="BJ131" s="198">
        <v>-5.8</v>
      </c>
      <c r="BK131" s="198">
        <v>122.9</v>
      </c>
      <c r="BL131" s="31" t="s">
        <v>201</v>
      </c>
      <c r="BM131" s="6" t="s">
        <v>162</v>
      </c>
      <c r="BO131" s="6" t="s">
        <v>118</v>
      </c>
    </row>
    <row r="132" spans="1:68" ht="18" customHeight="1">
      <c r="A132" s="5" t="s">
        <v>286</v>
      </c>
      <c r="B132" s="102" t="s">
        <v>177</v>
      </c>
      <c r="C132" s="78"/>
      <c r="D132" s="78"/>
      <c r="E132" s="78"/>
      <c r="F132" s="103"/>
      <c r="G132" s="234" t="s">
        <v>27</v>
      </c>
      <c r="H132" s="336" t="s">
        <v>177</v>
      </c>
      <c r="I132" s="336"/>
      <c r="J132" s="336"/>
      <c r="K132" s="2" t="s">
        <v>26</v>
      </c>
      <c r="L132" s="186">
        <v>90844.9</v>
      </c>
      <c r="M132" s="186">
        <v>109772.5</v>
      </c>
      <c r="N132" s="186">
        <v>106376.2</v>
      </c>
      <c r="O132" s="186">
        <v>103314.5</v>
      </c>
      <c r="P132" s="54">
        <v>86892.7</v>
      </c>
      <c r="Q132" s="54">
        <v>66622</v>
      </c>
      <c r="R132" s="54">
        <v>97987.4</v>
      </c>
      <c r="S132" s="54">
        <v>102048.4</v>
      </c>
      <c r="T132" s="54">
        <v>89929.9</v>
      </c>
      <c r="U132" s="54">
        <v>98667.6</v>
      </c>
      <c r="V132" s="54">
        <v>129479.9</v>
      </c>
      <c r="W132" s="54">
        <v>158508.79999999999</v>
      </c>
      <c r="X132" s="54">
        <v>135715</v>
      </c>
      <c r="Y132" s="54">
        <v>181873.6</v>
      </c>
      <c r="Z132" s="54">
        <v>209858.9</v>
      </c>
      <c r="AA132" s="54">
        <v>173674.4</v>
      </c>
      <c r="AB132" s="54">
        <v>166356.1</v>
      </c>
      <c r="AC132" s="54">
        <v>181251.8</v>
      </c>
      <c r="AD132" s="54">
        <v>209052.6</v>
      </c>
      <c r="AE132" s="54">
        <v>220929.5</v>
      </c>
      <c r="AF132" s="54">
        <v>165855.9</v>
      </c>
      <c r="AG132" s="54">
        <v>190948.7</v>
      </c>
      <c r="AH132" s="54">
        <v>216293.9</v>
      </c>
      <c r="AI132" s="54">
        <v>213414</v>
      </c>
      <c r="AJ132" s="54">
        <v>172727.6</v>
      </c>
      <c r="AK132" s="54">
        <v>206558</v>
      </c>
      <c r="AL132" s="210">
        <v>0.6</v>
      </c>
      <c r="AM132" s="210">
        <v>8.9</v>
      </c>
      <c r="AN132" s="210">
        <v>0.5</v>
      </c>
      <c r="AO132" s="210">
        <v>-1.5</v>
      </c>
      <c r="AP132" s="210">
        <v>-4.4000000000000004</v>
      </c>
      <c r="AQ132" s="198">
        <v>-39.299999999999997</v>
      </c>
      <c r="AR132" s="198">
        <v>-7.9</v>
      </c>
      <c r="AS132" s="198">
        <v>-1.2</v>
      </c>
      <c r="AT132" s="198">
        <v>3.5</v>
      </c>
      <c r="AU132" s="198">
        <v>48.1</v>
      </c>
      <c r="AV132" s="198">
        <v>32.1</v>
      </c>
      <c r="AW132" s="198">
        <v>55.3</v>
      </c>
      <c r="AX132" s="198">
        <v>50.9</v>
      </c>
      <c r="AY132" s="198">
        <v>84.3</v>
      </c>
      <c r="AZ132" s="198">
        <v>62.1</v>
      </c>
      <c r="BA132" s="198">
        <v>9.6</v>
      </c>
      <c r="BB132" s="198">
        <v>22.6</v>
      </c>
      <c r="BC132" s="198">
        <v>-0.3</v>
      </c>
      <c r="BD132" s="198">
        <v>-0.4</v>
      </c>
      <c r="BE132" s="198">
        <v>27.2</v>
      </c>
      <c r="BF132" s="198">
        <v>-0.3</v>
      </c>
      <c r="BG132" s="198">
        <v>5.3</v>
      </c>
      <c r="BH132" s="198">
        <v>3.5</v>
      </c>
      <c r="BI132" s="198">
        <v>-3.4</v>
      </c>
      <c r="BJ132" s="198">
        <v>4.0999999999999996</v>
      </c>
      <c r="BK132" s="198">
        <v>8.1999999999999993</v>
      </c>
      <c r="BL132" s="31" t="s">
        <v>201</v>
      </c>
      <c r="BM132" s="6" t="s">
        <v>162</v>
      </c>
      <c r="BO132" s="6" t="s">
        <v>118</v>
      </c>
    </row>
    <row r="133" spans="1:68" ht="18" customHeight="1">
      <c r="A133" s="5">
        <v>0</v>
      </c>
      <c r="B133" s="118" t="s">
        <v>276</v>
      </c>
      <c r="C133" s="78"/>
      <c r="D133" s="78"/>
      <c r="E133" s="78"/>
      <c r="F133" s="233" t="s">
        <v>656</v>
      </c>
      <c r="G133" s="363" t="s">
        <v>278</v>
      </c>
      <c r="H133" s="363"/>
      <c r="I133" s="363"/>
      <c r="J133" s="363"/>
      <c r="K133" s="2"/>
      <c r="L133" s="186"/>
      <c r="M133" s="186"/>
      <c r="N133" s="186"/>
      <c r="O133" s="186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210"/>
      <c r="AM133" s="210"/>
      <c r="AN133" s="210"/>
      <c r="AO133" s="210"/>
      <c r="AP133" s="210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31"/>
      <c r="BM133" s="6" t="s">
        <v>162</v>
      </c>
      <c r="BO133" s="6"/>
    </row>
    <row r="134" spans="1:68" ht="18" customHeight="1">
      <c r="A134" s="5" t="s">
        <v>287</v>
      </c>
      <c r="B134" s="102" t="s">
        <v>258</v>
      </c>
      <c r="C134" s="78"/>
      <c r="D134" s="78"/>
      <c r="E134" s="78"/>
      <c r="F134" s="103"/>
      <c r="G134" s="234" t="s">
        <v>27</v>
      </c>
      <c r="H134" s="336" t="s">
        <v>259</v>
      </c>
      <c r="I134" s="336"/>
      <c r="J134" s="336"/>
      <c r="K134" s="2" t="s">
        <v>26</v>
      </c>
      <c r="L134" s="186">
        <v>10249.200000000001</v>
      </c>
      <c r="M134" s="186">
        <v>11082</v>
      </c>
      <c r="N134" s="186">
        <v>10426.5</v>
      </c>
      <c r="O134" s="186">
        <v>12644.4</v>
      </c>
      <c r="P134" s="54">
        <v>10300.200000000001</v>
      </c>
      <c r="Q134" s="54">
        <v>9030.2999999999993</v>
      </c>
      <c r="R134" s="54">
        <v>9409.2000000000007</v>
      </c>
      <c r="S134" s="54">
        <v>9743.1</v>
      </c>
      <c r="T134" s="54">
        <v>13614.5</v>
      </c>
      <c r="U134" s="54">
        <v>12953.2</v>
      </c>
      <c r="V134" s="54">
        <v>15583.1</v>
      </c>
      <c r="W134" s="54">
        <v>14346.9</v>
      </c>
      <c r="X134" s="54">
        <v>14840</v>
      </c>
      <c r="Y134" s="54">
        <v>19529.8</v>
      </c>
      <c r="Z134" s="54">
        <v>16623.099999999999</v>
      </c>
      <c r="AA134" s="54">
        <v>13427.2</v>
      </c>
      <c r="AB134" s="54">
        <v>14399.8</v>
      </c>
      <c r="AC134" s="54">
        <v>13622.4</v>
      </c>
      <c r="AD134" s="54">
        <v>14116.4</v>
      </c>
      <c r="AE134" s="54">
        <v>15689.2</v>
      </c>
      <c r="AF134" s="54">
        <v>13182.1</v>
      </c>
      <c r="AG134" s="54">
        <v>13597</v>
      </c>
      <c r="AH134" s="54">
        <v>13490.5</v>
      </c>
      <c r="AI134" s="54">
        <v>12772.4</v>
      </c>
      <c r="AJ134" s="54">
        <v>10200.6</v>
      </c>
      <c r="AK134" s="54">
        <v>11410.5</v>
      </c>
      <c r="AL134" s="210">
        <v>-10</v>
      </c>
      <c r="AM134" s="210">
        <v>-1.7</v>
      </c>
      <c r="AN134" s="210">
        <v>-5</v>
      </c>
      <c r="AO134" s="210">
        <v>8.4</v>
      </c>
      <c r="AP134" s="210">
        <v>0.5</v>
      </c>
      <c r="AQ134" s="198">
        <v>-18.5</v>
      </c>
      <c r="AR134" s="198">
        <v>-9.8000000000000007</v>
      </c>
      <c r="AS134" s="198">
        <v>-22.9</v>
      </c>
      <c r="AT134" s="198">
        <v>32.200000000000003</v>
      </c>
      <c r="AU134" s="198">
        <v>43.4</v>
      </c>
      <c r="AV134" s="198">
        <v>65.599999999999994</v>
      </c>
      <c r="AW134" s="198">
        <v>47.3</v>
      </c>
      <c r="AX134" s="198">
        <v>9</v>
      </c>
      <c r="AY134" s="198">
        <v>50.8</v>
      </c>
      <c r="AZ134" s="198">
        <v>6.7</v>
      </c>
      <c r="BA134" s="198">
        <v>-6.4</v>
      </c>
      <c r="BB134" s="198">
        <v>-3</v>
      </c>
      <c r="BC134" s="198">
        <v>-30.2</v>
      </c>
      <c r="BD134" s="198">
        <v>-15.1</v>
      </c>
      <c r="BE134" s="198">
        <v>16.8</v>
      </c>
      <c r="BF134" s="198">
        <v>-8.5</v>
      </c>
      <c r="BG134" s="198">
        <v>-0.2</v>
      </c>
      <c r="BH134" s="198">
        <v>-4.4000000000000004</v>
      </c>
      <c r="BI134" s="198">
        <v>-18.600000000000001</v>
      </c>
      <c r="BJ134" s="198">
        <v>-22.6</v>
      </c>
      <c r="BK134" s="198">
        <v>-16.100000000000001</v>
      </c>
      <c r="BL134" s="31" t="s">
        <v>201</v>
      </c>
      <c r="BM134" s="6" t="s">
        <v>162</v>
      </c>
      <c r="BO134" s="6" t="s">
        <v>118</v>
      </c>
    </row>
    <row r="135" spans="1:68" ht="18" customHeight="1">
      <c r="A135" s="5" t="s">
        <v>291</v>
      </c>
      <c r="B135" s="102" t="s">
        <v>261</v>
      </c>
      <c r="C135" s="99"/>
      <c r="D135" s="99"/>
      <c r="E135" s="99"/>
      <c r="F135" s="103"/>
      <c r="G135" s="234" t="s">
        <v>27</v>
      </c>
      <c r="H135" s="336" t="s">
        <v>261</v>
      </c>
      <c r="I135" s="336"/>
      <c r="J135" s="336"/>
      <c r="K135" s="2" t="s">
        <v>26</v>
      </c>
      <c r="L135" s="186">
        <v>1709.1</v>
      </c>
      <c r="M135" s="186">
        <v>1710.5</v>
      </c>
      <c r="N135" s="186">
        <v>1966.8</v>
      </c>
      <c r="O135" s="186">
        <v>2679.3</v>
      </c>
      <c r="P135" s="54">
        <v>2082.3000000000002</v>
      </c>
      <c r="Q135" s="54">
        <v>1271.3</v>
      </c>
      <c r="R135" s="54">
        <v>1009</v>
      </c>
      <c r="S135" s="54">
        <v>1491.9</v>
      </c>
      <c r="T135" s="54">
        <v>3516.5</v>
      </c>
      <c r="U135" s="54">
        <v>1394.9</v>
      </c>
      <c r="V135" s="54">
        <v>5420.9</v>
      </c>
      <c r="W135" s="54">
        <v>5002.3</v>
      </c>
      <c r="X135" s="54">
        <v>4220.2</v>
      </c>
      <c r="Y135" s="54">
        <v>3260.7</v>
      </c>
      <c r="Z135" s="54">
        <v>2935.7</v>
      </c>
      <c r="AA135" s="54">
        <v>1969.6</v>
      </c>
      <c r="AB135" s="54">
        <v>1856.7</v>
      </c>
      <c r="AC135" s="54">
        <v>2729.7</v>
      </c>
      <c r="AD135" s="54">
        <v>3818.4</v>
      </c>
      <c r="AE135" s="54">
        <v>4637.6000000000004</v>
      </c>
      <c r="AF135" s="54">
        <v>5036.5</v>
      </c>
      <c r="AG135" s="54">
        <v>3763.6</v>
      </c>
      <c r="AH135" s="54">
        <v>3466</v>
      </c>
      <c r="AI135" s="54">
        <v>3156.1</v>
      </c>
      <c r="AJ135" s="54">
        <v>3003.9</v>
      </c>
      <c r="AK135" s="54">
        <v>4210.3999999999996</v>
      </c>
      <c r="AL135" s="210">
        <v>-29.9</v>
      </c>
      <c r="AM135" s="210">
        <v>-24.8</v>
      </c>
      <c r="AN135" s="210">
        <v>12</v>
      </c>
      <c r="AO135" s="210">
        <v>27.6</v>
      </c>
      <c r="AP135" s="210">
        <v>21.8</v>
      </c>
      <c r="AQ135" s="198">
        <v>-25.7</v>
      </c>
      <c r="AR135" s="198">
        <v>-48.7</v>
      </c>
      <c r="AS135" s="198">
        <v>-44.3</v>
      </c>
      <c r="AT135" s="198">
        <v>68.900000000000006</v>
      </c>
      <c r="AU135" s="198">
        <v>9.6999999999999993</v>
      </c>
      <c r="AV135" s="198">
        <v>437.2</v>
      </c>
      <c r="AW135" s="198">
        <v>235.3</v>
      </c>
      <c r="AX135" s="198">
        <v>20</v>
      </c>
      <c r="AY135" s="198">
        <v>133.80000000000001</v>
      </c>
      <c r="AZ135" s="198">
        <v>-45.8</v>
      </c>
      <c r="BA135" s="198">
        <v>-60.6</v>
      </c>
      <c r="BB135" s="198">
        <v>-56</v>
      </c>
      <c r="BC135" s="198">
        <v>-16.3</v>
      </c>
      <c r="BD135" s="198">
        <v>30.1</v>
      </c>
      <c r="BE135" s="198">
        <v>135.5</v>
      </c>
      <c r="BF135" s="198">
        <v>171.3</v>
      </c>
      <c r="BG135" s="198">
        <v>37.9</v>
      </c>
      <c r="BH135" s="198">
        <v>-9.1999999999999993</v>
      </c>
      <c r="BI135" s="198">
        <v>-31.9</v>
      </c>
      <c r="BJ135" s="198">
        <v>-40.4</v>
      </c>
      <c r="BK135" s="198">
        <v>11.9</v>
      </c>
      <c r="BL135" s="31" t="s">
        <v>201</v>
      </c>
      <c r="BM135" s="6" t="s">
        <v>162</v>
      </c>
      <c r="BO135" s="6" t="s">
        <v>118</v>
      </c>
    </row>
    <row r="136" spans="1:68" ht="18" customHeight="1">
      <c r="A136" s="5" t="s">
        <v>293</v>
      </c>
      <c r="B136" s="102" t="s">
        <v>263</v>
      </c>
      <c r="C136" s="78"/>
      <c r="D136" s="78"/>
      <c r="E136" s="78"/>
      <c r="F136" s="103"/>
      <c r="G136" s="234" t="s">
        <v>27</v>
      </c>
      <c r="H136" s="336" t="s">
        <v>263</v>
      </c>
      <c r="I136" s="336"/>
      <c r="J136" s="336"/>
      <c r="K136" s="2" t="s">
        <v>26</v>
      </c>
      <c r="L136" s="186">
        <v>62057.5</v>
      </c>
      <c r="M136" s="186">
        <v>60495.9</v>
      </c>
      <c r="N136" s="186">
        <v>64397.2</v>
      </c>
      <c r="O136" s="186">
        <v>71651.8</v>
      </c>
      <c r="P136" s="54">
        <v>63463.9</v>
      </c>
      <c r="Q136" s="54">
        <v>62534.2</v>
      </c>
      <c r="R136" s="54">
        <v>59334.400000000001</v>
      </c>
      <c r="S136" s="54">
        <v>67867.199999999997</v>
      </c>
      <c r="T136" s="54">
        <v>77304</v>
      </c>
      <c r="U136" s="54">
        <v>83726.3</v>
      </c>
      <c r="V136" s="54">
        <v>102243.4</v>
      </c>
      <c r="W136" s="54">
        <v>115296.4</v>
      </c>
      <c r="X136" s="54">
        <v>119288.9</v>
      </c>
      <c r="Y136" s="54">
        <v>129412.3</v>
      </c>
      <c r="Z136" s="54">
        <v>121714.2</v>
      </c>
      <c r="AA136" s="54">
        <v>120174.2</v>
      </c>
      <c r="AB136" s="54">
        <v>110636.4</v>
      </c>
      <c r="AC136" s="54">
        <v>106375.2</v>
      </c>
      <c r="AD136" s="54">
        <v>109411.8</v>
      </c>
      <c r="AE136" s="54">
        <v>113303.8</v>
      </c>
      <c r="AF136" s="54">
        <v>106991.4</v>
      </c>
      <c r="AG136" s="54">
        <v>114027</v>
      </c>
      <c r="AH136" s="54">
        <v>117692</v>
      </c>
      <c r="AI136" s="54">
        <v>127581.6</v>
      </c>
      <c r="AJ136" s="54">
        <v>103950.39999999999</v>
      </c>
      <c r="AK136" s="54">
        <v>104107.4</v>
      </c>
      <c r="AL136" s="210">
        <v>12.7</v>
      </c>
      <c r="AM136" s="210">
        <v>2.8</v>
      </c>
      <c r="AN136" s="210">
        <v>6.8</v>
      </c>
      <c r="AO136" s="210">
        <v>14.9</v>
      </c>
      <c r="AP136" s="210">
        <v>2.2999999999999998</v>
      </c>
      <c r="AQ136" s="198">
        <v>3.4</v>
      </c>
      <c r="AR136" s="198">
        <v>-7.9</v>
      </c>
      <c r="AS136" s="198">
        <v>-5.3</v>
      </c>
      <c r="AT136" s="198">
        <v>21.8</v>
      </c>
      <c r="AU136" s="198">
        <v>33.9</v>
      </c>
      <c r="AV136" s="198">
        <v>72.3</v>
      </c>
      <c r="AW136" s="198">
        <v>69.900000000000006</v>
      </c>
      <c r="AX136" s="198">
        <v>54.3</v>
      </c>
      <c r="AY136" s="198">
        <v>54.6</v>
      </c>
      <c r="AZ136" s="198">
        <v>19</v>
      </c>
      <c r="BA136" s="198">
        <v>4.2</v>
      </c>
      <c r="BB136" s="198">
        <v>-7.3</v>
      </c>
      <c r="BC136" s="198">
        <v>-17.8</v>
      </c>
      <c r="BD136" s="198">
        <v>-10.1</v>
      </c>
      <c r="BE136" s="198">
        <v>-5.7</v>
      </c>
      <c r="BF136" s="198">
        <v>-3.3</v>
      </c>
      <c r="BG136" s="198">
        <v>7.2</v>
      </c>
      <c r="BH136" s="198">
        <v>7.6</v>
      </c>
      <c r="BI136" s="198">
        <v>12.6</v>
      </c>
      <c r="BJ136" s="198">
        <v>-2.8</v>
      </c>
      <c r="BK136" s="198">
        <v>-8.6999999999999993</v>
      </c>
      <c r="BL136" s="31" t="s">
        <v>201</v>
      </c>
      <c r="BM136" s="6" t="s">
        <v>162</v>
      </c>
      <c r="BO136" s="6" t="s">
        <v>118</v>
      </c>
    </row>
    <row r="137" spans="1:68" ht="18" customHeight="1">
      <c r="A137" s="5" t="s">
        <v>295</v>
      </c>
      <c r="B137" s="102" t="s">
        <v>265</v>
      </c>
      <c r="C137" s="78"/>
      <c r="D137" s="78"/>
      <c r="E137" s="78"/>
      <c r="F137" s="103"/>
      <c r="G137" s="234" t="s">
        <v>27</v>
      </c>
      <c r="H137" s="336" t="s">
        <v>265</v>
      </c>
      <c r="I137" s="336"/>
      <c r="J137" s="336"/>
      <c r="K137" s="2" t="s">
        <v>26</v>
      </c>
      <c r="L137" s="186">
        <v>99374.8</v>
      </c>
      <c r="M137" s="186">
        <v>94404.2</v>
      </c>
      <c r="N137" s="186">
        <v>99296.3</v>
      </c>
      <c r="O137" s="186">
        <v>98833.7</v>
      </c>
      <c r="P137" s="54">
        <v>104959.1</v>
      </c>
      <c r="Q137" s="54">
        <v>92418.7</v>
      </c>
      <c r="R137" s="54">
        <v>92459.4</v>
      </c>
      <c r="S137" s="54">
        <v>100991.3</v>
      </c>
      <c r="T137" s="54">
        <v>120732.2</v>
      </c>
      <c r="U137" s="54">
        <v>122534.7</v>
      </c>
      <c r="V137" s="54">
        <v>229014.3</v>
      </c>
      <c r="W137" s="54">
        <v>261916.1</v>
      </c>
      <c r="X137" s="54">
        <v>251603.4</v>
      </c>
      <c r="Y137" s="54">
        <v>273281.09999999998</v>
      </c>
      <c r="Z137" s="54">
        <v>277666.40000000002</v>
      </c>
      <c r="AA137" s="54">
        <v>306023.2</v>
      </c>
      <c r="AB137" s="54">
        <v>294133.59999999998</v>
      </c>
      <c r="AC137" s="54">
        <v>290262</v>
      </c>
      <c r="AD137" s="54">
        <v>312152.59999999998</v>
      </c>
      <c r="AE137" s="54">
        <v>317413.90000000002</v>
      </c>
      <c r="AF137" s="54">
        <v>277706.7</v>
      </c>
      <c r="AG137" s="54">
        <v>273614.7</v>
      </c>
      <c r="AH137" s="54">
        <v>275054.7</v>
      </c>
      <c r="AI137" s="54">
        <v>296720.40000000002</v>
      </c>
      <c r="AJ137" s="54">
        <v>245485.3</v>
      </c>
      <c r="AK137" s="54">
        <v>242223.3</v>
      </c>
      <c r="AL137" s="210">
        <v>12.3</v>
      </c>
      <c r="AM137" s="210">
        <v>-2.2999999999999998</v>
      </c>
      <c r="AN137" s="210">
        <v>-3.2</v>
      </c>
      <c r="AO137" s="210">
        <v>-19.399999999999999</v>
      </c>
      <c r="AP137" s="210">
        <v>5.6</v>
      </c>
      <c r="AQ137" s="198">
        <v>-2.1</v>
      </c>
      <c r="AR137" s="198">
        <v>-6.9</v>
      </c>
      <c r="AS137" s="198">
        <v>2.2000000000000002</v>
      </c>
      <c r="AT137" s="198">
        <v>15</v>
      </c>
      <c r="AU137" s="198">
        <v>32.6</v>
      </c>
      <c r="AV137" s="198">
        <v>147.69999999999999</v>
      </c>
      <c r="AW137" s="198">
        <v>159.30000000000001</v>
      </c>
      <c r="AX137" s="198">
        <v>108.4</v>
      </c>
      <c r="AY137" s="198">
        <v>123</v>
      </c>
      <c r="AZ137" s="198">
        <v>21.2</v>
      </c>
      <c r="BA137" s="198">
        <v>16.8</v>
      </c>
      <c r="BB137" s="198">
        <v>16.899999999999999</v>
      </c>
      <c r="BC137" s="198">
        <v>6.2</v>
      </c>
      <c r="BD137" s="198">
        <v>12.4</v>
      </c>
      <c r="BE137" s="198">
        <v>3.7</v>
      </c>
      <c r="BF137" s="198">
        <v>-5.6</v>
      </c>
      <c r="BG137" s="198">
        <v>-5.7</v>
      </c>
      <c r="BH137" s="198">
        <v>-11.9</v>
      </c>
      <c r="BI137" s="198">
        <v>-6.5</v>
      </c>
      <c r="BJ137" s="198">
        <v>-11.6</v>
      </c>
      <c r="BK137" s="198">
        <v>-11.5</v>
      </c>
      <c r="BL137" s="31" t="s">
        <v>201</v>
      </c>
      <c r="BM137" s="6" t="s">
        <v>162</v>
      </c>
      <c r="BO137" s="6" t="s">
        <v>118</v>
      </c>
    </row>
    <row r="138" spans="1:68" ht="18" customHeight="1">
      <c r="A138" s="5" t="s">
        <v>297</v>
      </c>
      <c r="B138" s="102" t="s">
        <v>267</v>
      </c>
      <c r="C138" s="78"/>
      <c r="D138" s="78"/>
      <c r="E138" s="78"/>
      <c r="F138" s="103"/>
      <c r="G138" s="234" t="s">
        <v>27</v>
      </c>
      <c r="H138" s="336" t="s">
        <v>267</v>
      </c>
      <c r="I138" s="336"/>
      <c r="J138" s="336"/>
      <c r="K138" s="2" t="s">
        <v>26</v>
      </c>
      <c r="L138" s="186">
        <v>20589.099999999999</v>
      </c>
      <c r="M138" s="186">
        <v>24145.5</v>
      </c>
      <c r="N138" s="186">
        <v>22314</v>
      </c>
      <c r="O138" s="186">
        <v>22997.4</v>
      </c>
      <c r="P138" s="54">
        <v>21157.3</v>
      </c>
      <c r="Q138" s="54">
        <v>16345.5</v>
      </c>
      <c r="R138" s="54">
        <v>18142.3</v>
      </c>
      <c r="S138" s="54">
        <v>22136.6</v>
      </c>
      <c r="T138" s="54">
        <v>22524.9</v>
      </c>
      <c r="U138" s="54">
        <v>25257.8</v>
      </c>
      <c r="V138" s="54">
        <v>28161</v>
      </c>
      <c r="W138" s="54">
        <v>34435.800000000003</v>
      </c>
      <c r="X138" s="54">
        <v>33328.300000000003</v>
      </c>
      <c r="Y138" s="54">
        <v>38060</v>
      </c>
      <c r="Z138" s="54">
        <v>37145.800000000003</v>
      </c>
      <c r="AA138" s="54">
        <v>40795.5</v>
      </c>
      <c r="AB138" s="54">
        <v>39803.800000000003</v>
      </c>
      <c r="AC138" s="54">
        <v>42890.400000000001</v>
      </c>
      <c r="AD138" s="54">
        <v>45990.2</v>
      </c>
      <c r="AE138" s="54">
        <v>47182.7</v>
      </c>
      <c r="AF138" s="54">
        <v>41389.4</v>
      </c>
      <c r="AG138" s="54">
        <v>42283.6</v>
      </c>
      <c r="AH138" s="54">
        <v>37139.699999999997</v>
      </c>
      <c r="AI138" s="54">
        <v>44104.2</v>
      </c>
      <c r="AJ138" s="54">
        <v>35656.800000000003</v>
      </c>
      <c r="AK138" s="54">
        <v>39192</v>
      </c>
      <c r="AL138" s="210">
        <v>-17.2</v>
      </c>
      <c r="AM138" s="210">
        <v>12.2</v>
      </c>
      <c r="AN138" s="210">
        <v>8.1999999999999993</v>
      </c>
      <c r="AO138" s="210">
        <v>0.6</v>
      </c>
      <c r="AP138" s="210">
        <v>2.8</v>
      </c>
      <c r="AQ138" s="198">
        <v>-32.299999999999997</v>
      </c>
      <c r="AR138" s="198">
        <v>-18.7</v>
      </c>
      <c r="AS138" s="198">
        <v>-3.7</v>
      </c>
      <c r="AT138" s="198">
        <v>6.5</v>
      </c>
      <c r="AU138" s="198">
        <v>54.5</v>
      </c>
      <c r="AV138" s="198">
        <v>55.2</v>
      </c>
      <c r="AW138" s="198">
        <v>55.6</v>
      </c>
      <c r="AX138" s="198">
        <v>48</v>
      </c>
      <c r="AY138" s="198">
        <v>50.7</v>
      </c>
      <c r="AZ138" s="198">
        <v>31.9</v>
      </c>
      <c r="BA138" s="198">
        <v>18.5</v>
      </c>
      <c r="BB138" s="198">
        <v>19.399999999999999</v>
      </c>
      <c r="BC138" s="198">
        <v>12.7</v>
      </c>
      <c r="BD138" s="198">
        <v>23.8</v>
      </c>
      <c r="BE138" s="198">
        <v>15.7</v>
      </c>
      <c r="BF138" s="198">
        <v>4</v>
      </c>
      <c r="BG138" s="198">
        <v>-1.4</v>
      </c>
      <c r="BH138" s="198">
        <v>-19.2</v>
      </c>
      <c r="BI138" s="198">
        <v>-6.5</v>
      </c>
      <c r="BJ138" s="198">
        <v>-13.9</v>
      </c>
      <c r="BK138" s="198">
        <v>-7.3</v>
      </c>
      <c r="BL138" s="31" t="s">
        <v>201</v>
      </c>
      <c r="BM138" s="6" t="s">
        <v>162</v>
      </c>
      <c r="BO138" s="6" t="s">
        <v>118</v>
      </c>
    </row>
    <row r="139" spans="1:68" ht="18" customHeight="1">
      <c r="A139" s="5" t="s">
        <v>299</v>
      </c>
      <c r="B139" s="102" t="s">
        <v>654</v>
      </c>
      <c r="C139" s="78"/>
      <c r="D139" s="78"/>
      <c r="E139" s="78"/>
      <c r="F139" s="103"/>
      <c r="G139" s="234" t="s">
        <v>27</v>
      </c>
      <c r="H139" s="336" t="s">
        <v>270</v>
      </c>
      <c r="I139" s="336"/>
      <c r="J139" s="336"/>
      <c r="K139" s="2" t="s">
        <v>26</v>
      </c>
      <c r="L139" s="186">
        <v>15145.8</v>
      </c>
      <c r="M139" s="186">
        <v>15566.8</v>
      </c>
      <c r="N139" s="186">
        <v>12574.5</v>
      </c>
      <c r="O139" s="186">
        <v>14812.3</v>
      </c>
      <c r="P139" s="54">
        <v>12410.1</v>
      </c>
      <c r="Q139" s="54">
        <v>9215.7000000000007</v>
      </c>
      <c r="R139" s="54">
        <v>10367.9</v>
      </c>
      <c r="S139" s="54">
        <v>12094.2</v>
      </c>
      <c r="T139" s="54">
        <v>11448.6</v>
      </c>
      <c r="U139" s="54">
        <v>12230.9</v>
      </c>
      <c r="V139" s="54">
        <v>13408.3</v>
      </c>
      <c r="W139" s="54">
        <v>15558.8</v>
      </c>
      <c r="X139" s="54">
        <v>14907.9</v>
      </c>
      <c r="Y139" s="54">
        <v>16062.4</v>
      </c>
      <c r="Z139" s="54">
        <v>15034.5</v>
      </c>
      <c r="AA139" s="54">
        <v>20808.7</v>
      </c>
      <c r="AB139" s="54">
        <v>16966.400000000001</v>
      </c>
      <c r="AC139" s="54">
        <v>17230.900000000001</v>
      </c>
      <c r="AD139" s="54">
        <v>18033.8</v>
      </c>
      <c r="AE139" s="54">
        <v>18111.2</v>
      </c>
      <c r="AF139" s="54">
        <v>20714.7</v>
      </c>
      <c r="AG139" s="54">
        <v>15938.2</v>
      </c>
      <c r="AH139" s="54">
        <v>19776.3</v>
      </c>
      <c r="AI139" s="54">
        <v>21095.9</v>
      </c>
      <c r="AJ139" s="54">
        <v>18379.400000000001</v>
      </c>
      <c r="AK139" s="54">
        <v>19782.8</v>
      </c>
      <c r="AL139" s="210">
        <v>-9.9</v>
      </c>
      <c r="AM139" s="210">
        <v>16.100000000000001</v>
      </c>
      <c r="AN139" s="210">
        <v>-17.899999999999999</v>
      </c>
      <c r="AO139" s="210">
        <v>0</v>
      </c>
      <c r="AP139" s="210">
        <v>-18.100000000000001</v>
      </c>
      <c r="AQ139" s="198">
        <v>-40.799999999999997</v>
      </c>
      <c r="AR139" s="198">
        <v>-17.5</v>
      </c>
      <c r="AS139" s="198">
        <v>-18.399999999999999</v>
      </c>
      <c r="AT139" s="198">
        <v>-7.7</v>
      </c>
      <c r="AU139" s="198">
        <v>32.700000000000003</v>
      </c>
      <c r="AV139" s="198">
        <v>29.3</v>
      </c>
      <c r="AW139" s="198">
        <v>28.6</v>
      </c>
      <c r="AX139" s="198">
        <v>30.2</v>
      </c>
      <c r="AY139" s="198">
        <v>31.3</v>
      </c>
      <c r="AZ139" s="198">
        <v>12.1</v>
      </c>
      <c r="BA139" s="198">
        <v>33.700000000000003</v>
      </c>
      <c r="BB139" s="198">
        <v>13.8</v>
      </c>
      <c r="BC139" s="198">
        <v>7.3</v>
      </c>
      <c r="BD139" s="198">
        <v>19.899999999999999</v>
      </c>
      <c r="BE139" s="198">
        <v>-13</v>
      </c>
      <c r="BF139" s="198">
        <v>22.1</v>
      </c>
      <c r="BG139" s="198">
        <v>-7.5</v>
      </c>
      <c r="BH139" s="198">
        <v>9.6999999999999993</v>
      </c>
      <c r="BI139" s="198">
        <v>16.5</v>
      </c>
      <c r="BJ139" s="198">
        <v>-11.3</v>
      </c>
      <c r="BK139" s="198">
        <v>24.1</v>
      </c>
      <c r="BL139" s="31" t="s">
        <v>201</v>
      </c>
      <c r="BM139" s="6" t="s">
        <v>162</v>
      </c>
      <c r="BO139" s="6" t="s">
        <v>118</v>
      </c>
    </row>
    <row r="140" spans="1:68" ht="18" customHeight="1">
      <c r="A140" s="5" t="s">
        <v>301</v>
      </c>
      <c r="B140" s="102" t="s">
        <v>390</v>
      </c>
      <c r="C140" s="78"/>
      <c r="D140" s="78"/>
      <c r="E140" s="78"/>
      <c r="F140" s="103"/>
      <c r="G140" s="234" t="s">
        <v>27</v>
      </c>
      <c r="H140" s="336" t="s">
        <v>272</v>
      </c>
      <c r="I140" s="336"/>
      <c r="J140" s="336"/>
      <c r="K140" s="2" t="s">
        <v>26</v>
      </c>
      <c r="L140" s="186">
        <v>85736.4</v>
      </c>
      <c r="M140" s="186">
        <v>84444.1</v>
      </c>
      <c r="N140" s="186">
        <v>85972.4</v>
      </c>
      <c r="O140" s="186">
        <v>89857.3</v>
      </c>
      <c r="P140" s="54">
        <v>82293.600000000006</v>
      </c>
      <c r="Q140" s="54">
        <v>53856.2</v>
      </c>
      <c r="R140" s="54">
        <v>90620.1</v>
      </c>
      <c r="S140" s="54">
        <v>92771.5</v>
      </c>
      <c r="T140" s="54">
        <v>87845.2</v>
      </c>
      <c r="U140" s="54">
        <v>76806.5</v>
      </c>
      <c r="V140" s="54">
        <v>73819</v>
      </c>
      <c r="W140" s="54">
        <v>102363.7</v>
      </c>
      <c r="X140" s="54">
        <v>100490.4</v>
      </c>
      <c r="Y140" s="54">
        <v>102194.1</v>
      </c>
      <c r="Z140" s="54">
        <v>108985.60000000001</v>
      </c>
      <c r="AA140" s="54">
        <v>113400.4</v>
      </c>
      <c r="AB140" s="54">
        <v>115161.3</v>
      </c>
      <c r="AC140" s="54">
        <v>112832</v>
      </c>
      <c r="AD140" s="54">
        <v>122457.8</v>
      </c>
      <c r="AE140" s="54">
        <v>126891.7</v>
      </c>
      <c r="AF140" s="54">
        <v>127958.3</v>
      </c>
      <c r="AG140" s="54">
        <v>122387.8</v>
      </c>
      <c r="AH140" s="54">
        <v>130115.6</v>
      </c>
      <c r="AI140" s="54">
        <v>129549.3</v>
      </c>
      <c r="AJ140" s="54">
        <v>127137</v>
      </c>
      <c r="AK140" s="54">
        <v>122135.6</v>
      </c>
      <c r="AL140" s="210">
        <v>-0.9</v>
      </c>
      <c r="AM140" s="210">
        <v>4.0999999999999996</v>
      </c>
      <c r="AN140" s="210">
        <v>2.1</v>
      </c>
      <c r="AO140" s="210">
        <v>3.8</v>
      </c>
      <c r="AP140" s="210">
        <v>-4</v>
      </c>
      <c r="AQ140" s="198">
        <v>-36.200000000000003</v>
      </c>
      <c r="AR140" s="198">
        <v>5.4</v>
      </c>
      <c r="AS140" s="198">
        <v>3.2</v>
      </c>
      <c r="AT140" s="198">
        <v>6.7</v>
      </c>
      <c r="AU140" s="198">
        <v>42.6</v>
      </c>
      <c r="AV140" s="198">
        <v>-18.5</v>
      </c>
      <c r="AW140" s="198">
        <v>10.3</v>
      </c>
      <c r="AX140" s="198">
        <v>14.4</v>
      </c>
      <c r="AY140" s="198">
        <v>33.1</v>
      </c>
      <c r="AZ140" s="198">
        <v>47.6</v>
      </c>
      <c r="BA140" s="198">
        <v>10.8</v>
      </c>
      <c r="BB140" s="198">
        <v>14.6</v>
      </c>
      <c r="BC140" s="198">
        <v>10.4</v>
      </c>
      <c r="BD140" s="198">
        <v>12.4</v>
      </c>
      <c r="BE140" s="198">
        <v>11.9</v>
      </c>
      <c r="BF140" s="198">
        <v>11.1</v>
      </c>
      <c r="BG140" s="198">
        <v>8.5</v>
      </c>
      <c r="BH140" s="198">
        <v>6.3</v>
      </c>
      <c r="BI140" s="198">
        <v>2.1</v>
      </c>
      <c r="BJ140" s="198">
        <v>-0.6</v>
      </c>
      <c r="BK140" s="198">
        <v>-0.2</v>
      </c>
      <c r="BL140" s="31" t="s">
        <v>201</v>
      </c>
      <c r="BM140" s="6" t="s">
        <v>162</v>
      </c>
      <c r="BN140" s="2"/>
      <c r="BO140" s="6" t="s">
        <v>118</v>
      </c>
    </row>
    <row r="141" spans="1:68" ht="18" customHeight="1">
      <c r="A141" s="5" t="s">
        <v>307</v>
      </c>
      <c r="B141" s="102" t="s">
        <v>655</v>
      </c>
      <c r="C141" s="78"/>
      <c r="D141" s="78"/>
      <c r="E141" s="78"/>
      <c r="F141" s="103"/>
      <c r="G141" s="234" t="s">
        <v>27</v>
      </c>
      <c r="H141" s="336" t="s">
        <v>655</v>
      </c>
      <c r="I141" s="336"/>
      <c r="J141" s="336"/>
      <c r="K141" s="2" t="s">
        <v>26</v>
      </c>
      <c r="L141" s="186">
        <v>9016.2000000000007</v>
      </c>
      <c r="M141" s="186">
        <v>9694.2000000000007</v>
      </c>
      <c r="N141" s="186">
        <v>8285.6</v>
      </c>
      <c r="O141" s="186">
        <v>6899.6</v>
      </c>
      <c r="P141" s="54">
        <v>6829.1</v>
      </c>
      <c r="Q141" s="54">
        <v>8966.4</v>
      </c>
      <c r="R141" s="54">
        <v>8749.9</v>
      </c>
      <c r="S141" s="54">
        <v>12553.2</v>
      </c>
      <c r="T141" s="54">
        <v>13055.3</v>
      </c>
      <c r="U141" s="54">
        <v>11161.6</v>
      </c>
      <c r="V141" s="54">
        <v>4790</v>
      </c>
      <c r="W141" s="54">
        <v>8336.4</v>
      </c>
      <c r="X141" s="54">
        <v>5639.1</v>
      </c>
      <c r="Y141" s="54">
        <v>5949.1</v>
      </c>
      <c r="Z141" s="54">
        <v>7752.5</v>
      </c>
      <c r="AA141" s="54">
        <v>7384.2</v>
      </c>
      <c r="AB141" s="54">
        <v>2326</v>
      </c>
      <c r="AC141" s="54">
        <v>2604.9</v>
      </c>
      <c r="AD141" s="54">
        <v>3777.5</v>
      </c>
      <c r="AE141" s="54">
        <v>3289.8</v>
      </c>
      <c r="AF141" s="54">
        <v>3107.4</v>
      </c>
      <c r="AG141" s="54">
        <v>2895</v>
      </c>
      <c r="AH141" s="54">
        <v>3087.2</v>
      </c>
      <c r="AI141" s="54">
        <v>3069</v>
      </c>
      <c r="AJ141" s="54">
        <v>3658</v>
      </c>
      <c r="AK141" s="54">
        <v>3283.1</v>
      </c>
      <c r="AL141" s="210">
        <v>45</v>
      </c>
      <c r="AM141" s="210">
        <v>22.8</v>
      </c>
      <c r="AN141" s="210">
        <v>-23.7</v>
      </c>
      <c r="AO141" s="210">
        <v>-25.3</v>
      </c>
      <c r="AP141" s="210">
        <v>-24.3</v>
      </c>
      <c r="AQ141" s="198">
        <v>-7.5</v>
      </c>
      <c r="AR141" s="198">
        <v>5.6</v>
      </c>
      <c r="AS141" s="198">
        <v>81.900000000000006</v>
      </c>
      <c r="AT141" s="198">
        <v>91.2</v>
      </c>
      <c r="AU141" s="198">
        <v>24.5</v>
      </c>
      <c r="AV141" s="198">
        <v>-45.3</v>
      </c>
      <c r="AW141" s="198">
        <v>-33.6</v>
      </c>
      <c r="AX141" s="198">
        <v>-56.8</v>
      </c>
      <c r="AY141" s="198">
        <v>-46.7</v>
      </c>
      <c r="AZ141" s="198">
        <v>61.8</v>
      </c>
      <c r="BA141" s="198">
        <v>-11.4</v>
      </c>
      <c r="BB141" s="198">
        <v>-58.8</v>
      </c>
      <c r="BC141" s="198">
        <v>-56.2</v>
      </c>
      <c r="BD141" s="198">
        <v>-51.3</v>
      </c>
      <c r="BE141" s="198">
        <v>-55.4</v>
      </c>
      <c r="BF141" s="198">
        <v>33.6</v>
      </c>
      <c r="BG141" s="198">
        <v>11.1</v>
      </c>
      <c r="BH141" s="198">
        <v>-18.3</v>
      </c>
      <c r="BI141" s="198">
        <v>-6.7</v>
      </c>
      <c r="BJ141" s="198">
        <v>17.7</v>
      </c>
      <c r="BK141" s="198">
        <v>13.4</v>
      </c>
      <c r="BL141" s="31" t="s">
        <v>201</v>
      </c>
      <c r="BM141" s="6" t="s">
        <v>162</v>
      </c>
      <c r="BN141" s="2"/>
      <c r="BO141" s="6" t="s">
        <v>118</v>
      </c>
    </row>
    <row r="142" spans="1:68" ht="18" customHeight="1">
      <c r="A142" s="5" t="s">
        <v>308</v>
      </c>
      <c r="B142" s="102" t="s">
        <v>177</v>
      </c>
      <c r="F142" s="103"/>
      <c r="G142" s="234" t="s">
        <v>27</v>
      </c>
      <c r="H142" s="336" t="s">
        <v>177</v>
      </c>
      <c r="I142" s="336"/>
      <c r="J142" s="336"/>
      <c r="K142" s="2" t="s">
        <v>26</v>
      </c>
      <c r="L142" s="186">
        <v>303878</v>
      </c>
      <c r="M142" s="186">
        <v>301543.2</v>
      </c>
      <c r="N142" s="186">
        <v>305233.3</v>
      </c>
      <c r="O142" s="186">
        <v>320375.7</v>
      </c>
      <c r="P142" s="54">
        <v>303495.40000000002</v>
      </c>
      <c r="Q142" s="54">
        <v>253638.39999999999</v>
      </c>
      <c r="R142" s="54">
        <v>290092.3</v>
      </c>
      <c r="S142" s="54">
        <v>319648.90000000002</v>
      </c>
      <c r="T142" s="54">
        <v>350041.2</v>
      </c>
      <c r="U142" s="54">
        <v>346066</v>
      </c>
      <c r="V142" s="54">
        <v>472440</v>
      </c>
      <c r="W142" s="54">
        <v>557256.4</v>
      </c>
      <c r="X142" s="54">
        <v>544318.19999999995</v>
      </c>
      <c r="Y142" s="54">
        <v>587749.5</v>
      </c>
      <c r="Z142" s="54">
        <v>587857.80000000005</v>
      </c>
      <c r="AA142" s="54">
        <v>623983</v>
      </c>
      <c r="AB142" s="54">
        <v>595284</v>
      </c>
      <c r="AC142" s="54">
        <v>588547.5</v>
      </c>
      <c r="AD142" s="54">
        <v>629758.5</v>
      </c>
      <c r="AE142" s="54">
        <v>646520</v>
      </c>
      <c r="AF142" s="54">
        <v>596086.5</v>
      </c>
      <c r="AG142" s="54">
        <v>588506.9</v>
      </c>
      <c r="AH142" s="54">
        <v>599822</v>
      </c>
      <c r="AI142" s="54">
        <v>638048.9</v>
      </c>
      <c r="AJ142" s="54">
        <v>547471.30000000005</v>
      </c>
      <c r="AK142" s="54">
        <v>546345</v>
      </c>
      <c r="AL142" s="210">
        <v>4.0999999999999996</v>
      </c>
      <c r="AM142" s="210">
        <v>2.9</v>
      </c>
      <c r="AN142" s="210">
        <v>-0.5</v>
      </c>
      <c r="AO142" s="210">
        <v>-3.6</v>
      </c>
      <c r="AP142" s="210">
        <v>-0.1</v>
      </c>
      <c r="AQ142" s="198">
        <v>-15.9</v>
      </c>
      <c r="AR142" s="198">
        <v>-5</v>
      </c>
      <c r="AS142" s="198">
        <v>-0.2</v>
      </c>
      <c r="AT142" s="198">
        <v>15.3</v>
      </c>
      <c r="AU142" s="198">
        <v>36.4</v>
      </c>
      <c r="AV142" s="198">
        <v>62.9</v>
      </c>
      <c r="AW142" s="198">
        <v>74.3</v>
      </c>
      <c r="AX142" s="198">
        <v>55.5</v>
      </c>
      <c r="AY142" s="198">
        <v>69.8</v>
      </c>
      <c r="AZ142" s="198">
        <v>24.4</v>
      </c>
      <c r="BA142" s="198">
        <v>12</v>
      </c>
      <c r="BB142" s="198">
        <v>9.4</v>
      </c>
      <c r="BC142" s="198">
        <v>0.1</v>
      </c>
      <c r="BD142" s="198">
        <v>7.1</v>
      </c>
      <c r="BE142" s="198">
        <v>3.6</v>
      </c>
      <c r="BF142" s="198">
        <v>0.1</v>
      </c>
      <c r="BG142" s="198">
        <v>0</v>
      </c>
      <c r="BH142" s="198">
        <v>-4.8</v>
      </c>
      <c r="BI142" s="198">
        <v>-1.3</v>
      </c>
      <c r="BJ142" s="198">
        <v>-8.1999999999999993</v>
      </c>
      <c r="BK142" s="198">
        <v>-7.2</v>
      </c>
      <c r="BL142" s="31" t="s">
        <v>201</v>
      </c>
      <c r="BM142" s="6" t="s">
        <v>162</v>
      </c>
      <c r="BN142" s="2"/>
      <c r="BO142" s="6" t="s">
        <v>118</v>
      </c>
    </row>
    <row r="143" spans="1:68" ht="18" customHeight="1">
      <c r="A143" s="5">
        <v>0</v>
      </c>
      <c r="B143" s="118" t="s">
        <v>288</v>
      </c>
      <c r="C143" s="78"/>
      <c r="D143" s="78"/>
      <c r="E143" s="78"/>
      <c r="F143" s="233" t="s">
        <v>657</v>
      </c>
      <c r="G143" s="363" t="s">
        <v>290</v>
      </c>
      <c r="H143" s="363"/>
      <c r="I143" s="363"/>
      <c r="J143" s="363"/>
      <c r="K143" s="2"/>
      <c r="L143" s="186"/>
      <c r="M143" s="186"/>
      <c r="N143" s="186"/>
      <c r="O143" s="186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210"/>
      <c r="AM143" s="210"/>
      <c r="AN143" s="210"/>
      <c r="AO143" s="210"/>
      <c r="AP143" s="210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31"/>
      <c r="BM143" s="2"/>
      <c r="BN143" s="2"/>
      <c r="BO143" s="6"/>
      <c r="BP143" s="6"/>
    </row>
    <row r="144" spans="1:68" ht="18" customHeight="1">
      <c r="A144" s="5" t="s">
        <v>309</v>
      </c>
      <c r="B144" s="102" t="s">
        <v>292</v>
      </c>
      <c r="C144" s="78"/>
      <c r="D144" s="78"/>
      <c r="E144" s="78"/>
      <c r="F144" s="103"/>
      <c r="G144" s="234" t="s">
        <v>27</v>
      </c>
      <c r="H144" s="336" t="s">
        <v>292</v>
      </c>
      <c r="I144" s="336"/>
      <c r="J144" s="336"/>
      <c r="K144" s="2" t="s">
        <v>26</v>
      </c>
      <c r="L144" s="186">
        <v>10266.200000000001</v>
      </c>
      <c r="M144" s="186">
        <v>10718.5</v>
      </c>
      <c r="N144" s="186">
        <v>10652.6</v>
      </c>
      <c r="O144" s="186">
        <v>10946.3</v>
      </c>
      <c r="P144" s="54">
        <v>9359.7999999999993</v>
      </c>
      <c r="Q144" s="54">
        <v>3715.4</v>
      </c>
      <c r="R144" s="54">
        <v>12185.7</v>
      </c>
      <c r="S144" s="54">
        <v>13014.9</v>
      </c>
      <c r="T144" s="54">
        <v>12278.1</v>
      </c>
      <c r="U144" s="54">
        <v>11027</v>
      </c>
      <c r="V144" s="54">
        <v>5695.5</v>
      </c>
      <c r="W144" s="54">
        <v>14288.6</v>
      </c>
      <c r="X144" s="54">
        <v>12895.9</v>
      </c>
      <c r="Y144" s="54">
        <v>14544.7</v>
      </c>
      <c r="Z144" s="54">
        <v>15171.7</v>
      </c>
      <c r="AA144" s="54">
        <v>14797.4</v>
      </c>
      <c r="AB144" s="54">
        <v>15919.3</v>
      </c>
      <c r="AC144" s="54">
        <v>15928.3</v>
      </c>
      <c r="AD144" s="54">
        <v>16548.900000000001</v>
      </c>
      <c r="AE144" s="54">
        <v>17153.400000000001</v>
      </c>
      <c r="AF144" s="54">
        <v>17942.3</v>
      </c>
      <c r="AG144" s="54">
        <v>16672.900000000001</v>
      </c>
      <c r="AH144" s="54">
        <v>16899.400000000001</v>
      </c>
      <c r="AI144" s="54">
        <v>16311.2</v>
      </c>
      <c r="AJ144" s="54">
        <v>16881.2</v>
      </c>
      <c r="AK144" s="54">
        <v>16613.2</v>
      </c>
      <c r="AL144" s="54">
        <v>-5.2</v>
      </c>
      <c r="AM144" s="54">
        <v>1</v>
      </c>
      <c r="AN144" s="54">
        <v>-17.5</v>
      </c>
      <c r="AO144" s="54">
        <v>12</v>
      </c>
      <c r="AP144" s="54">
        <v>-8.8000000000000007</v>
      </c>
      <c r="AQ144" s="54">
        <v>-65.3</v>
      </c>
      <c r="AR144" s="54">
        <v>14.4</v>
      </c>
      <c r="AS144" s="54">
        <v>18.899999999999999</v>
      </c>
      <c r="AT144" s="54">
        <v>31.2</v>
      </c>
      <c r="AU144" s="54">
        <v>196.8</v>
      </c>
      <c r="AV144" s="54">
        <v>-53.3</v>
      </c>
      <c r="AW144" s="54">
        <v>9.8000000000000007</v>
      </c>
      <c r="AX144" s="54">
        <v>5</v>
      </c>
      <c r="AY144" s="54">
        <v>31.9</v>
      </c>
      <c r="AZ144" s="54">
        <v>166.4</v>
      </c>
      <c r="BA144" s="54">
        <v>3.6</v>
      </c>
      <c r="BB144" s="54">
        <v>23.4</v>
      </c>
      <c r="BC144" s="198">
        <v>9.5</v>
      </c>
      <c r="BD144" s="198">
        <v>9.1</v>
      </c>
      <c r="BE144" s="198">
        <v>15.9</v>
      </c>
      <c r="BF144" s="198">
        <v>12.7</v>
      </c>
      <c r="BG144" s="198">
        <v>4.7</v>
      </c>
      <c r="BH144" s="198">
        <v>2.1</v>
      </c>
      <c r="BI144" s="198">
        <v>-4.9000000000000004</v>
      </c>
      <c r="BJ144" s="198">
        <v>-5.9</v>
      </c>
      <c r="BK144" s="198">
        <v>-0.4</v>
      </c>
      <c r="BL144" s="31" t="s">
        <v>201</v>
      </c>
      <c r="BM144" s="6" t="s">
        <v>162</v>
      </c>
      <c r="BN144" s="2"/>
      <c r="BO144" s="6" t="s">
        <v>118</v>
      </c>
      <c r="BP144" s="6"/>
    </row>
    <row r="145" spans="1:68" ht="18" customHeight="1">
      <c r="A145" s="5" t="s">
        <v>311</v>
      </c>
      <c r="B145" s="102" t="s">
        <v>658</v>
      </c>
      <c r="C145" s="50"/>
      <c r="D145" s="50"/>
      <c r="E145" s="50"/>
      <c r="F145" s="103"/>
      <c r="G145" s="234" t="s">
        <v>27</v>
      </c>
      <c r="H145" s="336" t="s">
        <v>658</v>
      </c>
      <c r="I145" s="336"/>
      <c r="J145" s="336"/>
      <c r="K145" s="2" t="s">
        <v>26</v>
      </c>
      <c r="L145" s="186">
        <v>8003.3</v>
      </c>
      <c r="M145" s="186">
        <v>8103.7</v>
      </c>
      <c r="N145" s="186">
        <v>9341.2000000000007</v>
      </c>
      <c r="O145" s="186">
        <v>9563</v>
      </c>
      <c r="P145" s="54">
        <v>8995.4</v>
      </c>
      <c r="Q145" s="54">
        <v>4809</v>
      </c>
      <c r="R145" s="54">
        <v>8661.7999999999993</v>
      </c>
      <c r="S145" s="54">
        <v>9297.6</v>
      </c>
      <c r="T145" s="54">
        <v>8198.2000000000007</v>
      </c>
      <c r="U145" s="54">
        <v>7539.2</v>
      </c>
      <c r="V145" s="54">
        <v>8261.6</v>
      </c>
      <c r="W145" s="54">
        <v>11126.1</v>
      </c>
      <c r="X145" s="54">
        <v>11363.2</v>
      </c>
      <c r="Y145" s="54">
        <v>11115.8</v>
      </c>
      <c r="Z145" s="54">
        <v>11971.9</v>
      </c>
      <c r="AA145" s="54">
        <v>11767.5</v>
      </c>
      <c r="AB145" s="54">
        <v>12373.5</v>
      </c>
      <c r="AC145" s="54">
        <v>12840.2</v>
      </c>
      <c r="AD145" s="54">
        <v>14139.5</v>
      </c>
      <c r="AE145" s="54">
        <v>13552</v>
      </c>
      <c r="AF145" s="54">
        <v>13207.2</v>
      </c>
      <c r="AG145" s="54">
        <v>13171.9</v>
      </c>
      <c r="AH145" s="54">
        <v>14951.5</v>
      </c>
      <c r="AI145" s="54">
        <v>14522.4</v>
      </c>
      <c r="AJ145" s="54">
        <v>14149.6</v>
      </c>
      <c r="AK145" s="54">
        <v>12863.6</v>
      </c>
      <c r="AL145" s="210">
        <v>0.7</v>
      </c>
      <c r="AM145" s="210">
        <v>-0.1</v>
      </c>
      <c r="AN145" s="210">
        <v>5.2</v>
      </c>
      <c r="AO145" s="210">
        <v>7.5</v>
      </c>
      <c r="AP145" s="210">
        <v>12.4</v>
      </c>
      <c r="AQ145" s="198">
        <v>-40.700000000000003</v>
      </c>
      <c r="AR145" s="198">
        <v>-7.3</v>
      </c>
      <c r="AS145" s="198">
        <v>-2.8</v>
      </c>
      <c r="AT145" s="198">
        <v>-8.9</v>
      </c>
      <c r="AU145" s="198">
        <v>56.8</v>
      </c>
      <c r="AV145" s="198">
        <v>-4.5999999999999996</v>
      </c>
      <c r="AW145" s="198">
        <v>19.7</v>
      </c>
      <c r="AX145" s="198">
        <v>38.6</v>
      </c>
      <c r="AY145" s="198">
        <v>47.4</v>
      </c>
      <c r="AZ145" s="198">
        <v>44.9</v>
      </c>
      <c r="BA145" s="198">
        <v>5.8</v>
      </c>
      <c r="BB145" s="198">
        <v>8.9</v>
      </c>
      <c r="BC145" s="198">
        <v>15.5</v>
      </c>
      <c r="BD145" s="198">
        <v>18.100000000000001</v>
      </c>
      <c r="BE145" s="198">
        <v>15.2</v>
      </c>
      <c r="BF145" s="198">
        <v>6.7</v>
      </c>
      <c r="BG145" s="198">
        <v>2.6</v>
      </c>
      <c r="BH145" s="198">
        <v>5.7</v>
      </c>
      <c r="BI145" s="198">
        <v>7.2</v>
      </c>
      <c r="BJ145" s="198">
        <v>7.1</v>
      </c>
      <c r="BK145" s="198">
        <v>-2.2999999999999998</v>
      </c>
      <c r="BL145" s="31" t="s">
        <v>201</v>
      </c>
      <c r="BM145" s="6" t="s">
        <v>162</v>
      </c>
      <c r="BN145" s="2"/>
      <c r="BO145" s="6" t="s">
        <v>118</v>
      </c>
    </row>
    <row r="146" spans="1:68" ht="18" customHeight="1">
      <c r="A146" s="5" t="s">
        <v>313</v>
      </c>
      <c r="B146" s="102" t="s">
        <v>296</v>
      </c>
      <c r="C146" s="50"/>
      <c r="D146" s="50"/>
      <c r="E146" s="50"/>
      <c r="F146" s="103"/>
      <c r="G146" s="234" t="s">
        <v>27</v>
      </c>
      <c r="H146" s="336" t="s">
        <v>296</v>
      </c>
      <c r="I146" s="336"/>
      <c r="J146" s="336"/>
      <c r="K146" s="2" t="s">
        <v>26</v>
      </c>
      <c r="L146" s="186">
        <v>36080.6</v>
      </c>
      <c r="M146" s="186">
        <v>36554.5</v>
      </c>
      <c r="N146" s="186">
        <v>37769.199999999997</v>
      </c>
      <c r="O146" s="186">
        <v>40298.5</v>
      </c>
      <c r="P146" s="54">
        <v>35095.9</v>
      </c>
      <c r="Q146" s="54">
        <v>26399</v>
      </c>
      <c r="R146" s="54">
        <v>35907.1</v>
      </c>
      <c r="S146" s="54">
        <v>35810.9</v>
      </c>
      <c r="T146" s="54">
        <v>34613.599999999999</v>
      </c>
      <c r="U146" s="54">
        <v>33175.5</v>
      </c>
      <c r="V146" s="54">
        <v>34609.9</v>
      </c>
      <c r="W146" s="54">
        <v>44830.400000000001</v>
      </c>
      <c r="X146" s="54">
        <v>44132.9</v>
      </c>
      <c r="Y146" s="54">
        <v>46864.5</v>
      </c>
      <c r="Z146" s="54">
        <v>50483.5</v>
      </c>
      <c r="AA146" s="54">
        <v>55676.2</v>
      </c>
      <c r="AB146" s="54">
        <v>55864.800000000003</v>
      </c>
      <c r="AC146" s="54">
        <v>55417.4</v>
      </c>
      <c r="AD146" s="54">
        <v>57267.5</v>
      </c>
      <c r="AE146" s="54">
        <v>61872.2</v>
      </c>
      <c r="AF146" s="54">
        <v>62186.3</v>
      </c>
      <c r="AG146" s="54">
        <v>59378</v>
      </c>
      <c r="AH146" s="54">
        <v>61515.3</v>
      </c>
      <c r="AI146" s="54">
        <v>65545.100000000006</v>
      </c>
      <c r="AJ146" s="54">
        <v>63732</v>
      </c>
      <c r="AK146" s="54">
        <v>63639.9</v>
      </c>
      <c r="AL146" s="210">
        <v>1.6</v>
      </c>
      <c r="AM146" s="210">
        <v>6.1</v>
      </c>
      <c r="AN146" s="210">
        <v>5.3</v>
      </c>
      <c r="AO146" s="210">
        <v>6.9</v>
      </c>
      <c r="AP146" s="210">
        <v>-2.7</v>
      </c>
      <c r="AQ146" s="198">
        <v>-27.8</v>
      </c>
      <c r="AR146" s="198">
        <v>-4.9000000000000004</v>
      </c>
      <c r="AS146" s="198">
        <v>-11.1</v>
      </c>
      <c r="AT146" s="198">
        <v>-1.4</v>
      </c>
      <c r="AU146" s="198">
        <v>25.7</v>
      </c>
      <c r="AV146" s="198">
        <v>-3.6</v>
      </c>
      <c r="AW146" s="198">
        <v>25.2</v>
      </c>
      <c r="AX146" s="198">
        <v>27.5</v>
      </c>
      <c r="AY146" s="198">
        <v>41.3</v>
      </c>
      <c r="AZ146" s="198">
        <v>45.9</v>
      </c>
      <c r="BA146" s="198">
        <v>24.2</v>
      </c>
      <c r="BB146" s="198">
        <v>26.6</v>
      </c>
      <c r="BC146" s="198">
        <v>18.3</v>
      </c>
      <c r="BD146" s="198">
        <v>13.4</v>
      </c>
      <c r="BE146" s="198">
        <v>11.1</v>
      </c>
      <c r="BF146" s="198">
        <v>11.3</v>
      </c>
      <c r="BG146" s="198">
        <v>7.1</v>
      </c>
      <c r="BH146" s="198">
        <v>7.4</v>
      </c>
      <c r="BI146" s="198">
        <v>5.9</v>
      </c>
      <c r="BJ146" s="198">
        <v>2.5</v>
      </c>
      <c r="BK146" s="198">
        <v>7.2</v>
      </c>
      <c r="BL146" s="31" t="s">
        <v>201</v>
      </c>
      <c r="BM146" s="6" t="s">
        <v>162</v>
      </c>
      <c r="BN146" s="2"/>
      <c r="BO146" s="6" t="s">
        <v>118</v>
      </c>
      <c r="BP146" s="6"/>
    </row>
    <row r="147" spans="1:68" ht="18" customHeight="1">
      <c r="A147" s="5" t="s">
        <v>316</v>
      </c>
      <c r="B147" s="102" t="s">
        <v>298</v>
      </c>
      <c r="C147" s="50"/>
      <c r="D147" s="50"/>
      <c r="E147" s="50"/>
      <c r="F147" s="103"/>
      <c r="G147" s="234" t="s">
        <v>27</v>
      </c>
      <c r="H147" s="336" t="s">
        <v>298</v>
      </c>
      <c r="I147" s="336"/>
      <c r="J147" s="336"/>
      <c r="K147" s="2" t="s">
        <v>26</v>
      </c>
      <c r="L147" s="186">
        <v>5.8</v>
      </c>
      <c r="M147" s="186">
        <v>7.6</v>
      </c>
      <c r="N147" s="186">
        <v>6.8</v>
      </c>
      <c r="O147" s="186">
        <v>5.9</v>
      </c>
      <c r="P147" s="54">
        <v>8.1</v>
      </c>
      <c r="Q147" s="54">
        <v>5.2</v>
      </c>
      <c r="R147" s="54">
        <v>6.3</v>
      </c>
      <c r="S147" s="54">
        <v>7.1</v>
      </c>
      <c r="T147" s="54">
        <v>40.299999999999997</v>
      </c>
      <c r="U147" s="54">
        <v>4.5</v>
      </c>
      <c r="V147" s="54">
        <v>7.6</v>
      </c>
      <c r="W147" s="54">
        <v>15.7</v>
      </c>
      <c r="X147" s="54">
        <v>27.5</v>
      </c>
      <c r="Y147" s="54">
        <v>27.8</v>
      </c>
      <c r="Z147" s="54">
        <v>34.299999999999997</v>
      </c>
      <c r="AA147" s="54">
        <v>39.6</v>
      </c>
      <c r="AB147" s="54">
        <v>37.799999999999997</v>
      </c>
      <c r="AC147" s="54">
        <v>52.3</v>
      </c>
      <c r="AD147" s="54">
        <v>52.2</v>
      </c>
      <c r="AE147" s="54">
        <v>44.9</v>
      </c>
      <c r="AF147" s="54">
        <v>50.6</v>
      </c>
      <c r="AG147" s="54">
        <v>27</v>
      </c>
      <c r="AH147" s="54">
        <v>26.1</v>
      </c>
      <c r="AI147" s="54">
        <v>24.2</v>
      </c>
      <c r="AJ147" s="54">
        <v>17.5</v>
      </c>
      <c r="AK147" s="54">
        <v>14.7</v>
      </c>
      <c r="AL147" s="210">
        <v>-27.1</v>
      </c>
      <c r="AM147" s="210">
        <v>-11.3</v>
      </c>
      <c r="AN147" s="210">
        <v>-8.6999999999999993</v>
      </c>
      <c r="AO147" s="210">
        <v>-17.8</v>
      </c>
      <c r="AP147" s="210">
        <v>39</v>
      </c>
      <c r="AQ147" s="198">
        <v>-31.7</v>
      </c>
      <c r="AR147" s="198">
        <v>-7.2</v>
      </c>
      <c r="AS147" s="198">
        <v>20.100000000000001</v>
      </c>
      <c r="AT147" s="198">
        <v>396.7</v>
      </c>
      <c r="AU147" s="198">
        <v>-13</v>
      </c>
      <c r="AV147" s="198">
        <v>19.7</v>
      </c>
      <c r="AW147" s="198">
        <v>121.7</v>
      </c>
      <c r="AX147" s="198">
        <v>-31.7</v>
      </c>
      <c r="AY147" s="198">
        <v>513.9</v>
      </c>
      <c r="AZ147" s="198">
        <v>353.8</v>
      </c>
      <c r="BA147" s="198">
        <v>153.19999999999999</v>
      </c>
      <c r="BB147" s="198">
        <v>37.1</v>
      </c>
      <c r="BC147" s="198">
        <v>88.3</v>
      </c>
      <c r="BD147" s="198">
        <v>52.1</v>
      </c>
      <c r="BE147" s="198">
        <v>13.2</v>
      </c>
      <c r="BF147" s="198">
        <v>33.9</v>
      </c>
      <c r="BG147" s="198">
        <v>-48.3</v>
      </c>
      <c r="BH147" s="198">
        <v>-50</v>
      </c>
      <c r="BI147" s="198">
        <v>-46.1</v>
      </c>
      <c r="BJ147" s="198">
        <v>-65.400000000000006</v>
      </c>
      <c r="BK147" s="198">
        <v>-45.8</v>
      </c>
      <c r="BL147" s="31" t="s">
        <v>201</v>
      </c>
      <c r="BM147" s="6" t="s">
        <v>162</v>
      </c>
      <c r="BN147" s="2"/>
      <c r="BO147" s="6" t="s">
        <v>118</v>
      </c>
      <c r="BP147" s="6"/>
    </row>
    <row r="148" spans="1:68" ht="18" customHeight="1">
      <c r="A148" s="5" t="s">
        <v>317</v>
      </c>
      <c r="B148" s="102" t="s">
        <v>659</v>
      </c>
      <c r="C148" s="50"/>
      <c r="D148" s="50"/>
      <c r="E148" s="50"/>
      <c r="F148" s="103"/>
      <c r="G148" s="234" t="s">
        <v>27</v>
      </c>
      <c r="H148" s="336" t="s">
        <v>659</v>
      </c>
      <c r="I148" s="336"/>
      <c r="J148" s="336"/>
      <c r="K148" s="2" t="s">
        <v>26</v>
      </c>
      <c r="L148" s="186">
        <v>85736.4</v>
      </c>
      <c r="M148" s="186">
        <v>84444.1</v>
      </c>
      <c r="N148" s="186">
        <v>85972.4</v>
      </c>
      <c r="O148" s="186">
        <v>89857.3</v>
      </c>
      <c r="P148" s="54">
        <v>82293.600000000006</v>
      </c>
      <c r="Q148" s="54">
        <v>53856.2</v>
      </c>
      <c r="R148" s="54">
        <v>90620.1</v>
      </c>
      <c r="S148" s="54">
        <v>92771.5</v>
      </c>
      <c r="T148" s="54">
        <v>87845.2</v>
      </c>
      <c r="U148" s="54">
        <v>76806.5</v>
      </c>
      <c r="V148" s="54">
        <v>73809</v>
      </c>
      <c r="W148" s="54">
        <v>102352.4</v>
      </c>
      <c r="X148" s="54">
        <v>100490.3</v>
      </c>
      <c r="Y148" s="54">
        <v>102193.8</v>
      </c>
      <c r="Z148" s="54">
        <v>108985.5</v>
      </c>
      <c r="AA148" s="54">
        <v>113399.8</v>
      </c>
      <c r="AB148" s="54">
        <v>115161.3</v>
      </c>
      <c r="AC148" s="54">
        <v>112832</v>
      </c>
      <c r="AD148" s="54">
        <v>122457.8</v>
      </c>
      <c r="AE148" s="54">
        <v>126891.7</v>
      </c>
      <c r="AF148" s="54">
        <v>127958.3</v>
      </c>
      <c r="AG148" s="54">
        <v>122387.8</v>
      </c>
      <c r="AH148" s="54">
        <v>130115.6</v>
      </c>
      <c r="AI148" s="54">
        <v>129549.3</v>
      </c>
      <c r="AJ148" s="54">
        <v>127154.6</v>
      </c>
      <c r="AK148" s="54">
        <v>122149</v>
      </c>
      <c r="AL148" s="210">
        <v>-0.9</v>
      </c>
      <c r="AM148" s="210">
        <v>4.0999999999999996</v>
      </c>
      <c r="AN148" s="210">
        <v>2.1</v>
      </c>
      <c r="AO148" s="210">
        <v>3.8</v>
      </c>
      <c r="AP148" s="210">
        <v>-4</v>
      </c>
      <c r="AQ148" s="198">
        <v>-36.200000000000003</v>
      </c>
      <c r="AR148" s="198">
        <v>5.4</v>
      </c>
      <c r="AS148" s="198">
        <v>3.2</v>
      </c>
      <c r="AT148" s="198">
        <v>6.7</v>
      </c>
      <c r="AU148" s="198">
        <v>42.6</v>
      </c>
      <c r="AV148" s="198">
        <v>-18.600000000000001</v>
      </c>
      <c r="AW148" s="198">
        <v>10.3</v>
      </c>
      <c r="AX148" s="198">
        <v>14.4</v>
      </c>
      <c r="AY148" s="198">
        <v>33.1</v>
      </c>
      <c r="AZ148" s="198">
        <v>47.7</v>
      </c>
      <c r="BA148" s="198">
        <v>10.8</v>
      </c>
      <c r="BB148" s="198">
        <v>14.6</v>
      </c>
      <c r="BC148" s="198">
        <v>10.4</v>
      </c>
      <c r="BD148" s="198">
        <v>12.4</v>
      </c>
      <c r="BE148" s="198">
        <v>11.9</v>
      </c>
      <c r="BF148" s="198">
        <v>11.1</v>
      </c>
      <c r="BG148" s="198">
        <v>8.5</v>
      </c>
      <c r="BH148" s="198">
        <v>6.3</v>
      </c>
      <c r="BI148" s="198">
        <v>2.1</v>
      </c>
      <c r="BJ148" s="198">
        <v>-0.6</v>
      </c>
      <c r="BK148" s="198">
        <v>-0.2</v>
      </c>
      <c r="BL148" s="31" t="s">
        <v>201</v>
      </c>
      <c r="BM148" s="6" t="s">
        <v>162</v>
      </c>
      <c r="BN148" s="2"/>
      <c r="BO148" s="6" t="s">
        <v>118</v>
      </c>
      <c r="BP148" s="6"/>
    </row>
    <row r="149" spans="1:68">
      <c r="A149" s="5" t="s">
        <v>320</v>
      </c>
      <c r="B149" s="113" t="s">
        <v>302</v>
      </c>
      <c r="C149" s="50"/>
      <c r="D149" s="50"/>
      <c r="E149" s="50"/>
      <c r="F149" s="233" t="s">
        <v>660</v>
      </c>
      <c r="G149" s="362" t="s">
        <v>302</v>
      </c>
      <c r="H149" s="362"/>
      <c r="I149" s="362"/>
      <c r="J149" s="362"/>
      <c r="K149" s="2" t="s">
        <v>26</v>
      </c>
      <c r="L149" s="186">
        <v>90718.6</v>
      </c>
      <c r="M149" s="186">
        <v>94155.7</v>
      </c>
      <c r="N149" s="186">
        <v>94581.7</v>
      </c>
      <c r="O149" s="186">
        <v>92044.1</v>
      </c>
      <c r="P149" s="54">
        <v>93172.2</v>
      </c>
      <c r="Q149" s="54">
        <v>93250.8</v>
      </c>
      <c r="R149" s="54">
        <v>93086</v>
      </c>
      <c r="S149" s="54">
        <v>94685.5</v>
      </c>
      <c r="T149" s="54">
        <v>94752.1</v>
      </c>
      <c r="U149" s="54">
        <v>94159.6</v>
      </c>
      <c r="V149" s="54">
        <v>103198.1</v>
      </c>
      <c r="W149" s="54">
        <v>103681.2</v>
      </c>
      <c r="X149" s="54">
        <v>102824.3</v>
      </c>
      <c r="Y149" s="54">
        <v>101486.2</v>
      </c>
      <c r="Z149" s="54">
        <v>101784.1</v>
      </c>
      <c r="AA149" s="54">
        <v>103643.7</v>
      </c>
      <c r="AB149" s="54">
        <v>103390.9</v>
      </c>
      <c r="AC149" s="54">
        <v>101478.9</v>
      </c>
      <c r="AD149" s="54">
        <v>101962.3</v>
      </c>
      <c r="AE149" s="54">
        <v>102762.6</v>
      </c>
      <c r="AF149" s="54">
        <v>103862.7</v>
      </c>
      <c r="AG149" s="54">
        <v>104940.3</v>
      </c>
      <c r="AH149" s="54">
        <v>103761.3</v>
      </c>
      <c r="AI149" s="54">
        <v>95225.5</v>
      </c>
      <c r="AJ149" s="54">
        <v>95208.8</v>
      </c>
      <c r="AK149" s="54">
        <v>95775.4</v>
      </c>
      <c r="AL149" s="210">
        <v>-17.2</v>
      </c>
      <c r="AM149" s="210">
        <v>12.2</v>
      </c>
      <c r="AN149" s="210">
        <v>8.1999999999999993</v>
      </c>
      <c r="AO149" s="210">
        <v>0.6</v>
      </c>
      <c r="AP149" s="210">
        <v>2.7</v>
      </c>
      <c r="AQ149" s="198">
        <v>-1</v>
      </c>
      <c r="AR149" s="198">
        <v>-1.6</v>
      </c>
      <c r="AS149" s="198">
        <v>2.9</v>
      </c>
      <c r="AT149" s="198">
        <v>1.7</v>
      </c>
      <c r="AU149" s="198">
        <v>1</v>
      </c>
      <c r="AV149" s="198">
        <v>10.9</v>
      </c>
      <c r="AW149" s="198">
        <v>9.5</v>
      </c>
      <c r="AX149" s="198">
        <v>8.5</v>
      </c>
      <c r="AY149" s="198">
        <v>7.8</v>
      </c>
      <c r="AZ149" s="198">
        <v>-1.4</v>
      </c>
      <c r="BA149" s="202">
        <v>-0.04</v>
      </c>
      <c r="BB149" s="198">
        <v>0.6</v>
      </c>
      <c r="BC149" s="198">
        <v>0</v>
      </c>
      <c r="BD149" s="198">
        <v>0.2</v>
      </c>
      <c r="BE149" s="198">
        <v>-0.9</v>
      </c>
      <c r="BF149" s="198">
        <v>0.5</v>
      </c>
      <c r="BG149" s="198">
        <v>3.4</v>
      </c>
      <c r="BH149" s="198">
        <v>1.8</v>
      </c>
      <c r="BI149" s="198">
        <v>-7.3</v>
      </c>
      <c r="BJ149" s="198">
        <v>-8.3000000000000007</v>
      </c>
      <c r="BK149" s="198">
        <v>-8.6999999999999993</v>
      </c>
      <c r="BL149" s="31" t="s">
        <v>201</v>
      </c>
      <c r="BM149" s="6" t="s">
        <v>162</v>
      </c>
      <c r="BN149" s="2"/>
      <c r="BO149" s="6" t="s">
        <v>118</v>
      </c>
    </row>
    <row r="150" spans="1:68" ht="18" customHeight="1">
      <c r="A150" s="5">
        <v>0</v>
      </c>
      <c r="B150" s="105" t="s">
        <v>661</v>
      </c>
      <c r="C150" s="50"/>
      <c r="D150" s="50"/>
      <c r="E150" s="200" t="s">
        <v>662</v>
      </c>
      <c r="F150" s="363" t="s">
        <v>661</v>
      </c>
      <c r="G150" s="363"/>
      <c r="H150" s="363"/>
      <c r="I150" s="363"/>
      <c r="J150" s="363"/>
      <c r="K150" s="2"/>
      <c r="L150" s="186"/>
      <c r="M150" s="186"/>
      <c r="N150" s="186"/>
      <c r="O150" s="186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210"/>
      <c r="AM150" s="210"/>
      <c r="AN150" s="210"/>
      <c r="AO150" s="210"/>
      <c r="AP150" s="210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31"/>
      <c r="BN150" s="2"/>
      <c r="BO150" s="6"/>
      <c r="BP150" s="6"/>
    </row>
    <row r="151" spans="1:68" ht="18" customHeight="1">
      <c r="A151" s="5" t="s">
        <v>323</v>
      </c>
      <c r="B151" s="85" t="s">
        <v>663</v>
      </c>
      <c r="C151" s="50"/>
      <c r="D151" s="50"/>
      <c r="E151" s="200"/>
      <c r="F151" s="234" t="s">
        <v>27</v>
      </c>
      <c r="G151" s="236" t="s">
        <v>664</v>
      </c>
      <c r="H151" s="236"/>
      <c r="I151" s="236"/>
      <c r="J151" s="237"/>
      <c r="K151" s="2" t="s">
        <v>26</v>
      </c>
      <c r="L151" s="186">
        <v>23156.5</v>
      </c>
      <c r="M151" s="186">
        <v>30780.6</v>
      </c>
      <c r="N151" s="186">
        <v>30529.1</v>
      </c>
      <c r="O151" s="186">
        <v>28104.799999999999</v>
      </c>
      <c r="P151" s="54">
        <v>20680.400000000001</v>
      </c>
      <c r="Q151" s="54">
        <v>12161</v>
      </c>
      <c r="R151" s="54">
        <v>29768.9</v>
      </c>
      <c r="S151" s="54">
        <v>30513.7</v>
      </c>
      <c r="T151" s="54">
        <v>28112.400000000001</v>
      </c>
      <c r="U151" s="54">
        <v>35137.599999999999</v>
      </c>
      <c r="V151" s="54">
        <v>29808.6</v>
      </c>
      <c r="W151" s="54">
        <v>49018.400000000001</v>
      </c>
      <c r="X151" s="54">
        <v>39818.800000000003</v>
      </c>
      <c r="Y151" s="54">
        <v>50926</v>
      </c>
      <c r="Z151" s="54">
        <v>48593.7</v>
      </c>
      <c r="AA151" s="54">
        <v>39128.5</v>
      </c>
      <c r="AB151" s="54">
        <v>43580.1</v>
      </c>
      <c r="AC151" s="54">
        <v>48867</v>
      </c>
      <c r="AD151" s="54">
        <v>49205.9</v>
      </c>
      <c r="AE151" s="54">
        <v>44223</v>
      </c>
      <c r="AF151" s="54">
        <v>41348.400000000001</v>
      </c>
      <c r="AG151" s="54">
        <v>52750.400000000001</v>
      </c>
      <c r="AH151" s="54">
        <v>52195.7</v>
      </c>
      <c r="AI151" s="54">
        <v>46097.5</v>
      </c>
      <c r="AJ151" s="54">
        <v>41848.199999999997</v>
      </c>
      <c r="AK151" s="54">
        <v>49615.199999999997</v>
      </c>
      <c r="AL151" s="210">
        <v>0.7</v>
      </c>
      <c r="AM151" s="210">
        <v>19.8</v>
      </c>
      <c r="AN151" s="210">
        <v>10.5</v>
      </c>
      <c r="AO151" s="210">
        <v>2.7</v>
      </c>
      <c r="AP151" s="210">
        <v>-10.7</v>
      </c>
      <c r="AQ151" s="198">
        <v>-60.5</v>
      </c>
      <c r="AR151" s="198">
        <v>-2.5</v>
      </c>
      <c r="AS151" s="198">
        <v>8.6</v>
      </c>
      <c r="AT151" s="198">
        <v>35.9</v>
      </c>
      <c r="AU151" s="198">
        <v>188.9</v>
      </c>
      <c r="AV151" s="198">
        <v>0.1</v>
      </c>
      <c r="AW151" s="198">
        <v>60.6</v>
      </c>
      <c r="AX151" s="198">
        <v>41.6</v>
      </c>
      <c r="AY151" s="198">
        <v>44.9</v>
      </c>
      <c r="AZ151" s="198">
        <v>63</v>
      </c>
      <c r="BA151" s="198">
        <v>-20.2</v>
      </c>
      <c r="BB151" s="198">
        <v>9.4</v>
      </c>
      <c r="BC151" s="198">
        <v>-4</v>
      </c>
      <c r="BD151" s="198">
        <v>1.3</v>
      </c>
      <c r="BE151" s="198">
        <v>13</v>
      </c>
      <c r="BF151" s="198">
        <v>-5.0999999999999996</v>
      </c>
      <c r="BG151" s="198">
        <v>7.9</v>
      </c>
      <c r="BH151" s="198">
        <v>6.1</v>
      </c>
      <c r="BI151" s="198">
        <v>4.2</v>
      </c>
      <c r="BJ151" s="198">
        <v>1.2</v>
      </c>
      <c r="BK151" s="198">
        <v>-5.9</v>
      </c>
      <c r="BL151" s="31" t="s">
        <v>665</v>
      </c>
      <c r="BM151" s="6" t="s">
        <v>162</v>
      </c>
      <c r="BN151" s="2"/>
      <c r="BO151" s="6" t="s">
        <v>118</v>
      </c>
      <c r="BP151" s="6"/>
    </row>
    <row r="152" spans="1:68" ht="18" customHeight="1">
      <c r="A152" s="5" t="s">
        <v>325</v>
      </c>
      <c r="B152" s="85" t="s">
        <v>666</v>
      </c>
      <c r="C152" s="50"/>
      <c r="D152" s="50"/>
      <c r="E152" s="200"/>
      <c r="F152" s="234" t="s">
        <v>27</v>
      </c>
      <c r="G152" s="236" t="s">
        <v>667</v>
      </c>
      <c r="H152" s="236"/>
      <c r="I152" s="236"/>
      <c r="J152" s="237"/>
      <c r="K152" s="2" t="s">
        <v>26</v>
      </c>
      <c r="L152" s="186">
        <v>22447.200000000001</v>
      </c>
      <c r="M152" s="186">
        <v>21487.3</v>
      </c>
      <c r="N152" s="186">
        <v>23160.799999999999</v>
      </c>
      <c r="O152" s="186">
        <v>25428.7</v>
      </c>
      <c r="P152" s="54">
        <v>22104.3</v>
      </c>
      <c r="Q152" s="54">
        <v>12406.9</v>
      </c>
      <c r="R152" s="54">
        <v>23650.7</v>
      </c>
      <c r="S152" s="54">
        <v>24150.5</v>
      </c>
      <c r="T152" s="54">
        <v>23140.9</v>
      </c>
      <c r="U152" s="54">
        <v>18783.400000000001</v>
      </c>
      <c r="V152" s="54">
        <v>20308.7</v>
      </c>
      <c r="W152" s="54">
        <v>28773.8</v>
      </c>
      <c r="X152" s="54">
        <v>28155.4</v>
      </c>
      <c r="Y152" s="54">
        <v>27838.1</v>
      </c>
      <c r="Z152" s="54">
        <v>30418.7</v>
      </c>
      <c r="AA152" s="54">
        <v>30521.8</v>
      </c>
      <c r="AB152" s="54">
        <v>29883.200000000001</v>
      </c>
      <c r="AC152" s="54">
        <v>28557.5</v>
      </c>
      <c r="AD152" s="54">
        <v>33694.1</v>
      </c>
      <c r="AE152" s="54">
        <v>33505.1</v>
      </c>
      <c r="AF152" s="54">
        <v>32530.7</v>
      </c>
      <c r="AG152" s="54">
        <v>31229.599999999999</v>
      </c>
      <c r="AH152" s="54">
        <v>34197.199999999997</v>
      </c>
      <c r="AI152" s="54">
        <v>32304.6</v>
      </c>
      <c r="AJ152" s="54">
        <v>30952.7</v>
      </c>
      <c r="AK152" s="54">
        <v>29968.400000000001</v>
      </c>
      <c r="AL152" s="210">
        <v>-4.2</v>
      </c>
      <c r="AM152" s="210">
        <v>0</v>
      </c>
      <c r="AN152" s="210">
        <v>8.6999999999999993</v>
      </c>
      <c r="AO152" s="210">
        <v>9.3000000000000007</v>
      </c>
      <c r="AP152" s="210">
        <v>-1.5</v>
      </c>
      <c r="AQ152" s="198">
        <v>-42.3</v>
      </c>
      <c r="AR152" s="198">
        <v>2.1</v>
      </c>
      <c r="AS152" s="198">
        <v>-5</v>
      </c>
      <c r="AT152" s="198">
        <v>4.7</v>
      </c>
      <c r="AU152" s="198">
        <v>51.4</v>
      </c>
      <c r="AV152" s="198">
        <v>-14.1</v>
      </c>
      <c r="AW152" s="198">
        <v>19.100000000000001</v>
      </c>
      <c r="AX152" s="198">
        <v>21.7</v>
      </c>
      <c r="AY152" s="198">
        <v>48.2</v>
      </c>
      <c r="AZ152" s="198">
        <v>49.8</v>
      </c>
      <c r="BA152" s="198">
        <v>6.1</v>
      </c>
      <c r="BB152" s="198">
        <v>6.1</v>
      </c>
      <c r="BC152" s="198">
        <v>2.6</v>
      </c>
      <c r="BD152" s="198">
        <v>10.8</v>
      </c>
      <c r="BE152" s="198">
        <v>9.8000000000000007</v>
      </c>
      <c r="BF152" s="198">
        <v>8.9</v>
      </c>
      <c r="BG152" s="198">
        <v>9.4</v>
      </c>
      <c r="BH152" s="198">
        <v>1.5</v>
      </c>
      <c r="BI152" s="198">
        <v>-3.6</v>
      </c>
      <c r="BJ152" s="198">
        <v>-4.9000000000000004</v>
      </c>
      <c r="BK152" s="198">
        <v>-4</v>
      </c>
      <c r="BL152" s="31" t="s">
        <v>665</v>
      </c>
      <c r="BM152" s="6" t="s">
        <v>162</v>
      </c>
      <c r="BN152" s="2"/>
      <c r="BO152" s="6" t="s">
        <v>118</v>
      </c>
      <c r="BP152" s="6"/>
    </row>
    <row r="153" spans="1:68" ht="18" customHeight="1">
      <c r="A153" s="5">
        <v>0</v>
      </c>
      <c r="B153" s="105" t="s">
        <v>269</v>
      </c>
      <c r="C153" s="50"/>
      <c r="D153" s="50"/>
      <c r="E153" s="200" t="s">
        <v>668</v>
      </c>
      <c r="F153" s="363" t="s">
        <v>269</v>
      </c>
      <c r="G153" s="363"/>
      <c r="H153" s="363"/>
      <c r="I153" s="363"/>
      <c r="J153" s="363"/>
      <c r="K153" s="2"/>
      <c r="L153" s="186"/>
      <c r="M153" s="186"/>
      <c r="N153" s="186"/>
      <c r="O153" s="186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210"/>
      <c r="AM153" s="210"/>
      <c r="AN153" s="210"/>
      <c r="AO153" s="210"/>
      <c r="AP153" s="210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  <c r="BI153" s="211"/>
      <c r="BJ153" s="211"/>
      <c r="BK153" s="211"/>
      <c r="BL153" s="31"/>
      <c r="BM153" s="2"/>
      <c r="BN153" s="2"/>
      <c r="BO153" s="6"/>
      <c r="BP153" s="6"/>
    </row>
    <row r="154" spans="1:68" ht="18" customHeight="1">
      <c r="A154" s="5" t="s">
        <v>326</v>
      </c>
      <c r="B154" s="97" t="s">
        <v>627</v>
      </c>
      <c r="C154" s="50"/>
      <c r="D154" s="50"/>
      <c r="E154" s="200"/>
      <c r="F154" s="8" t="s">
        <v>27</v>
      </c>
      <c r="G154" s="221" t="s">
        <v>627</v>
      </c>
      <c r="H154" s="221"/>
      <c r="I154" s="221"/>
      <c r="K154" s="2" t="s">
        <v>102</v>
      </c>
      <c r="L154" s="186">
        <v>119</v>
      </c>
      <c r="M154" s="186">
        <v>121.8</v>
      </c>
      <c r="N154" s="186">
        <v>123.4</v>
      </c>
      <c r="O154" s="186">
        <v>124.8</v>
      </c>
      <c r="P154" s="54">
        <v>119.4</v>
      </c>
      <c r="Q154" s="54">
        <v>82.8</v>
      </c>
      <c r="R154" s="54">
        <v>101.1</v>
      </c>
      <c r="S154" s="54">
        <v>98.4</v>
      </c>
      <c r="T154" s="54">
        <v>97.9</v>
      </c>
      <c r="U154" s="54">
        <v>83.3</v>
      </c>
      <c r="V154" s="54">
        <v>83.8</v>
      </c>
      <c r="W154" s="54">
        <v>85.2</v>
      </c>
      <c r="X154" s="54">
        <v>111.1</v>
      </c>
      <c r="Y154" s="54">
        <v>113.8</v>
      </c>
      <c r="Z154" s="54">
        <v>114.3</v>
      </c>
      <c r="AA154" s="54">
        <v>119.9</v>
      </c>
      <c r="AB154" s="54">
        <v>118.6</v>
      </c>
      <c r="AC154" s="54">
        <v>118.8</v>
      </c>
      <c r="AD154" s="54">
        <v>123.4</v>
      </c>
      <c r="AE154" s="54">
        <v>128</v>
      </c>
      <c r="AF154" s="54">
        <v>129.6</v>
      </c>
      <c r="AG154" s="54">
        <v>133.6</v>
      </c>
      <c r="AH154" s="54">
        <v>140.5</v>
      </c>
      <c r="AI154" s="54">
        <v>144</v>
      </c>
      <c r="AJ154" s="54">
        <v>144.80000000000001</v>
      </c>
      <c r="AK154" s="54">
        <v>144.80000000000001</v>
      </c>
      <c r="AL154" s="210">
        <v>4.9000000000000004</v>
      </c>
      <c r="AM154" s="210">
        <v>5.3</v>
      </c>
      <c r="AN154" s="210">
        <v>5.2</v>
      </c>
      <c r="AO154" s="210">
        <v>5.6</v>
      </c>
      <c r="AP154" s="210">
        <v>0.3</v>
      </c>
      <c r="AQ154" s="198">
        <v>-32</v>
      </c>
      <c r="AR154" s="198">
        <v>-18.100000000000001</v>
      </c>
      <c r="AS154" s="198">
        <v>-21.2</v>
      </c>
      <c r="AT154" s="198">
        <v>-18</v>
      </c>
      <c r="AU154" s="198">
        <v>0.5</v>
      </c>
      <c r="AV154" s="198">
        <v>-17.100000000000001</v>
      </c>
      <c r="AW154" s="198">
        <v>-13.4</v>
      </c>
      <c r="AX154" s="198">
        <v>13.5</v>
      </c>
      <c r="AY154" s="198">
        <v>36.700000000000003</v>
      </c>
      <c r="AZ154" s="198">
        <v>36.4</v>
      </c>
      <c r="BA154" s="198">
        <v>40.6</v>
      </c>
      <c r="BB154" s="198">
        <v>6.8</v>
      </c>
      <c r="BC154" s="198">
        <v>4.4000000000000004</v>
      </c>
      <c r="BD154" s="198">
        <v>8</v>
      </c>
      <c r="BE154" s="198">
        <v>6.8</v>
      </c>
      <c r="BF154" s="198">
        <v>9.3000000000000007</v>
      </c>
      <c r="BG154" s="198">
        <v>12.4</v>
      </c>
      <c r="BH154" s="198">
        <v>13.8</v>
      </c>
      <c r="BI154" s="198">
        <v>12.5</v>
      </c>
      <c r="BJ154" s="198">
        <v>11.7</v>
      </c>
      <c r="BK154" s="198">
        <v>8.4</v>
      </c>
      <c r="BL154" s="31" t="s">
        <v>28</v>
      </c>
      <c r="BM154" s="2" t="s">
        <v>162</v>
      </c>
      <c r="BN154" s="2"/>
      <c r="BO154" s="6" t="s">
        <v>163</v>
      </c>
      <c r="BP154" s="6"/>
    </row>
    <row r="155" spans="1:68" ht="18" customHeight="1">
      <c r="A155" s="5">
        <v>0</v>
      </c>
      <c r="B155" s="105" t="s">
        <v>669</v>
      </c>
      <c r="E155" s="9" t="s">
        <v>670</v>
      </c>
      <c r="F155" s="339" t="s">
        <v>669</v>
      </c>
      <c r="G155" s="339"/>
      <c r="H155" s="339"/>
      <c r="I155" s="339"/>
      <c r="J155" s="339"/>
      <c r="K155" s="2"/>
      <c r="L155" s="186"/>
      <c r="M155" s="186"/>
      <c r="N155" s="186"/>
      <c r="O155" s="186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218"/>
      <c r="AM155" s="218"/>
      <c r="AN155" s="218"/>
      <c r="AO155" s="218"/>
      <c r="AP155" s="218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31"/>
      <c r="BO155" s="6"/>
    </row>
    <row r="156" spans="1:68" ht="18" customHeight="1">
      <c r="A156" s="5" t="s">
        <v>328</v>
      </c>
      <c r="B156" s="97" t="s">
        <v>671</v>
      </c>
      <c r="F156" s="8" t="s">
        <v>27</v>
      </c>
      <c r="G156" s="221" t="s">
        <v>671</v>
      </c>
      <c r="H156" s="221"/>
      <c r="I156" s="221"/>
      <c r="K156" s="2" t="s">
        <v>102</v>
      </c>
      <c r="L156" s="186">
        <v>121.1</v>
      </c>
      <c r="M156" s="186">
        <v>126.5</v>
      </c>
      <c r="N156" s="186">
        <v>125</v>
      </c>
      <c r="O156" s="186">
        <v>125.4</v>
      </c>
      <c r="P156" s="54">
        <v>123.3</v>
      </c>
      <c r="Q156" s="54">
        <v>103.1</v>
      </c>
      <c r="R156" s="54">
        <v>118.8</v>
      </c>
      <c r="S156" s="54">
        <v>119.6</v>
      </c>
      <c r="T156" s="54">
        <v>117.1</v>
      </c>
      <c r="U156" s="54">
        <v>125.3</v>
      </c>
      <c r="V156" s="54">
        <v>126.6</v>
      </c>
      <c r="W156" s="54">
        <v>131</v>
      </c>
      <c r="X156" s="54">
        <v>132.5</v>
      </c>
      <c r="Y156" s="54">
        <v>135.80000000000001</v>
      </c>
      <c r="Z156" s="54">
        <v>137.69999999999999</v>
      </c>
      <c r="AA156" s="54">
        <v>141.6</v>
      </c>
      <c r="AB156" s="54">
        <v>146.6</v>
      </c>
      <c r="AC156" s="54">
        <v>149.19999999999999</v>
      </c>
      <c r="AD156" s="54">
        <v>153.19999999999999</v>
      </c>
      <c r="AE156" s="54">
        <v>157.6</v>
      </c>
      <c r="AF156" s="54">
        <v>160.19999999999999</v>
      </c>
      <c r="AG156" s="54">
        <v>161.80000000000001</v>
      </c>
      <c r="AH156" s="54">
        <v>166.7</v>
      </c>
      <c r="AI156" s="54">
        <v>171.9</v>
      </c>
      <c r="AJ156" s="54">
        <v>172</v>
      </c>
      <c r="AK156" s="54">
        <v>175.4</v>
      </c>
      <c r="AL156" s="210">
        <v>5.4</v>
      </c>
      <c r="AM156" s="210">
        <v>5.3</v>
      </c>
      <c r="AN156" s="210">
        <v>5.8</v>
      </c>
      <c r="AO156" s="210">
        <v>5.6</v>
      </c>
      <c r="AP156" s="210">
        <v>1.8</v>
      </c>
      <c r="AQ156" s="198">
        <v>-18.5</v>
      </c>
      <c r="AR156" s="198">
        <v>-5</v>
      </c>
      <c r="AS156" s="198">
        <v>-4.7</v>
      </c>
      <c r="AT156" s="198">
        <v>-5.0999999999999996</v>
      </c>
      <c r="AU156" s="198">
        <v>21.5</v>
      </c>
      <c r="AV156" s="198">
        <v>6.6</v>
      </c>
      <c r="AW156" s="198">
        <v>9.5</v>
      </c>
      <c r="AX156" s="198">
        <v>13.2</v>
      </c>
      <c r="AY156" s="198">
        <v>8.3000000000000007</v>
      </c>
      <c r="AZ156" s="198">
        <v>8.6999999999999993</v>
      </c>
      <c r="BA156" s="198">
        <v>8.1999999999999993</v>
      </c>
      <c r="BB156" s="198">
        <v>10.7</v>
      </c>
      <c r="BC156" s="198">
        <v>9.9</v>
      </c>
      <c r="BD156" s="198">
        <v>11.3</v>
      </c>
      <c r="BE156" s="198">
        <v>11.3</v>
      </c>
      <c r="BF156" s="198">
        <v>9.3000000000000007</v>
      </c>
      <c r="BG156" s="198">
        <v>8.4</v>
      </c>
      <c r="BH156" s="198">
        <v>8.8000000000000007</v>
      </c>
      <c r="BI156" s="198">
        <v>9.1</v>
      </c>
      <c r="BJ156" s="198">
        <v>7.4</v>
      </c>
      <c r="BK156" s="198">
        <v>8.4</v>
      </c>
      <c r="BL156" s="31" t="s">
        <v>28</v>
      </c>
      <c r="BM156" s="6" t="s">
        <v>162</v>
      </c>
      <c r="BO156" s="6" t="s">
        <v>163</v>
      </c>
    </row>
    <row r="157" spans="1:68" ht="18" customHeight="1">
      <c r="A157" s="5">
        <v>0</v>
      </c>
      <c r="B157" s="105" t="s">
        <v>672</v>
      </c>
      <c r="C157" s="103"/>
      <c r="D157" s="105"/>
      <c r="E157" s="99" t="s">
        <v>673</v>
      </c>
      <c r="F157" s="339" t="s">
        <v>672</v>
      </c>
      <c r="G157" s="339"/>
      <c r="H157" s="339"/>
      <c r="I157" s="339"/>
      <c r="J157" s="339"/>
      <c r="K157" s="2"/>
      <c r="L157" s="186"/>
      <c r="M157" s="186"/>
      <c r="N157" s="186"/>
      <c r="O157" s="186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218"/>
      <c r="AM157" s="218"/>
      <c r="AN157" s="218"/>
      <c r="AO157" s="218"/>
      <c r="AP157" s="218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31"/>
      <c r="BO157" s="6"/>
    </row>
    <row r="158" spans="1:68" ht="18" customHeight="1">
      <c r="A158" s="5" t="s">
        <v>335</v>
      </c>
      <c r="B158" s="97" t="s">
        <v>674</v>
      </c>
      <c r="E158" s="99"/>
      <c r="F158" s="8" t="s">
        <v>27</v>
      </c>
      <c r="G158" s="221" t="s">
        <v>674</v>
      </c>
      <c r="H158" s="221"/>
      <c r="I158" s="221"/>
      <c r="K158" s="2" t="s">
        <v>102</v>
      </c>
      <c r="L158" s="186">
        <v>116.3</v>
      </c>
      <c r="M158" s="186">
        <v>119.6</v>
      </c>
      <c r="N158" s="186">
        <v>132.80000000000001</v>
      </c>
      <c r="O158" s="186">
        <v>131.4</v>
      </c>
      <c r="P158" s="54">
        <v>120.8</v>
      </c>
      <c r="Q158" s="54">
        <v>104.8</v>
      </c>
      <c r="R158" s="54">
        <v>120.3</v>
      </c>
      <c r="S158" s="54">
        <v>116.9</v>
      </c>
      <c r="T158" s="54">
        <v>107.7</v>
      </c>
      <c r="U158" s="54">
        <v>107.3</v>
      </c>
      <c r="V158" s="54">
        <v>111.9</v>
      </c>
      <c r="W158" s="54">
        <v>110.1</v>
      </c>
      <c r="X158" s="54">
        <v>110.9</v>
      </c>
      <c r="Y158" s="54">
        <v>113.2</v>
      </c>
      <c r="Z158" s="54">
        <v>121.7</v>
      </c>
      <c r="AA158" s="54">
        <v>123</v>
      </c>
      <c r="AB158" s="54">
        <v>123.7</v>
      </c>
      <c r="AC158" s="54">
        <v>123.9</v>
      </c>
      <c r="AD158" s="54">
        <v>126.6</v>
      </c>
      <c r="AE158" s="54">
        <v>129.80000000000001</v>
      </c>
      <c r="AF158" s="54">
        <v>132.69999999999999</v>
      </c>
      <c r="AG158" s="54">
        <v>133.69999999999999</v>
      </c>
      <c r="AH158" s="54">
        <v>137.19999999999999</v>
      </c>
      <c r="AI158" s="54">
        <v>138.5</v>
      </c>
      <c r="AJ158" s="54">
        <v>139.19999999999999</v>
      </c>
      <c r="AK158" s="54">
        <v>143.1</v>
      </c>
      <c r="AL158" s="210">
        <v>4.5999999999999996</v>
      </c>
      <c r="AM158" s="210">
        <v>4.9000000000000004</v>
      </c>
      <c r="AN158" s="210">
        <v>4.9000000000000004</v>
      </c>
      <c r="AO158" s="210">
        <v>5.3</v>
      </c>
      <c r="AP158" s="210">
        <v>3.9</v>
      </c>
      <c r="AQ158" s="198">
        <v>-12.4</v>
      </c>
      <c r="AR158" s="198">
        <v>-9.4</v>
      </c>
      <c r="AS158" s="198">
        <v>-11</v>
      </c>
      <c r="AT158" s="198">
        <v>-10.9</v>
      </c>
      <c r="AU158" s="198">
        <v>2.5</v>
      </c>
      <c r="AV158" s="198">
        <v>-7</v>
      </c>
      <c r="AW158" s="198">
        <v>-5.8</v>
      </c>
      <c r="AX158" s="198">
        <v>3</v>
      </c>
      <c r="AY158" s="198">
        <v>5.4</v>
      </c>
      <c r="AZ158" s="198">
        <v>8.6999999999999993</v>
      </c>
      <c r="BA158" s="198">
        <v>11.7</v>
      </c>
      <c r="BB158" s="198">
        <v>11.5</v>
      </c>
      <c r="BC158" s="198">
        <v>9.5</v>
      </c>
      <c r="BD158" s="198">
        <v>4.0999999999999996</v>
      </c>
      <c r="BE158" s="198">
        <v>5.6</v>
      </c>
      <c r="BF158" s="198">
        <v>7.2</v>
      </c>
      <c r="BG158" s="198">
        <v>8</v>
      </c>
      <c r="BH158" s="198">
        <v>8.4</v>
      </c>
      <c r="BI158" s="198">
        <v>6.7</v>
      </c>
      <c r="BJ158" s="198">
        <v>4.9000000000000004</v>
      </c>
      <c r="BK158" s="198">
        <v>7</v>
      </c>
      <c r="BL158" s="31" t="s">
        <v>28</v>
      </c>
      <c r="BM158" s="6" t="s">
        <v>162</v>
      </c>
      <c r="BO158" s="6" t="s">
        <v>163</v>
      </c>
    </row>
    <row r="159" spans="1:68" s="6" customFormat="1">
      <c r="B159" s="208"/>
      <c r="C159" s="9"/>
      <c r="D159" s="9"/>
      <c r="E159" s="9"/>
      <c r="F159" s="9"/>
      <c r="G159" s="8"/>
      <c r="H159" s="8"/>
      <c r="I159" s="209"/>
      <c r="J159" s="208"/>
      <c r="K159" s="2"/>
      <c r="L159" s="238"/>
      <c r="M159" s="238"/>
      <c r="N159" s="238"/>
      <c r="O159" s="238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210"/>
      <c r="AM159" s="210"/>
      <c r="AN159" s="210"/>
      <c r="AO159" s="210"/>
      <c r="AP159" s="210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31"/>
      <c r="BP159" s="169"/>
    </row>
    <row r="160" spans="1:68" s="6" customFormat="1">
      <c r="B160" s="208"/>
      <c r="C160" s="9"/>
      <c r="D160" s="9"/>
      <c r="E160" s="9"/>
      <c r="F160" s="9"/>
      <c r="G160" s="8"/>
      <c r="H160" s="8"/>
      <c r="I160" s="8"/>
      <c r="J160" s="208"/>
      <c r="K160" s="2"/>
      <c r="L160" s="238"/>
      <c r="M160" s="238"/>
      <c r="N160" s="238"/>
      <c r="O160" s="238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210"/>
      <c r="AM160" s="210"/>
      <c r="AN160" s="210"/>
      <c r="AO160" s="210"/>
      <c r="AP160" s="210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31"/>
      <c r="BP160" s="169"/>
    </row>
    <row r="161" spans="1:87" s="6" customFormat="1" ht="18" customHeight="1">
      <c r="A161" s="6">
        <v>0</v>
      </c>
      <c r="B161" s="64" t="s">
        <v>331</v>
      </c>
      <c r="C161" s="178">
        <v>4</v>
      </c>
      <c r="D161" s="335" t="s">
        <v>331</v>
      </c>
      <c r="E161" s="335"/>
      <c r="F161" s="335"/>
      <c r="G161" s="335"/>
      <c r="H161" s="335"/>
      <c r="I161" s="335"/>
      <c r="J161" s="335"/>
      <c r="K161" s="65"/>
      <c r="L161" s="147"/>
      <c r="M161" s="147"/>
      <c r="N161" s="147"/>
      <c r="O161" s="147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213"/>
      <c r="AM161" s="213"/>
      <c r="AN161" s="213"/>
      <c r="AO161" s="213"/>
      <c r="AP161" s="213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  <c r="BI161" s="214"/>
      <c r="BJ161" s="214"/>
      <c r="BK161" s="214"/>
      <c r="BL161" s="239"/>
      <c r="BO161" s="215"/>
      <c r="BP161" s="169"/>
    </row>
    <row r="162" spans="1:87" ht="18" customHeight="1">
      <c r="A162" s="5">
        <v>0</v>
      </c>
      <c r="B162" s="45" t="s">
        <v>333</v>
      </c>
      <c r="D162" s="9">
        <v>4.0999999999999996</v>
      </c>
      <c r="E162" s="328" t="s">
        <v>333</v>
      </c>
      <c r="F162" s="328"/>
      <c r="G162" s="328"/>
      <c r="H162" s="328"/>
      <c r="I162" s="328"/>
      <c r="J162" s="328"/>
      <c r="K162" s="240"/>
      <c r="L162" s="241"/>
      <c r="M162" s="241"/>
      <c r="N162" s="241"/>
      <c r="O162" s="241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  <c r="AJ162" s="242"/>
      <c r="AK162" s="242"/>
      <c r="AL162" s="229"/>
      <c r="AM162" s="229"/>
      <c r="AN162" s="229"/>
      <c r="AO162" s="229"/>
      <c r="AP162" s="229"/>
      <c r="AQ162" s="230"/>
      <c r="AR162" s="230"/>
      <c r="AS162" s="230"/>
      <c r="AT162" s="230"/>
      <c r="AU162" s="230"/>
      <c r="AV162" s="230"/>
      <c r="AW162" s="230"/>
      <c r="AX162" s="230"/>
      <c r="AY162" s="230"/>
      <c r="AZ162" s="230"/>
      <c r="BA162" s="230"/>
      <c r="BB162" s="230"/>
      <c r="BC162" s="230"/>
      <c r="BD162" s="230"/>
      <c r="BE162" s="230"/>
      <c r="BF162" s="230"/>
      <c r="BG162" s="230"/>
      <c r="BH162" s="230"/>
      <c r="BI162" s="230"/>
      <c r="BJ162" s="230"/>
      <c r="BK162" s="230"/>
      <c r="BL162" s="31"/>
      <c r="BO162" s="2"/>
    </row>
    <row r="163" spans="1:87" ht="18" customHeight="1">
      <c r="A163" s="5">
        <v>0</v>
      </c>
      <c r="B163" s="243" t="s">
        <v>675</v>
      </c>
      <c r="E163" s="9" t="s">
        <v>337</v>
      </c>
      <c r="F163" s="333" t="s">
        <v>675</v>
      </c>
      <c r="G163" s="333"/>
      <c r="H163" s="333"/>
      <c r="I163" s="333"/>
      <c r="J163" s="333"/>
      <c r="K163" s="2"/>
      <c r="L163" s="186"/>
      <c r="M163" s="186"/>
      <c r="N163" s="186"/>
      <c r="O163" s="186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198"/>
      <c r="BK163" s="198"/>
      <c r="BL163" s="31"/>
      <c r="BO163" s="6"/>
    </row>
    <row r="164" spans="1:87" ht="18" customHeight="1">
      <c r="A164" s="5" t="s">
        <v>347</v>
      </c>
      <c r="B164" s="85" t="s">
        <v>676</v>
      </c>
      <c r="F164" s="8" t="s">
        <v>27</v>
      </c>
      <c r="G164" s="84" t="s">
        <v>676</v>
      </c>
      <c r="H164" s="84"/>
      <c r="I164" s="84"/>
      <c r="K164" s="244" t="s">
        <v>338</v>
      </c>
      <c r="L164" s="186">
        <v>22591</v>
      </c>
      <c r="M164" s="186">
        <v>22686.9</v>
      </c>
      <c r="N164" s="186">
        <v>22763</v>
      </c>
      <c r="O164" s="186">
        <v>22832.799999999999</v>
      </c>
      <c r="P164" s="54">
        <v>22953.200000000001</v>
      </c>
      <c r="Q164" s="54">
        <v>23026</v>
      </c>
      <c r="R164" s="54">
        <v>23165.200000000001</v>
      </c>
      <c r="S164" s="54">
        <v>23240.7</v>
      </c>
      <c r="T164" s="54">
        <v>23324.3</v>
      </c>
      <c r="U164" s="54">
        <v>23397.1</v>
      </c>
      <c r="V164" s="54">
        <v>23451.1</v>
      </c>
      <c r="W164" s="54">
        <v>23496.5</v>
      </c>
      <c r="X164" s="54">
        <v>23536</v>
      </c>
      <c r="Y164" s="54">
        <v>23601.8</v>
      </c>
      <c r="Z164" s="54">
        <v>23693.5</v>
      </c>
      <c r="AA164" s="54">
        <v>23788.3</v>
      </c>
      <c r="AB164" s="54">
        <v>23864.6</v>
      </c>
      <c r="AC164" s="54">
        <v>23907.7</v>
      </c>
      <c r="AD164" s="54">
        <v>24006.2</v>
      </c>
      <c r="AE164" s="54">
        <v>24109.3</v>
      </c>
      <c r="AF164" s="54">
        <v>23791.599999999999</v>
      </c>
      <c r="AG164" s="54">
        <v>23929.200000000001</v>
      </c>
      <c r="AH164" s="54">
        <v>24067.599999999999</v>
      </c>
      <c r="AI164" s="54">
        <v>24208.6</v>
      </c>
      <c r="AJ164" s="54">
        <v>24355.4</v>
      </c>
      <c r="AK164" s="54">
        <v>24524.9</v>
      </c>
      <c r="AL164" s="198">
        <v>1.4</v>
      </c>
      <c r="AM164" s="198">
        <v>1.5</v>
      </c>
      <c r="AN164" s="198">
        <v>1.4</v>
      </c>
      <c r="AO164" s="198">
        <v>1.4</v>
      </c>
      <c r="AP164" s="198">
        <v>1.6</v>
      </c>
      <c r="AQ164" s="198">
        <v>1.5</v>
      </c>
      <c r="AR164" s="198">
        <v>1.8</v>
      </c>
      <c r="AS164" s="198">
        <v>1.8</v>
      </c>
      <c r="AT164" s="198">
        <v>1.6</v>
      </c>
      <c r="AU164" s="198">
        <v>1.6</v>
      </c>
      <c r="AV164" s="198">
        <v>1.2</v>
      </c>
      <c r="AW164" s="198">
        <v>1.1000000000000001</v>
      </c>
      <c r="AX164" s="198">
        <v>0.9</v>
      </c>
      <c r="AY164" s="198">
        <v>0.9</v>
      </c>
      <c r="AZ164" s="198">
        <v>1</v>
      </c>
      <c r="BA164" s="198">
        <v>1.2</v>
      </c>
      <c r="BB164" s="198">
        <v>1.4</v>
      </c>
      <c r="BC164" s="198">
        <v>1.3</v>
      </c>
      <c r="BD164" s="198">
        <v>1.3</v>
      </c>
      <c r="BE164" s="198">
        <v>1.3</v>
      </c>
      <c r="BF164" s="198">
        <v>-0.3</v>
      </c>
      <c r="BG164" s="198">
        <v>0.1</v>
      </c>
      <c r="BH164" s="198">
        <v>0.3</v>
      </c>
      <c r="BI164" s="198">
        <v>0.4</v>
      </c>
      <c r="BJ164" s="198">
        <v>2.4</v>
      </c>
      <c r="BK164" s="198">
        <v>2.5</v>
      </c>
      <c r="BL164" s="31" t="s">
        <v>28</v>
      </c>
      <c r="BM164" s="6" t="s">
        <v>162</v>
      </c>
      <c r="BN164" s="6" t="s">
        <v>677</v>
      </c>
      <c r="BO164" s="6" t="s">
        <v>346</v>
      </c>
      <c r="CI164" s="245"/>
    </row>
    <row r="165" spans="1:87" ht="18" customHeight="1">
      <c r="A165" s="5" t="s">
        <v>356</v>
      </c>
      <c r="B165" s="85" t="s">
        <v>336</v>
      </c>
      <c r="C165" s="50"/>
      <c r="E165" s="78"/>
      <c r="F165" s="8" t="s">
        <v>27</v>
      </c>
      <c r="G165" s="84" t="s">
        <v>336</v>
      </c>
      <c r="H165" s="84"/>
      <c r="I165" s="84"/>
      <c r="K165" s="244" t="s">
        <v>338</v>
      </c>
      <c r="L165" s="186">
        <v>15526.8</v>
      </c>
      <c r="M165" s="186">
        <v>15598.8</v>
      </c>
      <c r="N165" s="186">
        <v>15674.3</v>
      </c>
      <c r="O165" s="186">
        <v>15766.7</v>
      </c>
      <c r="P165" s="54">
        <v>15790.1</v>
      </c>
      <c r="Q165" s="54">
        <v>15675.5</v>
      </c>
      <c r="R165" s="54">
        <v>15840.6</v>
      </c>
      <c r="S165" s="54">
        <v>15922.3</v>
      </c>
      <c r="T165" s="54">
        <v>16008.4</v>
      </c>
      <c r="U165" s="54">
        <v>15972.2</v>
      </c>
      <c r="V165" s="54">
        <v>16021</v>
      </c>
      <c r="W165" s="54">
        <v>16135</v>
      </c>
      <c r="X165" s="54">
        <v>16246.1</v>
      </c>
      <c r="Y165" s="54">
        <v>16343.3</v>
      </c>
      <c r="Z165" s="54">
        <v>16442.900000000001</v>
      </c>
      <c r="AA165" s="54">
        <v>16542.2</v>
      </c>
      <c r="AB165" s="54">
        <v>16648.900000000001</v>
      </c>
      <c r="AC165" s="54">
        <v>16727.400000000001</v>
      </c>
      <c r="AD165" s="54">
        <v>16824</v>
      </c>
      <c r="AE165" s="54">
        <v>16911.7</v>
      </c>
      <c r="AF165" s="145">
        <v>16770.599999999999</v>
      </c>
      <c r="AG165" s="145">
        <v>16913</v>
      </c>
      <c r="AH165" s="145">
        <v>16996.7</v>
      </c>
      <c r="AI165" s="145">
        <v>17097.900000000001</v>
      </c>
      <c r="AJ165" s="54">
        <v>17229.3</v>
      </c>
      <c r="AK165" s="54">
        <v>17369.900000000001</v>
      </c>
      <c r="AL165" s="198">
        <v>2.2000000000000002</v>
      </c>
      <c r="AM165" s="198">
        <v>2.1</v>
      </c>
      <c r="AN165" s="198">
        <v>1.9</v>
      </c>
      <c r="AO165" s="198">
        <v>2.1</v>
      </c>
      <c r="AP165" s="198">
        <v>1.7</v>
      </c>
      <c r="AQ165" s="198">
        <v>0.5</v>
      </c>
      <c r="AR165" s="198">
        <v>1.1000000000000001</v>
      </c>
      <c r="AS165" s="198">
        <v>1</v>
      </c>
      <c r="AT165" s="198">
        <v>1.4</v>
      </c>
      <c r="AU165" s="198">
        <v>1.9</v>
      </c>
      <c r="AV165" s="198">
        <v>1.1000000000000001</v>
      </c>
      <c r="AW165" s="198">
        <v>1.3</v>
      </c>
      <c r="AX165" s="198">
        <v>1.5</v>
      </c>
      <c r="AY165" s="198">
        <v>2.2999999999999998</v>
      </c>
      <c r="AZ165" s="198">
        <v>2.6</v>
      </c>
      <c r="BA165" s="198">
        <v>2.5</v>
      </c>
      <c r="BB165" s="198">
        <v>2.5</v>
      </c>
      <c r="BC165" s="198">
        <v>2.4</v>
      </c>
      <c r="BD165" s="198">
        <v>2.2999999999999998</v>
      </c>
      <c r="BE165" s="198">
        <v>2.2000000000000002</v>
      </c>
      <c r="BF165" s="198">
        <v>0.7</v>
      </c>
      <c r="BG165" s="198">
        <v>1.1000000000000001</v>
      </c>
      <c r="BH165" s="198">
        <v>1</v>
      </c>
      <c r="BI165" s="198">
        <v>1.1000000000000001</v>
      </c>
      <c r="BJ165" s="198">
        <v>2.7</v>
      </c>
      <c r="BK165" s="198">
        <v>2.7</v>
      </c>
      <c r="BL165" s="31" t="s">
        <v>28</v>
      </c>
      <c r="BM165" s="6" t="s">
        <v>162</v>
      </c>
      <c r="BN165" s="6" t="s">
        <v>678</v>
      </c>
      <c r="BO165" s="6" t="s">
        <v>346</v>
      </c>
    </row>
    <row r="166" spans="1:87" ht="18" customHeight="1">
      <c r="A166" s="5" t="s">
        <v>365</v>
      </c>
      <c r="B166" s="124" t="s">
        <v>348</v>
      </c>
      <c r="C166" s="50"/>
      <c r="E166" s="50"/>
      <c r="F166" s="8"/>
      <c r="G166" s="8" t="s">
        <v>679</v>
      </c>
      <c r="H166" s="51" t="s">
        <v>348</v>
      </c>
      <c r="I166" s="51"/>
      <c r="K166" s="244" t="s">
        <v>338</v>
      </c>
      <c r="L166" s="186">
        <v>15010.2</v>
      </c>
      <c r="M166" s="186">
        <v>15078.2</v>
      </c>
      <c r="N166" s="186">
        <v>15162.1</v>
      </c>
      <c r="O166" s="186">
        <v>15254.5</v>
      </c>
      <c r="P166" s="54">
        <v>15243.5</v>
      </c>
      <c r="Q166" s="54">
        <v>14883.7</v>
      </c>
      <c r="R166" s="54">
        <v>15095.6</v>
      </c>
      <c r="S166" s="54">
        <v>15161.6</v>
      </c>
      <c r="T166" s="54">
        <v>15236.5</v>
      </c>
      <c r="U166" s="54">
        <v>15207.3</v>
      </c>
      <c r="V166" s="54">
        <v>15274.8</v>
      </c>
      <c r="W166" s="54">
        <v>15440.7</v>
      </c>
      <c r="X166" s="54">
        <v>15574.9</v>
      </c>
      <c r="Y166" s="54">
        <v>15701.2</v>
      </c>
      <c r="Z166" s="54">
        <v>15831.1</v>
      </c>
      <c r="AA166" s="54">
        <v>15941.7</v>
      </c>
      <c r="AB166" s="54">
        <v>16062</v>
      </c>
      <c r="AC166" s="54">
        <v>16146.1</v>
      </c>
      <c r="AD166" s="54">
        <v>16250.9</v>
      </c>
      <c r="AE166" s="54">
        <v>16346.7</v>
      </c>
      <c r="AF166" s="145">
        <v>16216.8</v>
      </c>
      <c r="AG166" s="145">
        <v>16368.3</v>
      </c>
      <c r="AH166" s="145">
        <v>16455.7</v>
      </c>
      <c r="AI166" s="145">
        <v>16559.099999999999</v>
      </c>
      <c r="AJ166" s="54">
        <v>16703</v>
      </c>
      <c r="AK166" s="54">
        <v>16849</v>
      </c>
      <c r="AL166" s="198">
        <v>2.2000000000000002</v>
      </c>
      <c r="AM166" s="198">
        <v>2.1</v>
      </c>
      <c r="AN166" s="198">
        <v>2.1</v>
      </c>
      <c r="AO166" s="198">
        <v>2.2000000000000002</v>
      </c>
      <c r="AP166" s="198">
        <v>1.6</v>
      </c>
      <c r="AQ166" s="198">
        <v>-1.3</v>
      </c>
      <c r="AR166" s="198">
        <v>-0.4</v>
      </c>
      <c r="AS166" s="198">
        <v>-0.6</v>
      </c>
      <c r="AT166" s="226">
        <v>-0.05</v>
      </c>
      <c r="AU166" s="198">
        <v>2.2000000000000002</v>
      </c>
      <c r="AV166" s="198">
        <v>1.2</v>
      </c>
      <c r="AW166" s="198">
        <v>1.8</v>
      </c>
      <c r="AX166" s="198">
        <v>2.2000000000000002</v>
      </c>
      <c r="AY166" s="198">
        <v>3.2</v>
      </c>
      <c r="AZ166" s="198">
        <v>3.6</v>
      </c>
      <c r="BA166" s="198">
        <v>3.2</v>
      </c>
      <c r="BB166" s="198">
        <v>3.1</v>
      </c>
      <c r="BC166" s="198">
        <v>2.8</v>
      </c>
      <c r="BD166" s="198">
        <v>2.7</v>
      </c>
      <c r="BE166" s="198">
        <v>2.5</v>
      </c>
      <c r="BF166" s="198">
        <v>1</v>
      </c>
      <c r="BG166" s="198">
        <v>1.4</v>
      </c>
      <c r="BH166" s="198">
        <v>1.3</v>
      </c>
      <c r="BI166" s="198">
        <v>1.3</v>
      </c>
      <c r="BJ166" s="198">
        <v>3</v>
      </c>
      <c r="BK166" s="198">
        <v>2.9</v>
      </c>
      <c r="BL166" s="31" t="s">
        <v>28</v>
      </c>
      <c r="BM166" s="6" t="s">
        <v>162</v>
      </c>
      <c r="BN166" s="6" t="s">
        <v>680</v>
      </c>
      <c r="BO166" s="6" t="s">
        <v>346</v>
      </c>
    </row>
    <row r="167" spans="1:87" ht="18" customHeight="1">
      <c r="A167" s="5" t="s">
        <v>371</v>
      </c>
      <c r="B167" s="124" t="s">
        <v>357</v>
      </c>
      <c r="C167" s="50"/>
      <c r="E167" s="50"/>
      <c r="F167" s="8"/>
      <c r="G167" s="8" t="s">
        <v>681</v>
      </c>
      <c r="H167" s="51" t="s">
        <v>357</v>
      </c>
      <c r="I167" s="51"/>
      <c r="K167" s="244" t="s">
        <v>338</v>
      </c>
      <c r="L167" s="186">
        <v>516.6</v>
      </c>
      <c r="M167" s="186">
        <v>520.6</v>
      </c>
      <c r="N167" s="186">
        <v>512.1</v>
      </c>
      <c r="O167" s="186">
        <v>512.20000000000005</v>
      </c>
      <c r="P167" s="54">
        <v>546.6</v>
      </c>
      <c r="Q167" s="54">
        <v>791.8</v>
      </c>
      <c r="R167" s="54">
        <v>745</v>
      </c>
      <c r="S167" s="54">
        <v>760.7</v>
      </c>
      <c r="T167" s="54">
        <v>771.8</v>
      </c>
      <c r="U167" s="54">
        <v>764.9</v>
      </c>
      <c r="V167" s="54">
        <v>746.2</v>
      </c>
      <c r="W167" s="54">
        <v>694.4</v>
      </c>
      <c r="X167" s="54">
        <v>671.2</v>
      </c>
      <c r="Y167" s="54">
        <v>642</v>
      </c>
      <c r="Z167" s="54">
        <v>611.79999999999995</v>
      </c>
      <c r="AA167" s="54">
        <v>600.5</v>
      </c>
      <c r="AB167" s="54">
        <v>586.9</v>
      </c>
      <c r="AC167" s="54">
        <v>581.4</v>
      </c>
      <c r="AD167" s="54">
        <v>573.1</v>
      </c>
      <c r="AE167" s="54">
        <v>565</v>
      </c>
      <c r="AF167" s="145">
        <v>553.79999999999995</v>
      </c>
      <c r="AG167" s="145">
        <v>544.6</v>
      </c>
      <c r="AH167" s="145">
        <v>541</v>
      </c>
      <c r="AI167" s="145">
        <v>538.70000000000005</v>
      </c>
      <c r="AJ167" s="54">
        <v>526.29999999999995</v>
      </c>
      <c r="AK167" s="54">
        <v>520.9</v>
      </c>
      <c r="AL167" s="198">
        <v>1.5</v>
      </c>
      <c r="AM167" s="198">
        <v>1.9</v>
      </c>
      <c r="AN167" s="198">
        <v>-2.2999999999999998</v>
      </c>
      <c r="AO167" s="198">
        <v>-0.8</v>
      </c>
      <c r="AP167" s="198">
        <v>5.8</v>
      </c>
      <c r="AQ167" s="198">
        <v>52.1</v>
      </c>
      <c r="AR167" s="198">
        <v>45.5</v>
      </c>
      <c r="AS167" s="198">
        <v>48.5</v>
      </c>
      <c r="AT167" s="198">
        <v>41.2</v>
      </c>
      <c r="AU167" s="198">
        <v>-3.4</v>
      </c>
      <c r="AV167" s="198">
        <v>0.2</v>
      </c>
      <c r="AW167" s="198">
        <v>-8.6999999999999993</v>
      </c>
      <c r="AX167" s="198">
        <v>-13</v>
      </c>
      <c r="AY167" s="198">
        <v>-16.100000000000001</v>
      </c>
      <c r="AZ167" s="198">
        <v>-18</v>
      </c>
      <c r="BA167" s="198">
        <v>-13.5</v>
      </c>
      <c r="BB167" s="198">
        <v>-12.6</v>
      </c>
      <c r="BC167" s="198">
        <v>-9.4</v>
      </c>
      <c r="BD167" s="198">
        <v>-6.3</v>
      </c>
      <c r="BE167" s="198">
        <v>-5.9</v>
      </c>
      <c r="BF167" s="198">
        <v>-5.6</v>
      </c>
      <c r="BG167" s="198">
        <v>-6.3</v>
      </c>
      <c r="BH167" s="198">
        <v>-5.6</v>
      </c>
      <c r="BI167" s="198">
        <v>-4.5999999999999996</v>
      </c>
      <c r="BJ167" s="198">
        <v>-5</v>
      </c>
      <c r="BK167" s="198">
        <v>-4.4000000000000004</v>
      </c>
      <c r="BL167" s="31" t="s">
        <v>28</v>
      </c>
      <c r="BM167" s="6" t="s">
        <v>162</v>
      </c>
      <c r="BN167" s="6" t="s">
        <v>682</v>
      </c>
      <c r="BO167" s="6" t="s">
        <v>346</v>
      </c>
    </row>
    <row r="168" spans="1:87" ht="18" customHeight="1">
      <c r="A168" s="5" t="s">
        <v>376</v>
      </c>
      <c r="B168" s="246" t="s">
        <v>683</v>
      </c>
      <c r="E168" s="50"/>
      <c r="F168" s="49"/>
      <c r="G168" s="5"/>
      <c r="H168" s="140" t="s">
        <v>684</v>
      </c>
      <c r="I168" s="247" t="s">
        <v>683</v>
      </c>
      <c r="K168" s="244" t="s">
        <v>338</v>
      </c>
      <c r="L168" s="186">
        <v>373.1</v>
      </c>
      <c r="M168" s="186">
        <v>383.3</v>
      </c>
      <c r="N168" s="186">
        <v>371.3</v>
      </c>
      <c r="O168" s="186">
        <v>363</v>
      </c>
      <c r="P168" s="54">
        <v>356.9</v>
      </c>
      <c r="Q168" s="54">
        <v>485.7</v>
      </c>
      <c r="R168" s="54">
        <v>592.20000000000005</v>
      </c>
      <c r="S168" s="54">
        <v>634.4</v>
      </c>
      <c r="T168" s="54">
        <v>640.1</v>
      </c>
      <c r="U168" s="54">
        <v>663.4</v>
      </c>
      <c r="V168" s="54">
        <v>658.1</v>
      </c>
      <c r="W168" s="54">
        <v>611</v>
      </c>
      <c r="X168" s="54">
        <v>593</v>
      </c>
      <c r="Y168" s="54">
        <v>567.5</v>
      </c>
      <c r="Z168" s="54">
        <v>534</v>
      </c>
      <c r="AA168" s="54">
        <v>515.4</v>
      </c>
      <c r="AB168" s="54">
        <v>495.8</v>
      </c>
      <c r="AC168" s="54">
        <v>493.4</v>
      </c>
      <c r="AD168" s="54">
        <v>468.6</v>
      </c>
      <c r="AE168" s="54">
        <v>460.9</v>
      </c>
      <c r="AF168" s="145">
        <v>70.5</v>
      </c>
      <c r="AG168" s="145">
        <v>70.7</v>
      </c>
      <c r="AH168" s="145">
        <v>70.599999999999994</v>
      </c>
      <c r="AI168" s="145">
        <v>70.599999999999994</v>
      </c>
      <c r="AJ168" s="54">
        <v>421.5</v>
      </c>
      <c r="AK168" s="54">
        <v>418.1</v>
      </c>
      <c r="AL168" s="198">
        <v>5.7</v>
      </c>
      <c r="AM168" s="198">
        <v>15</v>
      </c>
      <c r="AN168" s="198">
        <v>6.8</v>
      </c>
      <c r="AO168" s="198">
        <v>6.9</v>
      </c>
      <c r="AP168" s="198">
        <v>-4.4000000000000004</v>
      </c>
      <c r="AQ168" s="198">
        <v>26.7</v>
      </c>
      <c r="AR168" s="198">
        <v>59.5</v>
      </c>
      <c r="AS168" s="198">
        <v>74.8</v>
      </c>
      <c r="AT168" s="198">
        <v>79.3</v>
      </c>
      <c r="AU168" s="198">
        <v>36.6</v>
      </c>
      <c r="AV168" s="198">
        <v>11.1</v>
      </c>
      <c r="AW168" s="198">
        <v>-3.7</v>
      </c>
      <c r="AX168" s="198">
        <v>-7.4</v>
      </c>
      <c r="AY168" s="198">
        <v>-14.5</v>
      </c>
      <c r="AZ168" s="198">
        <v>-18.899999999999999</v>
      </c>
      <c r="BA168" s="198">
        <v>-15.6</v>
      </c>
      <c r="BB168" s="198">
        <v>-16.399999999999999</v>
      </c>
      <c r="BC168" s="198">
        <v>-13.1</v>
      </c>
      <c r="BD168" s="198">
        <v>-12.3</v>
      </c>
      <c r="BE168" s="198">
        <v>-10.6</v>
      </c>
      <c r="BF168" s="198">
        <v>-12.5</v>
      </c>
      <c r="BG168" s="198">
        <v>-12.4</v>
      </c>
      <c r="BH168" s="198">
        <v>-8.4</v>
      </c>
      <c r="BI168" s="198">
        <v>-7.2</v>
      </c>
      <c r="BJ168" s="198">
        <v>-2.9</v>
      </c>
      <c r="BK168" s="198">
        <v>-3.3</v>
      </c>
      <c r="BL168" s="31" t="s">
        <v>28</v>
      </c>
      <c r="BM168" s="6" t="s">
        <v>162</v>
      </c>
      <c r="BN168" s="6" t="s">
        <v>685</v>
      </c>
      <c r="BO168" s="6" t="s">
        <v>346</v>
      </c>
    </row>
    <row r="169" spans="1:87" ht="18" customHeight="1">
      <c r="A169" s="5" t="s">
        <v>384</v>
      </c>
      <c r="B169" s="246" t="s">
        <v>686</v>
      </c>
      <c r="C169" s="50"/>
      <c r="E169" s="50"/>
      <c r="F169" s="8"/>
      <c r="G169" s="5"/>
      <c r="H169" s="140" t="s">
        <v>687</v>
      </c>
      <c r="I169" s="247" t="s">
        <v>686</v>
      </c>
      <c r="K169" s="244" t="s">
        <v>338</v>
      </c>
      <c r="L169" s="186">
        <v>143.5</v>
      </c>
      <c r="M169" s="186">
        <v>137.30000000000001</v>
      </c>
      <c r="N169" s="186">
        <v>140.80000000000001</v>
      </c>
      <c r="O169" s="186">
        <v>149.19999999999999</v>
      </c>
      <c r="P169" s="54">
        <v>189.7</v>
      </c>
      <c r="Q169" s="54">
        <v>306.10000000000002</v>
      </c>
      <c r="R169" s="54">
        <v>152.80000000000001</v>
      </c>
      <c r="S169" s="54">
        <v>126.2</v>
      </c>
      <c r="T169" s="54">
        <v>131.69999999999999</v>
      </c>
      <c r="U169" s="54">
        <v>101.6</v>
      </c>
      <c r="V169" s="54">
        <v>88.1</v>
      </c>
      <c r="W169" s="54">
        <v>83.4</v>
      </c>
      <c r="X169" s="54">
        <v>78.2</v>
      </c>
      <c r="Y169" s="54">
        <v>74.5</v>
      </c>
      <c r="Z169" s="54">
        <v>77.8</v>
      </c>
      <c r="AA169" s="54">
        <v>85</v>
      </c>
      <c r="AB169" s="54">
        <v>91.1</v>
      </c>
      <c r="AC169" s="54">
        <v>88</v>
      </c>
      <c r="AD169" s="54">
        <v>104.5</v>
      </c>
      <c r="AE169" s="54">
        <v>104.1</v>
      </c>
      <c r="AF169" s="145">
        <v>3.3</v>
      </c>
      <c r="AG169" s="145">
        <v>3.2</v>
      </c>
      <c r="AH169" s="145">
        <v>3.2</v>
      </c>
      <c r="AI169" s="145">
        <v>3.2</v>
      </c>
      <c r="AJ169" s="54">
        <v>104.8</v>
      </c>
      <c r="AK169" s="54">
        <v>102.9</v>
      </c>
      <c r="AL169" s="198">
        <v>-8</v>
      </c>
      <c r="AM169" s="198">
        <v>-22.8</v>
      </c>
      <c r="AN169" s="198">
        <v>-20.3</v>
      </c>
      <c r="AO169" s="198">
        <v>-15.7</v>
      </c>
      <c r="AP169" s="198">
        <v>32.299999999999997</v>
      </c>
      <c r="AQ169" s="198">
        <v>122.9</v>
      </c>
      <c r="AR169" s="198">
        <v>8.5</v>
      </c>
      <c r="AS169" s="198">
        <v>-15.4</v>
      </c>
      <c r="AT169" s="198">
        <v>-30.6</v>
      </c>
      <c r="AU169" s="198">
        <v>-66.8</v>
      </c>
      <c r="AV169" s="198">
        <v>-42.3</v>
      </c>
      <c r="AW169" s="198">
        <v>-33.9</v>
      </c>
      <c r="AX169" s="198">
        <v>-40.6</v>
      </c>
      <c r="AY169" s="198">
        <v>-26.7</v>
      </c>
      <c r="AZ169" s="198">
        <v>-11.7</v>
      </c>
      <c r="BA169" s="198">
        <v>2</v>
      </c>
      <c r="BB169" s="198">
        <v>16.5</v>
      </c>
      <c r="BC169" s="198">
        <v>18.100000000000001</v>
      </c>
      <c r="BD169" s="198">
        <v>34.299999999999997</v>
      </c>
      <c r="BE169" s="198">
        <v>22.4</v>
      </c>
      <c r="BF169" s="198">
        <v>31.6</v>
      </c>
      <c r="BG169" s="198">
        <v>27.6</v>
      </c>
      <c r="BH169" s="198">
        <v>7</v>
      </c>
      <c r="BI169" s="198">
        <v>6.6</v>
      </c>
      <c r="BJ169" s="198">
        <v>-12.6</v>
      </c>
      <c r="BK169" s="198">
        <v>-8.4</v>
      </c>
      <c r="BL169" s="31" t="s">
        <v>28</v>
      </c>
      <c r="BM169" s="6" t="s">
        <v>162</v>
      </c>
      <c r="BN169" s="6" t="s">
        <v>688</v>
      </c>
      <c r="BO169" s="6" t="s">
        <v>346</v>
      </c>
    </row>
    <row r="170" spans="1:87" ht="18" customHeight="1">
      <c r="A170" s="5" t="s">
        <v>389</v>
      </c>
      <c r="B170" s="48" t="s">
        <v>689</v>
      </c>
      <c r="C170" s="50"/>
      <c r="E170" s="50"/>
      <c r="F170" s="8" t="s">
        <v>27</v>
      </c>
      <c r="G170" s="51" t="s">
        <v>689</v>
      </c>
      <c r="H170" s="51"/>
      <c r="I170" s="51"/>
      <c r="K170" s="244" t="s">
        <v>338</v>
      </c>
      <c r="L170" s="186">
        <v>7064.2</v>
      </c>
      <c r="M170" s="186">
        <v>7088.1</v>
      </c>
      <c r="N170" s="186">
        <v>7088.7</v>
      </c>
      <c r="O170" s="186">
        <v>7066.1</v>
      </c>
      <c r="P170" s="54">
        <v>7163.1</v>
      </c>
      <c r="Q170" s="54">
        <v>7350.5</v>
      </c>
      <c r="R170" s="54">
        <v>7324.6</v>
      </c>
      <c r="S170" s="54">
        <v>7318.4</v>
      </c>
      <c r="T170" s="54">
        <v>7316</v>
      </c>
      <c r="U170" s="54">
        <v>7424.9</v>
      </c>
      <c r="V170" s="54">
        <v>7430.1</v>
      </c>
      <c r="W170" s="54">
        <v>7361.5</v>
      </c>
      <c r="X170" s="54">
        <v>7289.9</v>
      </c>
      <c r="Y170" s="54">
        <v>7258.5</v>
      </c>
      <c r="Z170" s="54">
        <v>7250.6</v>
      </c>
      <c r="AA170" s="54">
        <v>7246.1</v>
      </c>
      <c r="AB170" s="54">
        <v>7215.7</v>
      </c>
      <c r="AC170" s="54">
        <v>7180.2</v>
      </c>
      <c r="AD170" s="54">
        <v>7182.3</v>
      </c>
      <c r="AE170" s="54">
        <v>7197.6</v>
      </c>
      <c r="AF170" s="186">
        <v>7021.1</v>
      </c>
      <c r="AG170" s="186">
        <v>7016.2</v>
      </c>
      <c r="AH170" s="186">
        <v>7070.9</v>
      </c>
      <c r="AI170" s="186">
        <v>7110.7</v>
      </c>
      <c r="AJ170" s="54">
        <v>7126.1</v>
      </c>
      <c r="AK170" s="54">
        <v>7154.9</v>
      </c>
      <c r="AL170" s="198">
        <v>-0.4</v>
      </c>
      <c r="AM170" s="198">
        <v>0.2</v>
      </c>
      <c r="AN170" s="198">
        <v>0.2</v>
      </c>
      <c r="AO170" s="198">
        <v>-0.1</v>
      </c>
      <c r="AP170" s="198">
        <v>1.4</v>
      </c>
      <c r="AQ170" s="198">
        <v>3.7</v>
      </c>
      <c r="AR170" s="198">
        <v>3.3</v>
      </c>
      <c r="AS170" s="198">
        <v>3.6</v>
      </c>
      <c r="AT170" s="198">
        <v>2.1</v>
      </c>
      <c r="AU170" s="198">
        <v>1</v>
      </c>
      <c r="AV170" s="198">
        <v>1.4</v>
      </c>
      <c r="AW170" s="198">
        <v>0.6</v>
      </c>
      <c r="AX170" s="198">
        <v>-0.4</v>
      </c>
      <c r="AY170" s="198">
        <v>-2.2000000000000002</v>
      </c>
      <c r="AZ170" s="198">
        <v>-2.4</v>
      </c>
      <c r="BA170" s="198">
        <v>-1.6</v>
      </c>
      <c r="BB170" s="198">
        <v>-1</v>
      </c>
      <c r="BC170" s="198">
        <v>-1.1000000000000001</v>
      </c>
      <c r="BD170" s="198">
        <v>-0.9</v>
      </c>
      <c r="BE170" s="198">
        <v>-0.7</v>
      </c>
      <c r="BF170" s="198">
        <v>-2.7</v>
      </c>
      <c r="BG170" s="198">
        <v>-2.2999999999999998</v>
      </c>
      <c r="BH170" s="198">
        <v>-1.6</v>
      </c>
      <c r="BI170" s="198">
        <v>-1.2</v>
      </c>
      <c r="BJ170" s="198">
        <v>1.5</v>
      </c>
      <c r="BK170" s="198">
        <v>2</v>
      </c>
      <c r="BL170" s="31" t="s">
        <v>28</v>
      </c>
      <c r="BM170" s="6" t="s">
        <v>162</v>
      </c>
      <c r="BN170" s="6" t="s">
        <v>690</v>
      </c>
      <c r="BO170" s="6" t="s">
        <v>346</v>
      </c>
    </row>
    <row r="171" spans="1:87" ht="18" customHeight="1">
      <c r="A171" s="5" t="s">
        <v>394</v>
      </c>
      <c r="B171" s="48" t="s">
        <v>366</v>
      </c>
      <c r="C171" s="50"/>
      <c r="E171" s="50"/>
      <c r="F171" s="8" t="s">
        <v>27</v>
      </c>
      <c r="G171" s="51" t="s">
        <v>366</v>
      </c>
      <c r="H171" s="51"/>
      <c r="I171" s="51"/>
      <c r="K171" s="244" t="s">
        <v>240</v>
      </c>
      <c r="L171" s="186">
        <v>68.7</v>
      </c>
      <c r="M171" s="186">
        <v>68.8</v>
      </c>
      <c r="N171" s="186">
        <v>68.900000000000006</v>
      </c>
      <c r="O171" s="186">
        <v>69.099999999999994</v>
      </c>
      <c r="P171" s="54">
        <v>68.8</v>
      </c>
      <c r="Q171" s="54">
        <v>68.099999999999994</v>
      </c>
      <c r="R171" s="54">
        <v>68.400000000000006</v>
      </c>
      <c r="S171" s="54">
        <v>68.5</v>
      </c>
      <c r="T171" s="54">
        <v>68.599999999999994</v>
      </c>
      <c r="U171" s="54">
        <v>68.3</v>
      </c>
      <c r="V171" s="54">
        <v>68.3</v>
      </c>
      <c r="W171" s="54">
        <v>68.7</v>
      </c>
      <c r="X171" s="54">
        <v>69</v>
      </c>
      <c r="Y171" s="54">
        <v>69.2</v>
      </c>
      <c r="Z171" s="54">
        <v>69.400000000000006</v>
      </c>
      <c r="AA171" s="54">
        <v>69.5</v>
      </c>
      <c r="AB171" s="54">
        <v>69.8</v>
      </c>
      <c r="AC171" s="54">
        <v>70</v>
      </c>
      <c r="AD171" s="54">
        <v>70.099999999999994</v>
      </c>
      <c r="AE171" s="54">
        <v>70.099999999999994</v>
      </c>
      <c r="AF171" s="145">
        <v>70.5</v>
      </c>
      <c r="AG171" s="145">
        <v>70.7</v>
      </c>
      <c r="AH171" s="145">
        <v>70.599999999999994</v>
      </c>
      <c r="AI171" s="145">
        <v>70.599999999999994</v>
      </c>
      <c r="AJ171" s="54">
        <v>70.7</v>
      </c>
      <c r="AK171" s="54">
        <v>70.8</v>
      </c>
      <c r="AL171" s="52" t="s">
        <v>27</v>
      </c>
      <c r="AM171" s="52" t="s">
        <v>27</v>
      </c>
      <c r="AN171" s="52" t="s">
        <v>27</v>
      </c>
      <c r="AO171" s="52" t="s">
        <v>27</v>
      </c>
      <c r="AP171" s="52" t="s">
        <v>27</v>
      </c>
      <c r="AQ171" s="52" t="s">
        <v>27</v>
      </c>
      <c r="AR171" s="201" t="s">
        <v>27</v>
      </c>
      <c r="AS171" s="201" t="s">
        <v>27</v>
      </c>
      <c r="AT171" s="201" t="s">
        <v>27</v>
      </c>
      <c r="AU171" s="201" t="s">
        <v>27</v>
      </c>
      <c r="AV171" s="201" t="s">
        <v>27</v>
      </c>
      <c r="AW171" s="201" t="s">
        <v>27</v>
      </c>
      <c r="AX171" s="201" t="s">
        <v>27</v>
      </c>
      <c r="AY171" s="201" t="s">
        <v>27</v>
      </c>
      <c r="AZ171" s="201" t="s">
        <v>27</v>
      </c>
      <c r="BA171" s="201" t="s">
        <v>27</v>
      </c>
      <c r="BB171" s="201" t="s">
        <v>27</v>
      </c>
      <c r="BC171" s="201" t="s">
        <v>27</v>
      </c>
      <c r="BD171" s="201" t="s">
        <v>27</v>
      </c>
      <c r="BE171" s="201" t="s">
        <v>27</v>
      </c>
      <c r="BF171" s="201" t="s">
        <v>27</v>
      </c>
      <c r="BG171" s="201" t="s">
        <v>27</v>
      </c>
      <c r="BH171" s="201" t="s">
        <v>27</v>
      </c>
      <c r="BI171" s="201" t="s">
        <v>27</v>
      </c>
      <c r="BJ171" s="201" t="s">
        <v>27</v>
      </c>
      <c r="BK171" s="201" t="s">
        <v>27</v>
      </c>
      <c r="BL171" s="31" t="s">
        <v>28</v>
      </c>
      <c r="BM171" s="6" t="s">
        <v>162</v>
      </c>
      <c r="BN171" s="6" t="s">
        <v>691</v>
      </c>
      <c r="BO171" s="6" t="s">
        <v>346</v>
      </c>
    </row>
    <row r="172" spans="1:87" ht="18" customHeight="1">
      <c r="A172" s="5" t="s">
        <v>398</v>
      </c>
      <c r="B172" s="48" t="s">
        <v>372</v>
      </c>
      <c r="E172" s="50"/>
      <c r="F172" s="8" t="s">
        <v>27</v>
      </c>
      <c r="G172" s="51" t="s">
        <v>372</v>
      </c>
      <c r="H172" s="51"/>
      <c r="I172" s="51"/>
      <c r="K172" s="244" t="s">
        <v>240</v>
      </c>
      <c r="L172" s="186">
        <v>3.3</v>
      </c>
      <c r="M172" s="186">
        <v>3.3</v>
      </c>
      <c r="N172" s="186">
        <v>3.3</v>
      </c>
      <c r="O172" s="186">
        <v>3.2</v>
      </c>
      <c r="P172" s="54">
        <v>3.5</v>
      </c>
      <c r="Q172" s="54">
        <v>5.0999999999999996</v>
      </c>
      <c r="R172" s="54">
        <v>4.7</v>
      </c>
      <c r="S172" s="54">
        <v>4.8</v>
      </c>
      <c r="T172" s="54">
        <v>4.8</v>
      </c>
      <c r="U172" s="54">
        <v>4.8</v>
      </c>
      <c r="V172" s="54">
        <v>4.7</v>
      </c>
      <c r="W172" s="54">
        <v>4.3</v>
      </c>
      <c r="X172" s="54">
        <v>4.0999999999999996</v>
      </c>
      <c r="Y172" s="54">
        <v>3.9</v>
      </c>
      <c r="Z172" s="54">
        <v>3.7</v>
      </c>
      <c r="AA172" s="54">
        <v>3.6</v>
      </c>
      <c r="AB172" s="54">
        <v>3.5</v>
      </c>
      <c r="AC172" s="54">
        <v>3.5</v>
      </c>
      <c r="AD172" s="54">
        <v>3.4</v>
      </c>
      <c r="AE172" s="54">
        <v>3.3</v>
      </c>
      <c r="AF172" s="145">
        <v>3.3</v>
      </c>
      <c r="AG172" s="145">
        <v>3.2</v>
      </c>
      <c r="AH172" s="145">
        <v>3.2</v>
      </c>
      <c r="AI172" s="145">
        <v>3.2</v>
      </c>
      <c r="AJ172" s="54">
        <v>3.1</v>
      </c>
      <c r="AK172" s="54">
        <v>3</v>
      </c>
      <c r="AL172" s="52" t="s">
        <v>27</v>
      </c>
      <c r="AM172" s="52" t="s">
        <v>27</v>
      </c>
      <c r="AN172" s="52" t="s">
        <v>27</v>
      </c>
      <c r="AO172" s="52" t="s">
        <v>27</v>
      </c>
      <c r="AP172" s="52" t="s">
        <v>27</v>
      </c>
      <c r="AQ172" s="52" t="s">
        <v>27</v>
      </c>
      <c r="AR172" s="201" t="s">
        <v>27</v>
      </c>
      <c r="AS172" s="201" t="s">
        <v>27</v>
      </c>
      <c r="AT172" s="201" t="s">
        <v>27</v>
      </c>
      <c r="AU172" s="201" t="s">
        <v>27</v>
      </c>
      <c r="AV172" s="201" t="s">
        <v>27</v>
      </c>
      <c r="AW172" s="201" t="s">
        <v>27</v>
      </c>
      <c r="AX172" s="201" t="s">
        <v>27</v>
      </c>
      <c r="AY172" s="201" t="s">
        <v>27</v>
      </c>
      <c r="AZ172" s="201" t="s">
        <v>27</v>
      </c>
      <c r="BA172" s="201" t="s">
        <v>27</v>
      </c>
      <c r="BB172" s="201" t="s">
        <v>27</v>
      </c>
      <c r="BC172" s="201" t="s">
        <v>27</v>
      </c>
      <c r="BD172" s="201" t="s">
        <v>27</v>
      </c>
      <c r="BE172" s="201" t="s">
        <v>27</v>
      </c>
      <c r="BF172" s="201" t="s">
        <v>27</v>
      </c>
      <c r="BG172" s="201" t="s">
        <v>27</v>
      </c>
      <c r="BH172" s="201" t="s">
        <v>27</v>
      </c>
      <c r="BI172" s="201" t="s">
        <v>27</v>
      </c>
      <c r="BJ172" s="201" t="s">
        <v>27</v>
      </c>
      <c r="BK172" s="201" t="s">
        <v>27</v>
      </c>
      <c r="BL172" s="31" t="s">
        <v>28</v>
      </c>
      <c r="BM172" s="6" t="s">
        <v>162</v>
      </c>
      <c r="BN172" s="6" t="s">
        <v>692</v>
      </c>
      <c r="BO172" s="6" t="s">
        <v>346</v>
      </c>
    </row>
    <row r="173" spans="1:87" ht="18" customHeight="1">
      <c r="A173" s="5">
        <v>0</v>
      </c>
      <c r="B173" s="243" t="s">
        <v>693</v>
      </c>
      <c r="C173" s="50"/>
      <c r="D173" s="200"/>
      <c r="E173" s="200" t="s">
        <v>367</v>
      </c>
      <c r="F173" s="333" t="s">
        <v>693</v>
      </c>
      <c r="G173" s="333"/>
      <c r="H173" s="333"/>
      <c r="I173" s="333"/>
      <c r="J173" s="333"/>
      <c r="K173" s="2"/>
      <c r="L173" s="186"/>
      <c r="M173" s="186"/>
      <c r="N173" s="186"/>
      <c r="O173" s="186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198"/>
      <c r="AM173" s="198"/>
      <c r="AN173" s="198"/>
      <c r="AO173" s="198"/>
      <c r="AP173" s="198"/>
      <c r="AQ173" s="198"/>
      <c r="AR173" s="198"/>
      <c r="AS173" s="198"/>
      <c r="AT173" s="198"/>
      <c r="AU173" s="198"/>
      <c r="AV173" s="198"/>
      <c r="AW173" s="198"/>
      <c r="AX173" s="198"/>
      <c r="AY173" s="198"/>
      <c r="AZ173" s="198"/>
      <c r="BA173" s="198"/>
      <c r="BB173" s="198"/>
      <c r="BC173" s="198"/>
      <c r="BD173" s="198"/>
      <c r="BE173" s="198"/>
      <c r="BF173" s="198"/>
      <c r="BG173" s="198"/>
      <c r="BH173" s="198"/>
      <c r="BI173" s="198"/>
      <c r="BJ173" s="198"/>
      <c r="BK173" s="198"/>
      <c r="BL173" s="31"/>
    </row>
    <row r="174" spans="1:87" ht="18" customHeight="1">
      <c r="A174" s="5" t="s">
        <v>402</v>
      </c>
      <c r="B174" s="85" t="s">
        <v>694</v>
      </c>
      <c r="C174" s="50"/>
      <c r="D174" s="200"/>
      <c r="E174" s="200"/>
      <c r="F174" s="8" t="s">
        <v>27</v>
      </c>
      <c r="G174" s="84" t="s">
        <v>694</v>
      </c>
      <c r="H174" s="84"/>
      <c r="I174" s="84"/>
      <c r="K174" s="244" t="s">
        <v>338</v>
      </c>
      <c r="L174" s="186">
        <v>8549.2999999999993</v>
      </c>
      <c r="M174" s="186">
        <v>8619.2999999999993</v>
      </c>
      <c r="N174" s="186">
        <v>8651.6</v>
      </c>
      <c r="O174" s="186">
        <v>8661.4</v>
      </c>
      <c r="P174" s="54">
        <v>8566.5</v>
      </c>
      <c r="Q174" s="54">
        <v>8383.4</v>
      </c>
      <c r="R174" s="54">
        <v>8472.1</v>
      </c>
      <c r="S174" s="54">
        <v>8457.1</v>
      </c>
      <c r="T174" s="54">
        <v>8423.6</v>
      </c>
      <c r="U174" s="54">
        <v>8351.7999999999993</v>
      </c>
      <c r="V174" s="54">
        <v>8405.6</v>
      </c>
      <c r="W174" s="54">
        <v>8530.7000000000007</v>
      </c>
      <c r="X174" s="54">
        <v>8572</v>
      </c>
      <c r="Y174" s="54">
        <v>8618.7000000000007</v>
      </c>
      <c r="Z174" s="54">
        <v>8675.4</v>
      </c>
      <c r="AA174" s="54">
        <v>8755.6</v>
      </c>
      <c r="AB174" s="54">
        <v>8805.7000000000007</v>
      </c>
      <c r="AC174" s="54">
        <v>8827.1</v>
      </c>
      <c r="AD174" s="54">
        <v>8902.5</v>
      </c>
      <c r="AE174" s="54">
        <v>8935.1</v>
      </c>
      <c r="AF174" s="54">
        <v>8937.4</v>
      </c>
      <c r="AG174" s="54">
        <v>8955</v>
      </c>
      <c r="AH174" s="54">
        <v>9011.7000000000007</v>
      </c>
      <c r="AI174" s="54">
        <v>9054.2000000000007</v>
      </c>
      <c r="AJ174" s="54">
        <v>9064.4</v>
      </c>
      <c r="AK174" s="54">
        <v>9097.2999999999993</v>
      </c>
      <c r="AL174" s="198">
        <v>1</v>
      </c>
      <c r="AM174" s="198">
        <v>1.7</v>
      </c>
      <c r="AN174" s="198">
        <v>1.4</v>
      </c>
      <c r="AO174" s="198">
        <v>1.4</v>
      </c>
      <c r="AP174" s="198">
        <v>0.2</v>
      </c>
      <c r="AQ174" s="198">
        <v>-2.7</v>
      </c>
      <c r="AR174" s="198">
        <v>-2.1</v>
      </c>
      <c r="AS174" s="198">
        <v>-2.4</v>
      </c>
      <c r="AT174" s="198">
        <v>-1.7</v>
      </c>
      <c r="AU174" s="198">
        <v>-0.4</v>
      </c>
      <c r="AV174" s="198">
        <v>-0.8</v>
      </c>
      <c r="AW174" s="198">
        <v>0.9</v>
      </c>
      <c r="AX174" s="198">
        <v>1.8</v>
      </c>
      <c r="AY174" s="198">
        <v>3.2</v>
      </c>
      <c r="AZ174" s="198">
        <v>3.2</v>
      </c>
      <c r="BA174" s="198">
        <v>2.6</v>
      </c>
      <c r="BB174" s="198">
        <v>2.7</v>
      </c>
      <c r="BC174" s="198">
        <v>2.4</v>
      </c>
      <c r="BD174" s="198">
        <v>2.6</v>
      </c>
      <c r="BE174" s="198">
        <v>2.1</v>
      </c>
      <c r="BF174" s="198">
        <v>1.5</v>
      </c>
      <c r="BG174" s="198">
        <v>1.4</v>
      </c>
      <c r="BH174" s="198">
        <v>1.2</v>
      </c>
      <c r="BI174" s="198">
        <v>1.3</v>
      </c>
      <c r="BJ174" s="198">
        <v>1.4</v>
      </c>
      <c r="BK174" s="198">
        <v>1.6</v>
      </c>
      <c r="BL174" s="31" t="s">
        <v>28</v>
      </c>
      <c r="BM174" s="6" t="s">
        <v>162</v>
      </c>
      <c r="BO174" s="6" t="s">
        <v>346</v>
      </c>
    </row>
    <row r="175" spans="1:87" ht="18" customHeight="1">
      <c r="A175" s="5" t="s">
        <v>407</v>
      </c>
      <c r="B175" s="85" t="s">
        <v>695</v>
      </c>
      <c r="C175" s="50"/>
      <c r="D175" s="200"/>
      <c r="E175" s="200"/>
      <c r="F175" s="8" t="s">
        <v>27</v>
      </c>
      <c r="G175" s="84" t="s">
        <v>695</v>
      </c>
      <c r="H175" s="84"/>
      <c r="I175" s="84"/>
      <c r="K175" s="244" t="s">
        <v>338</v>
      </c>
      <c r="L175" s="186">
        <v>8348.7999999999993</v>
      </c>
      <c r="M175" s="186">
        <v>8401.4</v>
      </c>
      <c r="N175" s="186">
        <v>8448.9</v>
      </c>
      <c r="O175" s="186">
        <v>8463.5</v>
      </c>
      <c r="P175" s="54">
        <v>8400.6</v>
      </c>
      <c r="Q175" s="54">
        <v>8213.9</v>
      </c>
      <c r="R175" s="54">
        <v>8292.7999999999993</v>
      </c>
      <c r="S175" s="54">
        <v>8281.2000000000007</v>
      </c>
      <c r="T175" s="54">
        <v>8245.7000000000007</v>
      </c>
      <c r="U175" s="54">
        <v>8173.7</v>
      </c>
      <c r="V175" s="54">
        <v>8231.6</v>
      </c>
      <c r="W175" s="54">
        <v>8347.1</v>
      </c>
      <c r="X175" s="54">
        <v>8387.7000000000007</v>
      </c>
      <c r="Y175" s="54">
        <v>8427.4</v>
      </c>
      <c r="Z175" s="54">
        <v>8484.2000000000007</v>
      </c>
      <c r="AA175" s="54">
        <v>8563.2000000000007</v>
      </c>
      <c r="AB175" s="54">
        <v>8613.1</v>
      </c>
      <c r="AC175" s="54">
        <v>8637.2999999999993</v>
      </c>
      <c r="AD175" s="54">
        <v>8711.6</v>
      </c>
      <c r="AE175" s="54">
        <v>8744.9</v>
      </c>
      <c r="AF175" s="54">
        <v>8745.5</v>
      </c>
      <c r="AG175" s="54">
        <v>8763.6</v>
      </c>
      <c r="AH175" s="54">
        <v>8820</v>
      </c>
      <c r="AI175" s="54">
        <v>8860.7000000000007</v>
      </c>
      <c r="AJ175" s="54">
        <v>8870.2999999999993</v>
      </c>
      <c r="AK175" s="54">
        <v>8902.4</v>
      </c>
      <c r="AL175" s="198">
        <v>1</v>
      </c>
      <c r="AM175" s="198">
        <v>1.5</v>
      </c>
      <c r="AN175" s="198">
        <v>1.4</v>
      </c>
      <c r="AO175" s="198">
        <v>1.4</v>
      </c>
      <c r="AP175" s="198">
        <v>0.6</v>
      </c>
      <c r="AQ175" s="198">
        <v>-2.2000000000000002</v>
      </c>
      <c r="AR175" s="198">
        <v>-1.8</v>
      </c>
      <c r="AS175" s="198">
        <v>-2.2000000000000002</v>
      </c>
      <c r="AT175" s="198">
        <v>-1.8</v>
      </c>
      <c r="AU175" s="198">
        <v>-0.5</v>
      </c>
      <c r="AV175" s="198">
        <v>-0.7</v>
      </c>
      <c r="AW175" s="198">
        <v>0.8</v>
      </c>
      <c r="AX175" s="198">
        <v>1.7</v>
      </c>
      <c r="AY175" s="198">
        <v>3.1</v>
      </c>
      <c r="AZ175" s="198">
        <v>3.1</v>
      </c>
      <c r="BA175" s="198">
        <v>2.6</v>
      </c>
      <c r="BB175" s="198">
        <v>2.7</v>
      </c>
      <c r="BC175" s="198">
        <v>2.5</v>
      </c>
      <c r="BD175" s="198">
        <v>2.7</v>
      </c>
      <c r="BE175" s="198">
        <v>2.1</v>
      </c>
      <c r="BF175" s="198">
        <v>1.5</v>
      </c>
      <c r="BG175" s="198">
        <v>1.5</v>
      </c>
      <c r="BH175" s="198">
        <v>1.2</v>
      </c>
      <c r="BI175" s="198">
        <v>1.3</v>
      </c>
      <c r="BJ175" s="198">
        <v>1.4</v>
      </c>
      <c r="BK175" s="198">
        <v>1.6</v>
      </c>
      <c r="BL175" s="31" t="s">
        <v>28</v>
      </c>
      <c r="BM175" s="6" t="s">
        <v>162</v>
      </c>
      <c r="BO175" s="6" t="s">
        <v>346</v>
      </c>
    </row>
    <row r="176" spans="1:87" ht="18" customHeight="1">
      <c r="A176" s="5" t="s">
        <v>411</v>
      </c>
      <c r="B176" s="124" t="s">
        <v>696</v>
      </c>
      <c r="C176" s="50"/>
      <c r="D176" s="200"/>
      <c r="E176" s="200"/>
      <c r="F176" s="8"/>
      <c r="G176" s="8" t="s">
        <v>27</v>
      </c>
      <c r="H176" s="51" t="s">
        <v>696</v>
      </c>
      <c r="I176" s="51"/>
      <c r="K176" s="244" t="s">
        <v>240</v>
      </c>
      <c r="L176" s="186">
        <v>97.7</v>
      </c>
      <c r="M176" s="186">
        <v>97.5</v>
      </c>
      <c r="N176" s="186">
        <v>97.7</v>
      </c>
      <c r="O176" s="186">
        <v>97.7</v>
      </c>
      <c r="P176" s="54">
        <v>98.1</v>
      </c>
      <c r="Q176" s="54">
        <v>98</v>
      </c>
      <c r="R176" s="54">
        <v>97.9</v>
      </c>
      <c r="S176" s="54">
        <v>97.9</v>
      </c>
      <c r="T176" s="54">
        <v>97.9</v>
      </c>
      <c r="U176" s="54">
        <v>97.9</v>
      </c>
      <c r="V176" s="54">
        <v>97.9</v>
      </c>
      <c r="W176" s="54">
        <v>97.8</v>
      </c>
      <c r="X176" s="54">
        <v>97.8</v>
      </c>
      <c r="Y176" s="54">
        <v>97.8</v>
      </c>
      <c r="Z176" s="54">
        <v>97.8</v>
      </c>
      <c r="AA176" s="54">
        <v>97.8</v>
      </c>
      <c r="AB176" s="54">
        <v>97.8</v>
      </c>
      <c r="AC176" s="54">
        <v>97.8</v>
      </c>
      <c r="AD176" s="54">
        <v>97.9</v>
      </c>
      <c r="AE176" s="54">
        <v>97.9</v>
      </c>
      <c r="AF176" s="54">
        <v>97.9</v>
      </c>
      <c r="AG176" s="54">
        <v>97.9</v>
      </c>
      <c r="AH176" s="54">
        <v>97.9</v>
      </c>
      <c r="AI176" s="54">
        <v>97.9</v>
      </c>
      <c r="AJ176" s="54">
        <v>97.9</v>
      </c>
      <c r="AK176" s="54">
        <v>97.9</v>
      </c>
      <c r="AL176" s="52" t="s">
        <v>27</v>
      </c>
      <c r="AM176" s="52" t="s">
        <v>27</v>
      </c>
      <c r="AN176" s="52" t="s">
        <v>27</v>
      </c>
      <c r="AO176" s="52" t="s">
        <v>27</v>
      </c>
      <c r="AP176" s="52" t="s">
        <v>27</v>
      </c>
      <c r="AQ176" s="52" t="s">
        <v>27</v>
      </c>
      <c r="AR176" s="201" t="s">
        <v>27</v>
      </c>
      <c r="AS176" s="201" t="s">
        <v>27</v>
      </c>
      <c r="AT176" s="201" t="s">
        <v>27</v>
      </c>
      <c r="AU176" s="201" t="s">
        <v>27</v>
      </c>
      <c r="AV176" s="201" t="s">
        <v>27</v>
      </c>
      <c r="AW176" s="201" t="s">
        <v>27</v>
      </c>
      <c r="AX176" s="201" t="s">
        <v>27</v>
      </c>
      <c r="AY176" s="201" t="s">
        <v>27</v>
      </c>
      <c r="AZ176" s="201" t="s">
        <v>27</v>
      </c>
      <c r="BA176" s="201" t="s">
        <v>27</v>
      </c>
      <c r="BB176" s="201" t="s">
        <v>27</v>
      </c>
      <c r="BC176" s="201" t="s">
        <v>27</v>
      </c>
      <c r="BD176" s="201" t="s">
        <v>27</v>
      </c>
      <c r="BE176" s="201" t="s">
        <v>27</v>
      </c>
      <c r="BF176" s="201" t="s">
        <v>27</v>
      </c>
      <c r="BG176" s="201" t="s">
        <v>27</v>
      </c>
      <c r="BH176" s="201" t="s">
        <v>27</v>
      </c>
      <c r="BI176" s="201" t="s">
        <v>27</v>
      </c>
      <c r="BJ176" s="201" t="s">
        <v>27</v>
      </c>
      <c r="BK176" s="201" t="s">
        <v>27</v>
      </c>
      <c r="BL176" s="31" t="s">
        <v>28</v>
      </c>
      <c r="BM176" s="6" t="s">
        <v>162</v>
      </c>
      <c r="BN176" s="6" t="s">
        <v>697</v>
      </c>
      <c r="BO176" s="6" t="s">
        <v>346</v>
      </c>
    </row>
    <row r="177" spans="1:67" ht="18" customHeight="1">
      <c r="A177" s="5" t="s">
        <v>414</v>
      </c>
      <c r="B177" s="85" t="s">
        <v>698</v>
      </c>
      <c r="C177" s="50"/>
      <c r="D177" s="200"/>
      <c r="E177" s="200"/>
      <c r="F177" s="8" t="s">
        <v>27</v>
      </c>
      <c r="G177" s="84" t="s">
        <v>698</v>
      </c>
      <c r="H177" s="84"/>
      <c r="I177" s="84"/>
      <c r="K177" s="244" t="s">
        <v>338</v>
      </c>
      <c r="L177" s="186">
        <v>200.5</v>
      </c>
      <c r="M177" s="186">
        <v>217.9</v>
      </c>
      <c r="N177" s="186">
        <v>202.6</v>
      </c>
      <c r="O177" s="186">
        <v>198</v>
      </c>
      <c r="P177" s="54">
        <v>166</v>
      </c>
      <c r="Q177" s="54">
        <v>169.5</v>
      </c>
      <c r="R177" s="54">
        <v>179.3</v>
      </c>
      <c r="S177" s="54">
        <v>175.9</v>
      </c>
      <c r="T177" s="54">
        <v>177.9</v>
      </c>
      <c r="U177" s="54">
        <v>178</v>
      </c>
      <c r="V177" s="54">
        <v>174</v>
      </c>
      <c r="W177" s="54">
        <v>183.6</v>
      </c>
      <c r="X177" s="54">
        <v>184.3</v>
      </c>
      <c r="Y177" s="54">
        <v>191.3</v>
      </c>
      <c r="Z177" s="54">
        <v>191.3</v>
      </c>
      <c r="AA177" s="54">
        <v>192.4</v>
      </c>
      <c r="AB177" s="54">
        <v>192.6</v>
      </c>
      <c r="AC177" s="54">
        <v>189.8</v>
      </c>
      <c r="AD177" s="54">
        <v>190.9</v>
      </c>
      <c r="AE177" s="54">
        <v>190.2</v>
      </c>
      <c r="AF177" s="54">
        <v>191.9</v>
      </c>
      <c r="AG177" s="54">
        <v>191.5</v>
      </c>
      <c r="AH177" s="54">
        <v>191.8</v>
      </c>
      <c r="AI177" s="54">
        <v>193.6</v>
      </c>
      <c r="AJ177" s="54">
        <v>194.1</v>
      </c>
      <c r="AK177" s="54">
        <v>194.9</v>
      </c>
      <c r="AL177" s="52" t="s">
        <v>27</v>
      </c>
      <c r="AM177" s="52" t="s">
        <v>27</v>
      </c>
      <c r="AN177" s="52" t="s">
        <v>27</v>
      </c>
      <c r="AO177" s="52" t="s">
        <v>27</v>
      </c>
      <c r="AP177" s="52" t="s">
        <v>27</v>
      </c>
      <c r="AQ177" s="52" t="s">
        <v>27</v>
      </c>
      <c r="AR177" s="201" t="s">
        <v>27</v>
      </c>
      <c r="AS177" s="201" t="s">
        <v>27</v>
      </c>
      <c r="AT177" s="201" t="s">
        <v>27</v>
      </c>
      <c r="AU177" s="201" t="s">
        <v>27</v>
      </c>
      <c r="AV177" s="201" t="s">
        <v>27</v>
      </c>
      <c r="AW177" s="201" t="s">
        <v>27</v>
      </c>
      <c r="AX177" s="201" t="s">
        <v>27</v>
      </c>
      <c r="AY177" s="201" t="s">
        <v>27</v>
      </c>
      <c r="AZ177" s="201" t="s">
        <v>27</v>
      </c>
      <c r="BA177" s="201" t="s">
        <v>27</v>
      </c>
      <c r="BB177" s="201" t="s">
        <v>27</v>
      </c>
      <c r="BC177" s="201" t="s">
        <v>27</v>
      </c>
      <c r="BD177" s="201" t="s">
        <v>27</v>
      </c>
      <c r="BE177" s="201" t="s">
        <v>27</v>
      </c>
      <c r="BF177" s="201" t="s">
        <v>27</v>
      </c>
      <c r="BG177" s="201" t="s">
        <v>27</v>
      </c>
      <c r="BH177" s="201" t="s">
        <v>27</v>
      </c>
      <c r="BI177" s="201" t="s">
        <v>27</v>
      </c>
      <c r="BJ177" s="201" t="s">
        <v>27</v>
      </c>
      <c r="BK177" s="201" t="s">
        <v>27</v>
      </c>
      <c r="BL177" s="31" t="s">
        <v>28</v>
      </c>
      <c r="BM177" s="6" t="s">
        <v>162</v>
      </c>
      <c r="BN177" s="6" t="s">
        <v>699</v>
      </c>
      <c r="BO177" s="6" t="s">
        <v>346</v>
      </c>
    </row>
    <row r="178" spans="1:67" ht="18" customHeight="1">
      <c r="A178" s="5" t="s">
        <v>417</v>
      </c>
      <c r="B178" s="124" t="s">
        <v>696</v>
      </c>
      <c r="C178" s="50"/>
      <c r="D178" s="200"/>
      <c r="E178" s="200"/>
      <c r="F178" s="8"/>
      <c r="G178" s="8" t="s">
        <v>27</v>
      </c>
      <c r="H178" s="51" t="s">
        <v>696</v>
      </c>
      <c r="I178" s="51"/>
      <c r="K178" s="244" t="s">
        <v>240</v>
      </c>
      <c r="L178" s="186">
        <v>2.2999999999999998</v>
      </c>
      <c r="M178" s="186">
        <v>2.5</v>
      </c>
      <c r="N178" s="186">
        <v>2.2999999999999998</v>
      </c>
      <c r="O178" s="186">
        <v>2.2999999999999998</v>
      </c>
      <c r="P178" s="54">
        <v>1.9</v>
      </c>
      <c r="Q178" s="54">
        <v>2</v>
      </c>
      <c r="R178" s="54">
        <v>2.1</v>
      </c>
      <c r="S178" s="54">
        <v>2.1</v>
      </c>
      <c r="T178" s="54">
        <v>2.1</v>
      </c>
      <c r="U178" s="54">
        <v>2.1</v>
      </c>
      <c r="V178" s="54">
        <v>2.1</v>
      </c>
      <c r="W178" s="54">
        <v>2.2000000000000002</v>
      </c>
      <c r="X178" s="54">
        <v>2.2000000000000002</v>
      </c>
      <c r="Y178" s="54">
        <v>2.2000000000000002</v>
      </c>
      <c r="Z178" s="54">
        <v>2.2000000000000002</v>
      </c>
      <c r="AA178" s="54">
        <v>2.2000000000000002</v>
      </c>
      <c r="AB178" s="54">
        <v>2.2000000000000002</v>
      </c>
      <c r="AC178" s="54">
        <v>2.2000000000000002</v>
      </c>
      <c r="AD178" s="54">
        <v>2.1</v>
      </c>
      <c r="AE178" s="54">
        <v>2.1</v>
      </c>
      <c r="AF178" s="54">
        <v>2.1</v>
      </c>
      <c r="AG178" s="54">
        <v>2.1</v>
      </c>
      <c r="AH178" s="54">
        <v>2.1</v>
      </c>
      <c r="AI178" s="54">
        <v>2.1</v>
      </c>
      <c r="AJ178" s="54">
        <v>2.1</v>
      </c>
      <c r="AK178" s="54">
        <v>2.1</v>
      </c>
      <c r="AL178" s="52" t="s">
        <v>27</v>
      </c>
      <c r="AM178" s="52" t="s">
        <v>27</v>
      </c>
      <c r="AN178" s="52" t="s">
        <v>27</v>
      </c>
      <c r="AO178" s="52" t="s">
        <v>27</v>
      </c>
      <c r="AP178" s="52" t="s">
        <v>27</v>
      </c>
      <c r="AQ178" s="52" t="s">
        <v>27</v>
      </c>
      <c r="AR178" s="201" t="s">
        <v>27</v>
      </c>
      <c r="AS178" s="201" t="s">
        <v>27</v>
      </c>
      <c r="AT178" s="201" t="s">
        <v>27</v>
      </c>
      <c r="AU178" s="201" t="s">
        <v>27</v>
      </c>
      <c r="AV178" s="201" t="s">
        <v>27</v>
      </c>
      <c r="AW178" s="201" t="s">
        <v>27</v>
      </c>
      <c r="AX178" s="201" t="s">
        <v>27</v>
      </c>
      <c r="AY178" s="201" t="s">
        <v>27</v>
      </c>
      <c r="AZ178" s="201" t="s">
        <v>27</v>
      </c>
      <c r="BA178" s="201" t="s">
        <v>27</v>
      </c>
      <c r="BB178" s="201" t="s">
        <v>27</v>
      </c>
      <c r="BC178" s="201" t="s">
        <v>27</v>
      </c>
      <c r="BD178" s="201" t="s">
        <v>27</v>
      </c>
      <c r="BE178" s="201" t="s">
        <v>27</v>
      </c>
      <c r="BF178" s="201" t="s">
        <v>27</v>
      </c>
      <c r="BG178" s="201" t="s">
        <v>27</v>
      </c>
      <c r="BH178" s="201" t="s">
        <v>27</v>
      </c>
      <c r="BI178" s="201" t="s">
        <v>27</v>
      </c>
      <c r="BJ178" s="201" t="s">
        <v>27</v>
      </c>
      <c r="BK178" s="201" t="s">
        <v>27</v>
      </c>
      <c r="BL178" s="31" t="s">
        <v>28</v>
      </c>
      <c r="BM178" s="6" t="s">
        <v>162</v>
      </c>
      <c r="BN178" s="6" t="s">
        <v>697</v>
      </c>
      <c r="BO178" s="6" t="s">
        <v>346</v>
      </c>
    </row>
    <row r="179" spans="1:67" ht="18" customHeight="1">
      <c r="A179" s="5" t="s">
        <v>420</v>
      </c>
      <c r="B179" s="85" t="s">
        <v>700</v>
      </c>
      <c r="C179" s="50"/>
      <c r="D179" s="200"/>
      <c r="E179" s="200"/>
      <c r="F179" s="8" t="s">
        <v>27</v>
      </c>
      <c r="G179" s="84" t="s">
        <v>700</v>
      </c>
      <c r="H179" s="84"/>
      <c r="I179" s="84"/>
      <c r="K179" s="244" t="s">
        <v>338</v>
      </c>
      <c r="L179" s="186">
        <v>23.5</v>
      </c>
      <c r="M179" s="186">
        <v>27.2</v>
      </c>
      <c r="N179" s="186">
        <v>28.1</v>
      </c>
      <c r="O179" s="186">
        <v>25.2</v>
      </c>
      <c r="P179" s="117">
        <v>21.87</v>
      </c>
      <c r="Q179" s="117">
        <v>13.67</v>
      </c>
      <c r="R179" s="117">
        <v>21.03</v>
      </c>
      <c r="S179" s="117">
        <v>16.72</v>
      </c>
      <c r="T179" s="117">
        <v>17.38</v>
      </c>
      <c r="U179" s="117">
        <v>16.18</v>
      </c>
      <c r="V179" s="117">
        <v>15.04</v>
      </c>
      <c r="W179" s="117">
        <v>20.89</v>
      </c>
      <c r="X179" s="117">
        <v>25.84</v>
      </c>
      <c r="Y179" s="117">
        <v>29.4</v>
      </c>
      <c r="Z179" s="117">
        <v>30.53</v>
      </c>
      <c r="AA179" s="117">
        <v>30.89</v>
      </c>
      <c r="AB179" s="117">
        <v>31.71</v>
      </c>
      <c r="AC179" s="117">
        <v>31.7</v>
      </c>
      <c r="AD179" s="117">
        <v>31.99</v>
      </c>
      <c r="AE179" s="117">
        <v>31.06</v>
      </c>
      <c r="AF179" s="117">
        <v>32.14</v>
      </c>
      <c r="AG179" s="117">
        <v>31.86</v>
      </c>
      <c r="AH179" s="117">
        <v>31.79</v>
      </c>
      <c r="AI179" s="117">
        <v>31.46</v>
      </c>
      <c r="AJ179" s="117">
        <v>33.22</v>
      </c>
      <c r="AK179" s="117">
        <v>31.92</v>
      </c>
      <c r="AL179" s="52" t="s">
        <v>27</v>
      </c>
      <c r="AM179" s="52" t="s">
        <v>27</v>
      </c>
      <c r="AN179" s="52" t="s">
        <v>27</v>
      </c>
      <c r="AO179" s="52" t="s">
        <v>27</v>
      </c>
      <c r="AP179" s="52" t="s">
        <v>27</v>
      </c>
      <c r="AQ179" s="52" t="s">
        <v>27</v>
      </c>
      <c r="AR179" s="201" t="s">
        <v>27</v>
      </c>
      <c r="AS179" s="201" t="s">
        <v>27</v>
      </c>
      <c r="AT179" s="201" t="s">
        <v>27</v>
      </c>
      <c r="AU179" s="201" t="s">
        <v>27</v>
      </c>
      <c r="AV179" s="201" t="s">
        <v>27</v>
      </c>
      <c r="AW179" s="201" t="s">
        <v>27</v>
      </c>
      <c r="AX179" s="201" t="s">
        <v>27</v>
      </c>
      <c r="AY179" s="201" t="s">
        <v>27</v>
      </c>
      <c r="AZ179" s="201" t="s">
        <v>27</v>
      </c>
      <c r="BA179" s="201" t="s">
        <v>27</v>
      </c>
      <c r="BB179" s="201" t="s">
        <v>27</v>
      </c>
      <c r="BC179" s="201" t="s">
        <v>27</v>
      </c>
      <c r="BD179" s="201" t="s">
        <v>27</v>
      </c>
      <c r="BE179" s="201" t="s">
        <v>27</v>
      </c>
      <c r="BF179" s="201" t="s">
        <v>27</v>
      </c>
      <c r="BG179" s="201" t="s">
        <v>27</v>
      </c>
      <c r="BH179" s="201" t="s">
        <v>27</v>
      </c>
      <c r="BI179" s="201" t="s">
        <v>27</v>
      </c>
      <c r="BJ179" s="201" t="s">
        <v>27</v>
      </c>
      <c r="BK179" s="201" t="s">
        <v>27</v>
      </c>
      <c r="BL179" s="31" t="s">
        <v>28</v>
      </c>
      <c r="BM179" s="6" t="s">
        <v>162</v>
      </c>
      <c r="BN179" s="6" t="s">
        <v>699</v>
      </c>
      <c r="BO179" s="6" t="s">
        <v>346</v>
      </c>
    </row>
    <row r="180" spans="1:67" ht="18" customHeight="1">
      <c r="A180" s="5">
        <v>0</v>
      </c>
      <c r="B180" s="243" t="s">
        <v>701</v>
      </c>
      <c r="C180" s="50"/>
      <c r="D180" s="200"/>
      <c r="E180" s="200" t="s">
        <v>373</v>
      </c>
      <c r="F180" s="333" t="s">
        <v>701</v>
      </c>
      <c r="G180" s="333"/>
      <c r="H180" s="333"/>
      <c r="I180" s="333"/>
      <c r="J180" s="333"/>
      <c r="K180" s="240"/>
      <c r="L180" s="186"/>
      <c r="M180" s="186"/>
      <c r="N180" s="186"/>
      <c r="O180" s="186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229"/>
      <c r="AM180" s="229"/>
      <c r="AN180" s="229"/>
      <c r="AO180" s="229"/>
      <c r="AP180" s="229"/>
      <c r="AQ180" s="230"/>
      <c r="AR180" s="230"/>
      <c r="AS180" s="230"/>
      <c r="AT180" s="230"/>
      <c r="AU180" s="230"/>
      <c r="AV180" s="230"/>
      <c r="AW180" s="230"/>
      <c r="AX180" s="230"/>
      <c r="AY180" s="230"/>
      <c r="AZ180" s="230"/>
      <c r="BA180" s="230"/>
      <c r="BB180" s="230"/>
      <c r="BC180" s="230"/>
      <c r="BD180" s="230"/>
      <c r="BE180" s="230"/>
      <c r="BF180" s="230"/>
      <c r="BG180" s="230"/>
      <c r="BH180" s="230"/>
      <c r="BI180" s="230"/>
      <c r="BJ180" s="230"/>
      <c r="BK180" s="230"/>
      <c r="BL180" s="31"/>
    </row>
    <row r="181" spans="1:67" ht="18" customHeight="1">
      <c r="A181" s="5" t="s">
        <v>423</v>
      </c>
      <c r="B181" s="85" t="s">
        <v>702</v>
      </c>
      <c r="C181" s="50"/>
      <c r="D181" s="50"/>
      <c r="E181" s="50"/>
      <c r="F181" s="49" t="s">
        <v>27</v>
      </c>
      <c r="G181" s="84" t="s">
        <v>702</v>
      </c>
      <c r="H181" s="84"/>
      <c r="I181" s="84"/>
      <c r="K181" s="2" t="s">
        <v>613</v>
      </c>
      <c r="L181" s="186">
        <v>39.200000000000003</v>
      </c>
      <c r="M181" s="186">
        <v>40.200000000000003</v>
      </c>
      <c r="N181" s="186">
        <v>41.1</v>
      </c>
      <c r="O181" s="186">
        <v>42</v>
      </c>
      <c r="P181" s="54">
        <v>40</v>
      </c>
      <c r="Q181" s="54">
        <v>46.6</v>
      </c>
      <c r="R181" s="54">
        <v>41.2</v>
      </c>
      <c r="S181" s="54">
        <v>41.8</v>
      </c>
      <c r="T181" s="54">
        <v>40.299999999999997</v>
      </c>
      <c r="U181" s="54">
        <v>40.700000000000003</v>
      </c>
      <c r="V181" s="54">
        <v>41.1</v>
      </c>
      <c r="W181" s="54">
        <v>42.3</v>
      </c>
      <c r="X181" s="54">
        <v>40.4</v>
      </c>
      <c r="Y181" s="54">
        <v>41.3</v>
      </c>
      <c r="Z181" s="54">
        <v>42.8</v>
      </c>
      <c r="AA181" s="54">
        <v>43.3</v>
      </c>
      <c r="AB181" s="54">
        <v>41.3</v>
      </c>
      <c r="AC181" s="54">
        <v>40.799999999999997</v>
      </c>
      <c r="AD181" s="54">
        <v>42.3</v>
      </c>
      <c r="AE181" s="54">
        <v>43.6</v>
      </c>
      <c r="AF181" s="52">
        <v>42.1</v>
      </c>
      <c r="AG181" s="52">
        <v>41.8</v>
      </c>
      <c r="AH181" s="52">
        <v>43.5</v>
      </c>
      <c r="AI181" s="186">
        <v>44.2</v>
      </c>
      <c r="AJ181" s="186">
        <v>43</v>
      </c>
      <c r="AK181" s="54">
        <v>43.2</v>
      </c>
      <c r="AL181" s="198">
        <v>2.6</v>
      </c>
      <c r="AM181" s="198">
        <v>2.4</v>
      </c>
      <c r="AN181" s="198">
        <v>2.7</v>
      </c>
      <c r="AO181" s="198">
        <v>1.5</v>
      </c>
      <c r="AP181" s="198">
        <v>2.1</v>
      </c>
      <c r="AQ181" s="198">
        <v>15.8</v>
      </c>
      <c r="AR181" s="198">
        <v>0.3</v>
      </c>
      <c r="AS181" s="198">
        <v>-0.5</v>
      </c>
      <c r="AT181" s="198">
        <v>0.6</v>
      </c>
      <c r="AU181" s="198">
        <v>-12.7</v>
      </c>
      <c r="AV181" s="198">
        <v>-0.3</v>
      </c>
      <c r="AW181" s="198">
        <v>1.2</v>
      </c>
      <c r="AX181" s="198">
        <v>0.4</v>
      </c>
      <c r="AY181" s="198">
        <v>1.6</v>
      </c>
      <c r="AZ181" s="198">
        <v>4.2</v>
      </c>
      <c r="BA181" s="198">
        <v>2.2999999999999998</v>
      </c>
      <c r="BB181" s="198">
        <v>2.1</v>
      </c>
      <c r="BC181" s="198">
        <v>-1.3</v>
      </c>
      <c r="BD181" s="198">
        <v>-1.1000000000000001</v>
      </c>
      <c r="BE181" s="198">
        <v>0.6</v>
      </c>
      <c r="BF181" s="198">
        <v>1.9</v>
      </c>
      <c r="BG181" s="198">
        <v>2.5</v>
      </c>
      <c r="BH181" s="201">
        <v>2.7</v>
      </c>
      <c r="BI181" s="201">
        <v>1.4</v>
      </c>
      <c r="BJ181" s="201">
        <v>2.2000000000000002</v>
      </c>
      <c r="BK181" s="201">
        <v>3.4</v>
      </c>
      <c r="BL181" s="31" t="s">
        <v>28</v>
      </c>
      <c r="BM181" s="6" t="s">
        <v>162</v>
      </c>
      <c r="BO181" s="6" t="s">
        <v>346</v>
      </c>
    </row>
    <row r="182" spans="1:67" ht="18" customHeight="1">
      <c r="A182" s="5">
        <v>0</v>
      </c>
      <c r="B182" s="102" t="s">
        <v>703</v>
      </c>
      <c r="G182" s="8" t="s">
        <v>679</v>
      </c>
      <c r="H182" s="84" t="s">
        <v>703</v>
      </c>
      <c r="I182" s="5"/>
      <c r="J182" s="84"/>
      <c r="K182" s="2"/>
      <c r="L182" s="241"/>
      <c r="M182" s="241"/>
      <c r="N182" s="241"/>
      <c r="O182" s="241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  <c r="AJ182" s="242"/>
      <c r="AK182" s="242"/>
      <c r="AL182" s="198"/>
      <c r="AM182" s="198"/>
      <c r="AN182" s="198"/>
      <c r="AO182" s="198"/>
      <c r="AP182" s="198"/>
      <c r="AQ182" s="198"/>
      <c r="AR182" s="198"/>
      <c r="AS182" s="198"/>
      <c r="AT182" s="198"/>
      <c r="AU182" s="198"/>
      <c r="AV182" s="198"/>
      <c r="AW182" s="198"/>
      <c r="AX182" s="198"/>
      <c r="AY182" s="198"/>
      <c r="AZ182" s="198"/>
      <c r="BA182" s="198"/>
      <c r="BB182" s="198"/>
      <c r="BC182" s="198"/>
      <c r="BD182" s="198"/>
      <c r="BE182" s="198"/>
      <c r="BF182" s="198"/>
      <c r="BG182" s="198"/>
      <c r="BH182" s="201"/>
      <c r="BI182" s="201"/>
      <c r="BJ182" s="201"/>
      <c r="BK182" s="201"/>
      <c r="BL182" s="31"/>
      <c r="BM182" s="6" t="s">
        <v>162</v>
      </c>
    </row>
    <row r="183" spans="1:67" ht="18" customHeight="1">
      <c r="A183" s="5" t="s">
        <v>427</v>
      </c>
      <c r="B183" s="246" t="s">
        <v>704</v>
      </c>
      <c r="C183" s="103"/>
      <c r="D183" s="248"/>
      <c r="E183" s="50"/>
      <c r="F183" s="248"/>
      <c r="G183" s="49"/>
      <c r="H183" s="49" t="s">
        <v>142</v>
      </c>
      <c r="I183" s="247" t="s">
        <v>704</v>
      </c>
      <c r="K183" s="2" t="s">
        <v>613</v>
      </c>
      <c r="L183" s="186">
        <v>24.9</v>
      </c>
      <c r="M183" s="186">
        <v>24.8</v>
      </c>
      <c r="N183" s="186">
        <v>28.3</v>
      </c>
      <c r="O183" s="186">
        <v>25.2</v>
      </c>
      <c r="P183" s="54">
        <v>23.1</v>
      </c>
      <c r="Q183" s="54">
        <v>28.8</v>
      </c>
      <c r="R183" s="54">
        <v>28.5</v>
      </c>
      <c r="S183" s="54">
        <v>24.9</v>
      </c>
      <c r="T183" s="54">
        <v>22.9</v>
      </c>
      <c r="U183" s="54">
        <v>24.3</v>
      </c>
      <c r="V183" s="54">
        <v>27.4</v>
      </c>
      <c r="W183" s="54">
        <v>25.4</v>
      </c>
      <c r="X183" s="54">
        <v>23.2</v>
      </c>
      <c r="Y183" s="54">
        <v>23.6</v>
      </c>
      <c r="Z183" s="54">
        <v>27.5</v>
      </c>
      <c r="AA183" s="54">
        <v>25.6</v>
      </c>
      <c r="AB183" s="54">
        <v>23</v>
      </c>
      <c r="AC183" s="54">
        <v>22.9</v>
      </c>
      <c r="AD183" s="54">
        <v>27.1</v>
      </c>
      <c r="AE183" s="54">
        <v>25.6</v>
      </c>
      <c r="AF183" s="52">
        <v>23.3</v>
      </c>
      <c r="AG183" s="52">
        <v>24.3</v>
      </c>
      <c r="AH183" s="52">
        <v>28.1</v>
      </c>
      <c r="AI183" s="186">
        <v>25.1</v>
      </c>
      <c r="AJ183" s="186">
        <v>23.4</v>
      </c>
      <c r="AK183" s="54">
        <v>25.2</v>
      </c>
      <c r="AL183" s="198">
        <v>3.3</v>
      </c>
      <c r="AM183" s="198">
        <v>2.1</v>
      </c>
      <c r="AN183" s="198">
        <v>1.6</v>
      </c>
      <c r="AO183" s="198">
        <v>-5.8</v>
      </c>
      <c r="AP183" s="198">
        <v>-7.2</v>
      </c>
      <c r="AQ183" s="198">
        <v>15.8</v>
      </c>
      <c r="AR183" s="198">
        <v>0.6</v>
      </c>
      <c r="AS183" s="198">
        <v>-1</v>
      </c>
      <c r="AT183" s="198">
        <v>-0.7</v>
      </c>
      <c r="AU183" s="198">
        <v>-15.6</v>
      </c>
      <c r="AV183" s="198">
        <v>-3.7</v>
      </c>
      <c r="AW183" s="198">
        <v>1.8</v>
      </c>
      <c r="AX183" s="198">
        <v>1.3</v>
      </c>
      <c r="AY183" s="198">
        <v>-2.7</v>
      </c>
      <c r="AZ183" s="198">
        <v>0.5</v>
      </c>
      <c r="BA183" s="198">
        <v>0.8</v>
      </c>
      <c r="BB183" s="198">
        <v>-0.9</v>
      </c>
      <c r="BC183" s="198">
        <v>-3</v>
      </c>
      <c r="BD183" s="198">
        <v>-1.7</v>
      </c>
      <c r="BE183" s="198">
        <v>0.2</v>
      </c>
      <c r="BF183" s="198">
        <v>1.2</v>
      </c>
      <c r="BG183" s="198">
        <v>6.2</v>
      </c>
      <c r="BH183" s="201">
        <v>3.8</v>
      </c>
      <c r="BI183" s="201">
        <v>-1.9</v>
      </c>
      <c r="BJ183" s="201">
        <v>0.4</v>
      </c>
      <c r="BK183" s="201">
        <v>3.5</v>
      </c>
      <c r="BL183" s="31" t="s">
        <v>28</v>
      </c>
      <c r="BM183" s="6" t="s">
        <v>162</v>
      </c>
      <c r="BO183" s="6" t="s">
        <v>346</v>
      </c>
    </row>
    <row r="184" spans="1:67" ht="18" customHeight="1">
      <c r="A184" s="5" t="s">
        <v>430</v>
      </c>
      <c r="B184" s="246" t="s">
        <v>261</v>
      </c>
      <c r="E184" s="50"/>
      <c r="F184" s="248"/>
      <c r="G184" s="49"/>
      <c r="H184" s="49" t="s">
        <v>147</v>
      </c>
      <c r="I184" s="247" t="s">
        <v>261</v>
      </c>
      <c r="K184" s="2" t="s">
        <v>613</v>
      </c>
      <c r="L184" s="186">
        <v>553.1</v>
      </c>
      <c r="M184" s="186">
        <v>571.6</v>
      </c>
      <c r="N184" s="186">
        <v>488.1</v>
      </c>
      <c r="O184" s="186">
        <v>619.9</v>
      </c>
      <c r="P184" s="54">
        <v>569.20000000000005</v>
      </c>
      <c r="Q184" s="54">
        <v>616.5</v>
      </c>
      <c r="R184" s="54">
        <v>467.3</v>
      </c>
      <c r="S184" s="54">
        <v>585.70000000000005</v>
      </c>
      <c r="T184" s="54">
        <v>564.4</v>
      </c>
      <c r="U184" s="54">
        <v>566</v>
      </c>
      <c r="V184" s="54">
        <v>485.9</v>
      </c>
      <c r="W184" s="54">
        <v>531</v>
      </c>
      <c r="X184" s="54">
        <v>537.70000000000005</v>
      </c>
      <c r="Y184" s="54">
        <v>531</v>
      </c>
      <c r="Z184" s="54">
        <v>511.9</v>
      </c>
      <c r="AA184" s="54">
        <v>558.20000000000005</v>
      </c>
      <c r="AB184" s="54">
        <v>549.1</v>
      </c>
      <c r="AC184" s="54">
        <v>495.7</v>
      </c>
      <c r="AD184" s="54">
        <v>499.7</v>
      </c>
      <c r="AE184" s="54">
        <v>564.70000000000005</v>
      </c>
      <c r="AF184" s="52">
        <v>556.4</v>
      </c>
      <c r="AG184" s="52">
        <v>514.20000000000005</v>
      </c>
      <c r="AH184" s="52">
        <v>476.4</v>
      </c>
      <c r="AI184" s="186">
        <v>550.9</v>
      </c>
      <c r="AJ184" s="186">
        <v>551.1</v>
      </c>
      <c r="AK184" s="54">
        <v>490.5</v>
      </c>
      <c r="AL184" s="198">
        <v>1.5</v>
      </c>
      <c r="AM184" s="198">
        <v>-1.1000000000000001</v>
      </c>
      <c r="AN184" s="198">
        <v>-1.8</v>
      </c>
      <c r="AO184" s="198">
        <v>-0.2</v>
      </c>
      <c r="AP184" s="198">
        <v>2.9</v>
      </c>
      <c r="AQ184" s="198">
        <v>7.8</v>
      </c>
      <c r="AR184" s="198">
        <v>-4.3</v>
      </c>
      <c r="AS184" s="198">
        <v>-5.5</v>
      </c>
      <c r="AT184" s="198">
        <v>-0.8</v>
      </c>
      <c r="AU184" s="198">
        <v>-8.1999999999999993</v>
      </c>
      <c r="AV184" s="198">
        <v>4</v>
      </c>
      <c r="AW184" s="198">
        <v>-9.3000000000000007</v>
      </c>
      <c r="AX184" s="198">
        <v>-4.7</v>
      </c>
      <c r="AY184" s="198">
        <v>-6.2</v>
      </c>
      <c r="AZ184" s="198">
        <v>5.4</v>
      </c>
      <c r="BA184" s="198">
        <v>5.0999999999999996</v>
      </c>
      <c r="BB184" s="198">
        <v>2.1</v>
      </c>
      <c r="BC184" s="198">
        <v>-6.6</v>
      </c>
      <c r="BD184" s="198">
        <v>-2.4</v>
      </c>
      <c r="BE184" s="198">
        <v>1.2</v>
      </c>
      <c r="BF184" s="198">
        <v>1.3</v>
      </c>
      <c r="BG184" s="198">
        <v>3.7</v>
      </c>
      <c r="BH184" s="201">
        <v>-4.7</v>
      </c>
      <c r="BI184" s="201">
        <v>-2.4</v>
      </c>
      <c r="BJ184" s="201">
        <v>-0.9</v>
      </c>
      <c r="BK184" s="201">
        <v>-4.5999999999999996</v>
      </c>
      <c r="BL184" s="31" t="s">
        <v>28</v>
      </c>
      <c r="BM184" s="6" t="s">
        <v>162</v>
      </c>
      <c r="BO184" s="6" t="s">
        <v>346</v>
      </c>
    </row>
    <row r="185" spans="1:67" ht="18" customHeight="1">
      <c r="A185" s="5" t="s">
        <v>438</v>
      </c>
      <c r="B185" s="246" t="s">
        <v>263</v>
      </c>
      <c r="F185" s="248"/>
      <c r="G185" s="49"/>
      <c r="H185" s="49" t="s">
        <v>178</v>
      </c>
      <c r="I185" s="247" t="s">
        <v>263</v>
      </c>
      <c r="K185" s="2" t="s">
        <v>613</v>
      </c>
      <c r="L185" s="186">
        <v>49.8</v>
      </c>
      <c r="M185" s="186">
        <v>52</v>
      </c>
      <c r="N185" s="186">
        <v>52.4</v>
      </c>
      <c r="O185" s="186">
        <v>52.6</v>
      </c>
      <c r="P185" s="54">
        <v>50.8</v>
      </c>
      <c r="Q185" s="54">
        <v>59.8</v>
      </c>
      <c r="R185" s="54">
        <v>56</v>
      </c>
      <c r="S185" s="54">
        <v>55.8</v>
      </c>
      <c r="T185" s="54">
        <v>54.9</v>
      </c>
      <c r="U185" s="54">
        <v>57.2</v>
      </c>
      <c r="V185" s="54">
        <v>57.1</v>
      </c>
      <c r="W185" s="54">
        <v>58.3</v>
      </c>
      <c r="X185" s="54">
        <v>54.9</v>
      </c>
      <c r="Y185" s="54">
        <v>56.2</v>
      </c>
      <c r="Z185" s="54">
        <v>58</v>
      </c>
      <c r="AA185" s="54">
        <v>58.6</v>
      </c>
      <c r="AB185" s="54">
        <v>55</v>
      </c>
      <c r="AC185" s="54">
        <v>54</v>
      </c>
      <c r="AD185" s="54">
        <v>55.3</v>
      </c>
      <c r="AE185" s="54">
        <v>56.9</v>
      </c>
      <c r="AF185" s="52">
        <v>54.9</v>
      </c>
      <c r="AG185" s="52">
        <v>55.6</v>
      </c>
      <c r="AH185" s="52">
        <v>57.2</v>
      </c>
      <c r="AI185" s="186">
        <v>58.2</v>
      </c>
      <c r="AJ185" s="186">
        <v>56.9</v>
      </c>
      <c r="AK185" s="54">
        <v>57.6</v>
      </c>
      <c r="AL185" s="198">
        <v>3.4</v>
      </c>
      <c r="AM185" s="198">
        <v>2.5</v>
      </c>
      <c r="AN185" s="198">
        <v>2.9</v>
      </c>
      <c r="AO185" s="198">
        <v>1.2</v>
      </c>
      <c r="AP185" s="198">
        <v>2</v>
      </c>
      <c r="AQ185" s="198">
        <v>14.9</v>
      </c>
      <c r="AR185" s="198">
        <v>6.8</v>
      </c>
      <c r="AS185" s="198">
        <v>6</v>
      </c>
      <c r="AT185" s="198">
        <v>8.1</v>
      </c>
      <c r="AU185" s="198">
        <v>-4.2</v>
      </c>
      <c r="AV185" s="198">
        <v>2.1</v>
      </c>
      <c r="AW185" s="198">
        <v>4.5999999999999996</v>
      </c>
      <c r="AX185" s="198">
        <v>0</v>
      </c>
      <c r="AY185" s="198">
        <v>-1.8</v>
      </c>
      <c r="AZ185" s="198">
        <v>1.4</v>
      </c>
      <c r="BA185" s="198">
        <v>0.4</v>
      </c>
      <c r="BB185" s="198">
        <v>0.2</v>
      </c>
      <c r="BC185" s="198">
        <v>-3.9</v>
      </c>
      <c r="BD185" s="198">
        <v>-4.5</v>
      </c>
      <c r="BE185" s="198">
        <v>-2.8</v>
      </c>
      <c r="BF185" s="198">
        <v>-0.2</v>
      </c>
      <c r="BG185" s="198">
        <v>2.9</v>
      </c>
      <c r="BH185" s="201">
        <v>3.4</v>
      </c>
      <c r="BI185" s="201">
        <v>2.2000000000000002</v>
      </c>
      <c r="BJ185" s="201">
        <v>3.8</v>
      </c>
      <c r="BK185" s="201">
        <v>3.7</v>
      </c>
      <c r="BL185" s="31" t="s">
        <v>28</v>
      </c>
      <c r="BM185" s="6" t="s">
        <v>162</v>
      </c>
      <c r="BO185" s="6" t="s">
        <v>346</v>
      </c>
    </row>
    <row r="186" spans="1:67" ht="18" customHeight="1">
      <c r="A186" s="5" t="s">
        <v>440</v>
      </c>
      <c r="B186" s="246" t="s">
        <v>267</v>
      </c>
      <c r="C186" s="50"/>
      <c r="D186" s="50"/>
      <c r="F186" s="50"/>
      <c r="H186" s="49" t="s">
        <v>611</v>
      </c>
      <c r="I186" s="247" t="s">
        <v>267</v>
      </c>
      <c r="K186" s="2" t="s">
        <v>613</v>
      </c>
      <c r="L186" s="186">
        <v>19</v>
      </c>
      <c r="M186" s="186">
        <v>18.7</v>
      </c>
      <c r="N186" s="186">
        <v>19.7</v>
      </c>
      <c r="O186" s="186">
        <v>18.600000000000001</v>
      </c>
      <c r="P186" s="54">
        <v>18.7</v>
      </c>
      <c r="Q186" s="54">
        <v>18.2</v>
      </c>
      <c r="R186" s="54">
        <v>17.899999999999999</v>
      </c>
      <c r="S186" s="54">
        <v>17.399999999999999</v>
      </c>
      <c r="T186" s="54">
        <v>17</v>
      </c>
      <c r="U186" s="54">
        <v>16.8</v>
      </c>
      <c r="V186" s="54">
        <v>16.899999999999999</v>
      </c>
      <c r="W186" s="54">
        <v>15.5</v>
      </c>
      <c r="X186" s="54">
        <v>15.7</v>
      </c>
      <c r="Y186" s="54">
        <v>15.9</v>
      </c>
      <c r="Z186" s="54">
        <v>16.600000000000001</v>
      </c>
      <c r="AA186" s="54">
        <v>16.8</v>
      </c>
      <c r="AB186" s="54">
        <v>16.7</v>
      </c>
      <c r="AC186" s="54">
        <v>16.5</v>
      </c>
      <c r="AD186" s="54">
        <v>17.399999999999999</v>
      </c>
      <c r="AE186" s="54">
        <v>17.2</v>
      </c>
      <c r="AF186" s="52">
        <v>18.7</v>
      </c>
      <c r="AG186" s="52">
        <v>19.600000000000001</v>
      </c>
      <c r="AH186" s="52">
        <v>20.9</v>
      </c>
      <c r="AI186" s="186">
        <v>20.5</v>
      </c>
      <c r="AJ186" s="186">
        <v>20.9</v>
      </c>
      <c r="AK186" s="54">
        <v>21.4</v>
      </c>
      <c r="AL186" s="198">
        <v>4.9000000000000004</v>
      </c>
      <c r="AM186" s="198">
        <v>3.9</v>
      </c>
      <c r="AN186" s="198">
        <v>1.7</v>
      </c>
      <c r="AO186" s="198">
        <v>4.5999999999999996</v>
      </c>
      <c r="AP186" s="198">
        <v>-1.7</v>
      </c>
      <c r="AQ186" s="198">
        <v>-2.8</v>
      </c>
      <c r="AR186" s="198">
        <v>-8.8000000000000007</v>
      </c>
      <c r="AS186" s="198">
        <v>-6.5</v>
      </c>
      <c r="AT186" s="198">
        <v>-8.6999999999999993</v>
      </c>
      <c r="AU186" s="198">
        <v>-7.8</v>
      </c>
      <c r="AV186" s="198">
        <v>-5.7</v>
      </c>
      <c r="AW186" s="198">
        <v>-10.8</v>
      </c>
      <c r="AX186" s="198">
        <v>-8</v>
      </c>
      <c r="AY186" s="198">
        <v>-5</v>
      </c>
      <c r="AZ186" s="198">
        <v>-2.1</v>
      </c>
      <c r="BA186" s="198">
        <v>8.1999999999999993</v>
      </c>
      <c r="BB186" s="198">
        <v>6.4</v>
      </c>
      <c r="BC186" s="198">
        <v>3.4</v>
      </c>
      <c r="BD186" s="198">
        <v>5.0999999999999996</v>
      </c>
      <c r="BE186" s="198">
        <v>2.5</v>
      </c>
      <c r="BF186" s="198">
        <v>12.5</v>
      </c>
      <c r="BG186" s="198">
        <v>19</v>
      </c>
      <c r="BH186" s="201">
        <v>20</v>
      </c>
      <c r="BI186" s="201">
        <v>18.7</v>
      </c>
      <c r="BJ186" s="201">
        <v>11.3</v>
      </c>
      <c r="BK186" s="201">
        <v>9.3000000000000007</v>
      </c>
      <c r="BL186" s="31" t="s">
        <v>28</v>
      </c>
      <c r="BM186" s="6" t="s">
        <v>162</v>
      </c>
      <c r="BO186" s="6" t="s">
        <v>346</v>
      </c>
    </row>
    <row r="187" spans="1:67" ht="18" customHeight="1">
      <c r="A187" s="5" t="s">
        <v>444</v>
      </c>
      <c r="B187" s="246" t="s">
        <v>265</v>
      </c>
      <c r="C187" s="50"/>
      <c r="D187" s="50"/>
      <c r="F187" s="50"/>
      <c r="H187" s="49" t="s">
        <v>705</v>
      </c>
      <c r="I187" s="247" t="s">
        <v>265</v>
      </c>
      <c r="K187" s="2" t="s">
        <v>613</v>
      </c>
      <c r="L187" s="186">
        <v>36.9</v>
      </c>
      <c r="M187" s="186">
        <v>37.799999999999997</v>
      </c>
      <c r="N187" s="186">
        <v>38.9</v>
      </c>
      <c r="O187" s="186">
        <v>40.6</v>
      </c>
      <c r="P187" s="54">
        <v>38.299999999999997</v>
      </c>
      <c r="Q187" s="54">
        <v>44.5</v>
      </c>
      <c r="R187" s="54">
        <v>38.6</v>
      </c>
      <c r="S187" s="54">
        <v>39.6</v>
      </c>
      <c r="T187" s="54">
        <v>37.799999999999997</v>
      </c>
      <c r="U187" s="54">
        <v>37.6</v>
      </c>
      <c r="V187" s="54">
        <v>38.1</v>
      </c>
      <c r="W187" s="54">
        <v>39.9</v>
      </c>
      <c r="X187" s="54">
        <v>38.299999999999997</v>
      </c>
      <c r="Y187" s="54">
        <v>39.299999999999997</v>
      </c>
      <c r="Z187" s="54">
        <v>40.5</v>
      </c>
      <c r="AA187" s="54">
        <v>41</v>
      </c>
      <c r="AB187" s="54">
        <v>39.4</v>
      </c>
      <c r="AC187" s="54">
        <v>39.200000000000003</v>
      </c>
      <c r="AD187" s="54">
        <v>40.5</v>
      </c>
      <c r="AE187" s="54">
        <v>41.6</v>
      </c>
      <c r="AF187" s="52">
        <v>40.1</v>
      </c>
      <c r="AG187" s="52">
        <v>39.6</v>
      </c>
      <c r="AH187" s="52">
        <v>41.1</v>
      </c>
      <c r="AI187" s="186">
        <v>41.9</v>
      </c>
      <c r="AJ187" s="186">
        <v>40.9</v>
      </c>
      <c r="AK187" s="54">
        <v>41</v>
      </c>
      <c r="AL187" s="198">
        <v>2.9</v>
      </c>
      <c r="AM187" s="198">
        <v>2.5</v>
      </c>
      <c r="AN187" s="198">
        <v>2.9</v>
      </c>
      <c r="AO187" s="198">
        <v>2.6</v>
      </c>
      <c r="AP187" s="198">
        <v>3.8</v>
      </c>
      <c r="AQ187" s="198">
        <v>17.600000000000001</v>
      </c>
      <c r="AR187" s="198">
        <v>-0.9</v>
      </c>
      <c r="AS187" s="198">
        <v>-2.4</v>
      </c>
      <c r="AT187" s="198">
        <v>-1.2</v>
      </c>
      <c r="AU187" s="198">
        <v>-15.5</v>
      </c>
      <c r="AV187" s="198">
        <v>-1.2</v>
      </c>
      <c r="AW187" s="198">
        <v>0.8</v>
      </c>
      <c r="AX187" s="198">
        <v>1.2</v>
      </c>
      <c r="AY187" s="198">
        <v>4.5999999999999996</v>
      </c>
      <c r="AZ187" s="198">
        <v>6.4</v>
      </c>
      <c r="BA187" s="198">
        <v>2.7</v>
      </c>
      <c r="BB187" s="198">
        <v>2.8</v>
      </c>
      <c r="BC187" s="202">
        <v>-0.2</v>
      </c>
      <c r="BD187" s="249">
        <v>0.1</v>
      </c>
      <c r="BE187" s="198">
        <v>1.4</v>
      </c>
      <c r="BF187" s="198">
        <v>1.8</v>
      </c>
      <c r="BG187" s="198">
        <v>0.9</v>
      </c>
      <c r="BH187" s="201">
        <v>1.4</v>
      </c>
      <c r="BI187" s="201">
        <v>0.9</v>
      </c>
      <c r="BJ187" s="201">
        <v>2</v>
      </c>
      <c r="BK187" s="201">
        <v>3.6</v>
      </c>
      <c r="BL187" s="31" t="s">
        <v>28</v>
      </c>
      <c r="BM187" s="6" t="s">
        <v>162</v>
      </c>
      <c r="BO187" s="6" t="s">
        <v>346</v>
      </c>
    </row>
    <row r="188" spans="1:67" ht="18" customHeight="1">
      <c r="A188" s="5" t="s">
        <v>448</v>
      </c>
      <c r="B188" s="85" t="s">
        <v>706</v>
      </c>
      <c r="C188" s="50"/>
      <c r="D188" s="50"/>
      <c r="F188" s="8" t="s">
        <v>27</v>
      </c>
      <c r="G188" s="84" t="s">
        <v>706</v>
      </c>
      <c r="H188" s="84"/>
      <c r="I188" s="84"/>
      <c r="K188" s="2" t="s">
        <v>613</v>
      </c>
      <c r="L188" s="186">
        <v>22810</v>
      </c>
      <c r="M188" s="186">
        <v>23206</v>
      </c>
      <c r="N188" s="186">
        <v>23817</v>
      </c>
      <c r="O188" s="186">
        <v>24291</v>
      </c>
      <c r="P188" s="54">
        <v>22613</v>
      </c>
      <c r="Q188" s="54">
        <v>19530</v>
      </c>
      <c r="R188" s="54">
        <v>23327</v>
      </c>
      <c r="S188" s="54">
        <v>23661</v>
      </c>
      <c r="T188" s="54">
        <v>22572</v>
      </c>
      <c r="U188" s="54">
        <v>22237</v>
      </c>
      <c r="V188" s="54">
        <v>22090</v>
      </c>
      <c r="W188" s="54">
        <v>24053</v>
      </c>
      <c r="X188" s="54">
        <v>23200</v>
      </c>
      <c r="Y188" s="54">
        <v>23529</v>
      </c>
      <c r="Z188" s="54">
        <v>24434</v>
      </c>
      <c r="AA188" s="54">
        <v>25024</v>
      </c>
      <c r="AB188" s="54">
        <v>23774</v>
      </c>
      <c r="AC188" s="54">
        <v>23491</v>
      </c>
      <c r="AD188" s="54">
        <v>24538</v>
      </c>
      <c r="AE188" s="54">
        <v>25096</v>
      </c>
      <c r="AF188" s="52">
        <v>24254</v>
      </c>
      <c r="AG188" s="52">
        <v>24210</v>
      </c>
      <c r="AH188" s="52">
        <v>25148</v>
      </c>
      <c r="AI188" s="186">
        <v>25635</v>
      </c>
      <c r="AJ188" s="186">
        <v>24866</v>
      </c>
      <c r="AK188" s="54">
        <v>24887</v>
      </c>
      <c r="AL188" s="198">
        <v>2.4</v>
      </c>
      <c r="AM188" s="198">
        <v>2.8</v>
      </c>
      <c r="AN188" s="198">
        <v>2.4</v>
      </c>
      <c r="AO188" s="198">
        <v>1.5</v>
      </c>
      <c r="AP188" s="198">
        <v>-0.9</v>
      </c>
      <c r="AQ188" s="198">
        <v>-15.8</v>
      </c>
      <c r="AR188" s="198">
        <v>-2.1</v>
      </c>
      <c r="AS188" s="198">
        <v>-2.6</v>
      </c>
      <c r="AT188" s="198">
        <v>-0.2</v>
      </c>
      <c r="AU188" s="198">
        <v>13.9</v>
      </c>
      <c r="AV188" s="198">
        <v>-5.3</v>
      </c>
      <c r="AW188" s="198">
        <v>1.7</v>
      </c>
      <c r="AX188" s="198">
        <v>2.8</v>
      </c>
      <c r="AY188" s="198">
        <v>5.8</v>
      </c>
      <c r="AZ188" s="198">
        <v>10.6</v>
      </c>
      <c r="BA188" s="198">
        <v>4</v>
      </c>
      <c r="BB188" s="198">
        <v>2.5</v>
      </c>
      <c r="BC188" s="202">
        <v>-0.2</v>
      </c>
      <c r="BD188" s="198">
        <v>0.4</v>
      </c>
      <c r="BE188" s="198">
        <v>0.3</v>
      </c>
      <c r="BF188" s="198">
        <v>2</v>
      </c>
      <c r="BG188" s="198">
        <v>3.1</v>
      </c>
      <c r="BH188" s="201">
        <v>2.5</v>
      </c>
      <c r="BI188" s="201">
        <v>2.1</v>
      </c>
      <c r="BJ188" s="201">
        <v>2.5</v>
      </c>
      <c r="BK188" s="201">
        <v>2.8</v>
      </c>
      <c r="BL188" s="31" t="s">
        <v>28</v>
      </c>
      <c r="BM188" s="6" t="s">
        <v>162</v>
      </c>
      <c r="BO188" s="6" t="s">
        <v>346</v>
      </c>
    </row>
    <row r="189" spans="1:67" ht="18" customHeight="1">
      <c r="A189" s="5">
        <v>0</v>
      </c>
      <c r="B189" s="102" t="s">
        <v>703</v>
      </c>
      <c r="C189" s="50"/>
      <c r="D189" s="50"/>
      <c r="F189" s="50"/>
      <c r="G189" s="8" t="s">
        <v>681</v>
      </c>
      <c r="H189" s="84" t="s">
        <v>703</v>
      </c>
      <c r="I189" s="84"/>
      <c r="K189" s="2"/>
      <c r="L189" s="241"/>
      <c r="M189" s="241"/>
      <c r="N189" s="241"/>
      <c r="O189" s="241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  <c r="AJ189" s="242"/>
      <c r="AK189" s="242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  <c r="BE189" s="198"/>
      <c r="BF189" s="198"/>
      <c r="BG189" s="198"/>
      <c r="BH189" s="201"/>
      <c r="BI189" s="201"/>
      <c r="BJ189" s="201"/>
      <c r="BK189" s="201"/>
      <c r="BL189" s="31"/>
    </row>
    <row r="190" spans="1:67" ht="18" customHeight="1">
      <c r="A190" s="5" t="s">
        <v>452</v>
      </c>
      <c r="B190" s="246" t="s">
        <v>704</v>
      </c>
      <c r="C190" s="50"/>
      <c r="D190" s="50"/>
      <c r="F190" s="50"/>
      <c r="H190" s="49" t="s">
        <v>142</v>
      </c>
      <c r="I190" s="247" t="s">
        <v>704</v>
      </c>
      <c r="K190" s="2" t="s">
        <v>613</v>
      </c>
      <c r="L190" s="186">
        <v>13138</v>
      </c>
      <c r="M190" s="186">
        <v>13030</v>
      </c>
      <c r="N190" s="186">
        <v>14839</v>
      </c>
      <c r="O190" s="186">
        <v>13201</v>
      </c>
      <c r="P190" s="54">
        <v>11964</v>
      </c>
      <c r="Q190" s="54">
        <v>13186</v>
      </c>
      <c r="R190" s="54">
        <v>14881</v>
      </c>
      <c r="S190" s="54">
        <v>13086</v>
      </c>
      <c r="T190" s="54">
        <v>12064</v>
      </c>
      <c r="U190" s="54">
        <v>12751</v>
      </c>
      <c r="V190" s="54">
        <v>14458</v>
      </c>
      <c r="W190" s="54">
        <v>13477</v>
      </c>
      <c r="X190" s="54">
        <v>12367</v>
      </c>
      <c r="Y190" s="54">
        <v>12631</v>
      </c>
      <c r="Z190" s="54">
        <v>14923</v>
      </c>
      <c r="AA190" s="54">
        <v>13898</v>
      </c>
      <c r="AB190" s="54">
        <v>12338</v>
      </c>
      <c r="AC190" s="54">
        <v>12450</v>
      </c>
      <c r="AD190" s="54">
        <v>14846</v>
      </c>
      <c r="AE190" s="54">
        <v>13946</v>
      </c>
      <c r="AF190" s="52">
        <v>12571</v>
      </c>
      <c r="AG190" s="52">
        <v>13249</v>
      </c>
      <c r="AH190" s="52">
        <v>15235</v>
      </c>
      <c r="AI190" s="186">
        <v>13686</v>
      </c>
      <c r="AJ190" s="186">
        <v>12646</v>
      </c>
      <c r="AK190" s="54">
        <v>13550</v>
      </c>
      <c r="AL190" s="198">
        <v>3.8</v>
      </c>
      <c r="AM190" s="198">
        <v>2.1</v>
      </c>
      <c r="AN190" s="198">
        <v>1.9</v>
      </c>
      <c r="AO190" s="198">
        <v>-6</v>
      </c>
      <c r="AP190" s="198">
        <v>-8.9</v>
      </c>
      <c r="AQ190" s="198">
        <v>1.2</v>
      </c>
      <c r="AR190" s="198">
        <v>0.3</v>
      </c>
      <c r="AS190" s="198">
        <v>-0.9</v>
      </c>
      <c r="AT190" s="198">
        <v>0.8</v>
      </c>
      <c r="AU190" s="198">
        <v>-3.3</v>
      </c>
      <c r="AV190" s="198">
        <v>-2.8</v>
      </c>
      <c r="AW190" s="198">
        <v>3</v>
      </c>
      <c r="AX190" s="198">
        <v>2.5</v>
      </c>
      <c r="AY190" s="198">
        <v>-0.9</v>
      </c>
      <c r="AZ190" s="198">
        <v>3.2</v>
      </c>
      <c r="BA190" s="198">
        <v>3.1</v>
      </c>
      <c r="BB190" s="198">
        <v>-0.2</v>
      </c>
      <c r="BC190" s="198">
        <v>-1.4</v>
      </c>
      <c r="BD190" s="198">
        <v>-0.5</v>
      </c>
      <c r="BE190" s="198">
        <v>0.3</v>
      </c>
      <c r="BF190" s="198">
        <v>1.9</v>
      </c>
      <c r="BG190" s="198">
        <v>6.4</v>
      </c>
      <c r="BH190" s="201">
        <v>2.6</v>
      </c>
      <c r="BI190" s="201">
        <v>-1.9</v>
      </c>
      <c r="BJ190" s="201">
        <v>0.6</v>
      </c>
      <c r="BK190" s="201">
        <v>2.2999999999999998</v>
      </c>
      <c r="BL190" s="31" t="s">
        <v>28</v>
      </c>
      <c r="BM190" s="6" t="s">
        <v>162</v>
      </c>
      <c r="BO190" s="6" t="s">
        <v>346</v>
      </c>
    </row>
    <row r="191" spans="1:67" ht="18" customHeight="1">
      <c r="A191" s="5" t="s">
        <v>455</v>
      </c>
      <c r="B191" s="246" t="s">
        <v>261</v>
      </c>
      <c r="C191" s="50"/>
      <c r="D191" s="50"/>
      <c r="F191" s="50"/>
      <c r="H191" s="49" t="s">
        <v>147</v>
      </c>
      <c r="I191" s="247" t="s">
        <v>261</v>
      </c>
      <c r="K191" s="2" t="s">
        <v>613</v>
      </c>
      <c r="L191" s="186">
        <v>346101</v>
      </c>
      <c r="M191" s="186">
        <v>342989</v>
      </c>
      <c r="N191" s="186">
        <v>296963</v>
      </c>
      <c r="O191" s="186">
        <v>383037</v>
      </c>
      <c r="P191" s="54">
        <v>341791</v>
      </c>
      <c r="Q191" s="54">
        <v>286955</v>
      </c>
      <c r="R191" s="54">
        <v>283881</v>
      </c>
      <c r="S191" s="54">
        <v>351270</v>
      </c>
      <c r="T191" s="54">
        <v>333475</v>
      </c>
      <c r="U191" s="54">
        <v>323649</v>
      </c>
      <c r="V191" s="54">
        <v>279934</v>
      </c>
      <c r="W191" s="54">
        <v>313635</v>
      </c>
      <c r="X191" s="54">
        <v>321614</v>
      </c>
      <c r="Y191" s="54">
        <v>312691</v>
      </c>
      <c r="Z191" s="54">
        <v>308085</v>
      </c>
      <c r="AA191" s="54">
        <v>335443</v>
      </c>
      <c r="AB191" s="54">
        <v>329680</v>
      </c>
      <c r="AC191" s="54">
        <v>303373</v>
      </c>
      <c r="AD191" s="54">
        <v>300500</v>
      </c>
      <c r="AE191" s="54">
        <v>345197</v>
      </c>
      <c r="AF191" s="52">
        <v>343813</v>
      </c>
      <c r="AG191" s="52">
        <v>310913</v>
      </c>
      <c r="AH191" s="52">
        <v>291687</v>
      </c>
      <c r="AI191" s="186">
        <v>341522</v>
      </c>
      <c r="AJ191" s="186">
        <v>332946</v>
      </c>
      <c r="AK191" s="54">
        <v>292813</v>
      </c>
      <c r="AL191" s="198">
        <v>4.9000000000000004</v>
      </c>
      <c r="AM191" s="198">
        <v>1</v>
      </c>
      <c r="AN191" s="198">
        <v>-3.8</v>
      </c>
      <c r="AO191" s="198">
        <v>-3.1</v>
      </c>
      <c r="AP191" s="198">
        <v>-1.2</v>
      </c>
      <c r="AQ191" s="198">
        <v>-16.3</v>
      </c>
      <c r="AR191" s="198">
        <v>-4.4000000000000004</v>
      </c>
      <c r="AS191" s="198">
        <v>-8.3000000000000007</v>
      </c>
      <c r="AT191" s="198">
        <v>-2.4</v>
      </c>
      <c r="AU191" s="198">
        <v>12.8</v>
      </c>
      <c r="AV191" s="198">
        <v>-1.4</v>
      </c>
      <c r="AW191" s="198">
        <v>-10.7</v>
      </c>
      <c r="AX191" s="198">
        <v>-3.6</v>
      </c>
      <c r="AY191" s="198">
        <v>-3.4</v>
      </c>
      <c r="AZ191" s="198">
        <v>10.1</v>
      </c>
      <c r="BA191" s="198">
        <v>7</v>
      </c>
      <c r="BB191" s="198">
        <v>2.5</v>
      </c>
      <c r="BC191" s="198">
        <v>-3</v>
      </c>
      <c r="BD191" s="198">
        <v>-2.5</v>
      </c>
      <c r="BE191" s="198">
        <v>2.9</v>
      </c>
      <c r="BF191" s="198">
        <v>4.3</v>
      </c>
      <c r="BG191" s="198">
        <v>2.5</v>
      </c>
      <c r="BH191" s="201">
        <v>-2.9</v>
      </c>
      <c r="BI191" s="201">
        <v>-1.1000000000000001</v>
      </c>
      <c r="BJ191" s="201">
        <v>-3.2</v>
      </c>
      <c r="BK191" s="201">
        <v>-5.8</v>
      </c>
      <c r="BL191" s="31" t="s">
        <v>28</v>
      </c>
      <c r="BM191" s="6" t="s">
        <v>162</v>
      </c>
      <c r="BO191" s="6" t="s">
        <v>346</v>
      </c>
    </row>
    <row r="192" spans="1:67" ht="18" customHeight="1">
      <c r="A192" s="5" t="s">
        <v>459</v>
      </c>
      <c r="B192" s="246" t="s">
        <v>263</v>
      </c>
      <c r="F192" s="248"/>
      <c r="G192" s="49"/>
      <c r="H192" s="49" t="s">
        <v>178</v>
      </c>
      <c r="I192" s="247" t="s">
        <v>263</v>
      </c>
      <c r="K192" s="2" t="s">
        <v>613</v>
      </c>
      <c r="L192" s="186">
        <v>29834</v>
      </c>
      <c r="M192" s="186">
        <v>31113</v>
      </c>
      <c r="N192" s="186">
        <v>31343</v>
      </c>
      <c r="O192" s="186">
        <v>31576</v>
      </c>
      <c r="P192" s="54">
        <v>29745</v>
      </c>
      <c r="Q192" s="54">
        <v>25672</v>
      </c>
      <c r="R192" s="54">
        <v>32464</v>
      </c>
      <c r="S192" s="54">
        <v>32573</v>
      </c>
      <c r="T192" s="54">
        <v>31364</v>
      </c>
      <c r="U192" s="54">
        <v>31630</v>
      </c>
      <c r="V192" s="54">
        <v>31265</v>
      </c>
      <c r="W192" s="54">
        <v>34296</v>
      </c>
      <c r="X192" s="54">
        <v>32271</v>
      </c>
      <c r="Y192" s="54">
        <v>32930</v>
      </c>
      <c r="Z192" s="54">
        <v>33850</v>
      </c>
      <c r="AA192" s="54">
        <v>34862</v>
      </c>
      <c r="AB192" s="54">
        <v>32481</v>
      </c>
      <c r="AC192" s="54">
        <v>32082</v>
      </c>
      <c r="AD192" s="54">
        <v>32813</v>
      </c>
      <c r="AE192" s="54">
        <v>33755</v>
      </c>
      <c r="AF192" s="52">
        <v>32581</v>
      </c>
      <c r="AG192" s="52">
        <v>33060</v>
      </c>
      <c r="AH192" s="52">
        <v>34158</v>
      </c>
      <c r="AI192" s="186">
        <v>34712</v>
      </c>
      <c r="AJ192" s="186">
        <v>33620</v>
      </c>
      <c r="AK192" s="54">
        <v>33972</v>
      </c>
      <c r="AL192" s="198">
        <v>2</v>
      </c>
      <c r="AM192" s="198">
        <v>2.4</v>
      </c>
      <c r="AN192" s="198">
        <v>1.5</v>
      </c>
      <c r="AO192" s="198">
        <v>0.8</v>
      </c>
      <c r="AP192" s="198">
        <v>-0.3</v>
      </c>
      <c r="AQ192" s="198">
        <v>-17.5</v>
      </c>
      <c r="AR192" s="198">
        <v>3.6</v>
      </c>
      <c r="AS192" s="198">
        <v>3.2</v>
      </c>
      <c r="AT192" s="198">
        <v>5.4</v>
      </c>
      <c r="AU192" s="198">
        <v>23.2</v>
      </c>
      <c r="AV192" s="198">
        <v>-3.7</v>
      </c>
      <c r="AW192" s="198">
        <v>5.3</v>
      </c>
      <c r="AX192" s="198">
        <v>2.9</v>
      </c>
      <c r="AY192" s="198">
        <v>4.0999999999999996</v>
      </c>
      <c r="AZ192" s="198">
        <v>8.3000000000000007</v>
      </c>
      <c r="BA192" s="198">
        <v>1.6</v>
      </c>
      <c r="BB192" s="198">
        <v>0.6</v>
      </c>
      <c r="BC192" s="198">
        <v>-2.6</v>
      </c>
      <c r="BD192" s="198">
        <v>-3.1</v>
      </c>
      <c r="BE192" s="198">
        <v>-3.2</v>
      </c>
      <c r="BF192" s="198">
        <v>0.3</v>
      </c>
      <c r="BG192" s="198">
        <v>3</v>
      </c>
      <c r="BH192" s="201">
        <v>4.0999999999999996</v>
      </c>
      <c r="BI192" s="201">
        <v>2.8</v>
      </c>
      <c r="BJ192" s="201">
        <v>3.2</v>
      </c>
      <c r="BK192" s="201">
        <v>2.8</v>
      </c>
      <c r="BL192" s="31" t="s">
        <v>28</v>
      </c>
      <c r="BM192" s="6" t="s">
        <v>162</v>
      </c>
      <c r="BO192" s="6" t="s">
        <v>346</v>
      </c>
    </row>
    <row r="193" spans="1:68" ht="18" customHeight="1">
      <c r="A193" s="5" t="s">
        <v>460</v>
      </c>
      <c r="B193" s="246" t="s">
        <v>267</v>
      </c>
      <c r="C193" s="50"/>
      <c r="D193" s="50"/>
      <c r="E193" s="50"/>
      <c r="F193" s="50"/>
      <c r="H193" s="49" t="s">
        <v>611</v>
      </c>
      <c r="I193" s="247" t="s">
        <v>267</v>
      </c>
      <c r="K193" s="2" t="s">
        <v>613</v>
      </c>
      <c r="L193" s="186">
        <v>11406</v>
      </c>
      <c r="M193" s="186">
        <v>11099</v>
      </c>
      <c r="N193" s="186">
        <v>11794</v>
      </c>
      <c r="O193" s="186">
        <v>11132</v>
      </c>
      <c r="P193" s="54">
        <v>10795</v>
      </c>
      <c r="Q193" s="54">
        <v>6600</v>
      </c>
      <c r="R193" s="54">
        <v>10604</v>
      </c>
      <c r="S193" s="54">
        <v>10221</v>
      </c>
      <c r="T193" s="54">
        <v>9898</v>
      </c>
      <c r="U193" s="54">
        <v>9089</v>
      </c>
      <c r="V193" s="54">
        <v>8608</v>
      </c>
      <c r="W193" s="54">
        <v>9095</v>
      </c>
      <c r="X193" s="54">
        <v>9367</v>
      </c>
      <c r="Y193" s="54">
        <v>9383</v>
      </c>
      <c r="Z193" s="54">
        <v>9885</v>
      </c>
      <c r="AA193" s="54">
        <v>10032</v>
      </c>
      <c r="AB193" s="54">
        <v>9987</v>
      </c>
      <c r="AC193" s="54">
        <v>9866</v>
      </c>
      <c r="AD193" s="54">
        <v>10444</v>
      </c>
      <c r="AE193" s="54">
        <v>10257</v>
      </c>
      <c r="AF193" s="52">
        <v>11060</v>
      </c>
      <c r="AG193" s="52">
        <v>11465</v>
      </c>
      <c r="AH193" s="52">
        <v>12418</v>
      </c>
      <c r="AI193" s="186">
        <v>12275</v>
      </c>
      <c r="AJ193" s="186">
        <v>12519</v>
      </c>
      <c r="AK193" s="54">
        <v>12728</v>
      </c>
      <c r="AL193" s="198">
        <v>4.8</v>
      </c>
      <c r="AM193" s="198">
        <v>3.8</v>
      </c>
      <c r="AN193" s="198">
        <v>2.2000000000000002</v>
      </c>
      <c r="AO193" s="198">
        <v>3.5</v>
      </c>
      <c r="AP193" s="198">
        <v>-5.4</v>
      </c>
      <c r="AQ193" s="198">
        <v>-40.5</v>
      </c>
      <c r="AR193" s="198">
        <v>-10.1</v>
      </c>
      <c r="AS193" s="198">
        <v>-8.1999999999999993</v>
      </c>
      <c r="AT193" s="198">
        <v>-8.3000000000000007</v>
      </c>
      <c r="AU193" s="198">
        <v>37.700000000000003</v>
      </c>
      <c r="AV193" s="198">
        <v>-18.8</v>
      </c>
      <c r="AW193" s="198">
        <v>-11</v>
      </c>
      <c r="AX193" s="198">
        <v>-5.4</v>
      </c>
      <c r="AY193" s="198">
        <v>3.2</v>
      </c>
      <c r="AZ193" s="198">
        <v>14.8</v>
      </c>
      <c r="BA193" s="198">
        <v>10.3</v>
      </c>
      <c r="BB193" s="198">
        <v>6.6</v>
      </c>
      <c r="BC193" s="198">
        <v>5.0999999999999996</v>
      </c>
      <c r="BD193" s="198">
        <v>5.6</v>
      </c>
      <c r="BE193" s="198">
        <v>2.2000000000000002</v>
      </c>
      <c r="BF193" s="198">
        <v>10.7</v>
      </c>
      <c r="BG193" s="198">
        <v>16.2</v>
      </c>
      <c r="BH193" s="201">
        <v>18.899999999999999</v>
      </c>
      <c r="BI193" s="201">
        <v>19.7</v>
      </c>
      <c r="BJ193" s="201">
        <v>13.2</v>
      </c>
      <c r="BK193" s="201">
        <v>11</v>
      </c>
      <c r="BL193" s="31" t="s">
        <v>28</v>
      </c>
      <c r="BM193" s="6" t="s">
        <v>162</v>
      </c>
      <c r="BO193" s="6" t="s">
        <v>346</v>
      </c>
    </row>
    <row r="194" spans="1:68" ht="18" customHeight="1">
      <c r="A194" s="5" t="s">
        <v>461</v>
      </c>
      <c r="B194" s="246" t="s">
        <v>265</v>
      </c>
      <c r="C194" s="50"/>
      <c r="D194" s="50"/>
      <c r="E194" s="50"/>
      <c r="F194" s="50"/>
      <c r="H194" s="49" t="s">
        <v>705</v>
      </c>
      <c r="I194" s="247" t="s">
        <v>265</v>
      </c>
      <c r="K194" s="2" t="s">
        <v>613</v>
      </c>
      <c r="L194" s="186">
        <v>21552</v>
      </c>
      <c r="M194" s="186">
        <v>21858</v>
      </c>
      <c r="N194" s="186">
        <v>22656</v>
      </c>
      <c r="O194" s="186">
        <v>23480</v>
      </c>
      <c r="P194" s="54">
        <v>21686</v>
      </c>
      <c r="Q194" s="54">
        <v>18499</v>
      </c>
      <c r="R194" s="54">
        <v>21856</v>
      </c>
      <c r="S194" s="54">
        <v>22394</v>
      </c>
      <c r="T194" s="54">
        <v>21224</v>
      </c>
      <c r="U194" s="54">
        <v>20655</v>
      </c>
      <c r="V194" s="54">
        <v>20606</v>
      </c>
      <c r="W194" s="54">
        <v>22642</v>
      </c>
      <c r="X194" s="54">
        <v>21972</v>
      </c>
      <c r="Y194" s="54">
        <v>22331</v>
      </c>
      <c r="Z194" s="54">
        <v>23049</v>
      </c>
      <c r="AA194" s="54">
        <v>23618</v>
      </c>
      <c r="AB194" s="54">
        <v>22656</v>
      </c>
      <c r="AC194" s="54">
        <v>22493</v>
      </c>
      <c r="AD194" s="54">
        <v>23459</v>
      </c>
      <c r="AE194" s="54">
        <v>23877</v>
      </c>
      <c r="AF194" s="52">
        <v>23097</v>
      </c>
      <c r="AG194" s="52">
        <v>22975</v>
      </c>
      <c r="AH194" s="52">
        <v>23761</v>
      </c>
      <c r="AI194" s="186">
        <v>24298</v>
      </c>
      <c r="AJ194" s="186">
        <v>23650</v>
      </c>
      <c r="AK194" s="54">
        <v>23642</v>
      </c>
      <c r="AL194" s="198">
        <v>2.9</v>
      </c>
      <c r="AM194" s="198">
        <v>3</v>
      </c>
      <c r="AN194" s="198">
        <v>2.7</v>
      </c>
      <c r="AO194" s="198">
        <v>2.9</v>
      </c>
      <c r="AP194" s="198">
        <v>0.6</v>
      </c>
      <c r="AQ194" s="198">
        <v>-15.4</v>
      </c>
      <c r="AR194" s="198">
        <v>-3.5</v>
      </c>
      <c r="AS194" s="198">
        <v>-4.5999999999999996</v>
      </c>
      <c r="AT194" s="198">
        <v>-2.1</v>
      </c>
      <c r="AU194" s="198">
        <v>11.7</v>
      </c>
      <c r="AV194" s="198">
        <v>-5.7</v>
      </c>
      <c r="AW194" s="198">
        <v>1.1000000000000001</v>
      </c>
      <c r="AX194" s="198">
        <v>3.5</v>
      </c>
      <c r="AY194" s="198">
        <v>8.1</v>
      </c>
      <c r="AZ194" s="198">
        <v>11.9</v>
      </c>
      <c r="BA194" s="198">
        <v>4.3</v>
      </c>
      <c r="BB194" s="198">
        <v>3.1</v>
      </c>
      <c r="BC194" s="198">
        <v>0.7</v>
      </c>
      <c r="BD194" s="198">
        <v>1.8</v>
      </c>
      <c r="BE194" s="198">
        <v>1.1000000000000001</v>
      </c>
      <c r="BF194" s="198">
        <v>1.9</v>
      </c>
      <c r="BG194" s="198">
        <v>2.1</v>
      </c>
      <c r="BH194" s="201">
        <v>1.3</v>
      </c>
      <c r="BI194" s="201">
        <v>1.8</v>
      </c>
      <c r="BJ194" s="201">
        <v>2.4</v>
      </c>
      <c r="BK194" s="201">
        <v>2.9</v>
      </c>
      <c r="BL194" s="31" t="s">
        <v>28</v>
      </c>
      <c r="BM194" s="6" t="s">
        <v>162</v>
      </c>
      <c r="BO194" s="6" t="s">
        <v>346</v>
      </c>
    </row>
    <row r="195" spans="1:68" ht="18" customHeight="1">
      <c r="A195" s="5">
        <v>0</v>
      </c>
      <c r="B195" s="243" t="s">
        <v>707</v>
      </c>
      <c r="C195" s="50"/>
      <c r="D195" s="50"/>
      <c r="E195" s="200" t="s">
        <v>378</v>
      </c>
      <c r="F195" s="333" t="s">
        <v>707</v>
      </c>
      <c r="G195" s="333"/>
      <c r="H195" s="333"/>
      <c r="I195" s="333"/>
      <c r="J195" s="333"/>
      <c r="K195" s="2"/>
      <c r="L195" s="186"/>
      <c r="M195" s="186"/>
      <c r="N195" s="186"/>
      <c r="O195" s="186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198"/>
      <c r="AM195" s="198"/>
      <c r="AN195" s="198"/>
      <c r="AO195" s="198"/>
      <c r="AP195" s="198"/>
      <c r="AQ195" s="198"/>
      <c r="AR195" s="198"/>
      <c r="AS195" s="198"/>
      <c r="AT195" s="198"/>
      <c r="AU195" s="198"/>
      <c r="AV195" s="198"/>
      <c r="AW195" s="198"/>
      <c r="AX195" s="198"/>
      <c r="AY195" s="198"/>
      <c r="AZ195" s="198"/>
      <c r="BA195" s="198"/>
      <c r="BB195" s="198"/>
      <c r="BC195" s="198"/>
      <c r="BD195" s="198"/>
      <c r="BE195" s="198"/>
      <c r="BF195" s="198"/>
      <c r="BG195" s="198"/>
      <c r="BH195" s="198"/>
      <c r="BI195" s="198"/>
      <c r="BJ195" s="198"/>
      <c r="BK195" s="198"/>
      <c r="BL195" s="31"/>
      <c r="BO195" s="6"/>
    </row>
    <row r="196" spans="1:68" ht="18" customHeight="1">
      <c r="A196" s="5" t="s">
        <v>462</v>
      </c>
      <c r="B196" s="132" t="s">
        <v>708</v>
      </c>
      <c r="C196" s="50"/>
      <c r="D196" s="50"/>
      <c r="E196" s="50"/>
      <c r="F196" s="8" t="s">
        <v>27</v>
      </c>
      <c r="G196" s="2" t="s">
        <v>708</v>
      </c>
      <c r="H196" s="2"/>
      <c r="I196" s="2"/>
      <c r="K196" s="2" t="s">
        <v>240</v>
      </c>
      <c r="L196" s="186">
        <v>17</v>
      </c>
      <c r="M196" s="186">
        <v>17</v>
      </c>
      <c r="N196" s="186">
        <v>17</v>
      </c>
      <c r="O196" s="186">
        <v>17</v>
      </c>
      <c r="P196" s="54">
        <v>17</v>
      </c>
      <c r="Q196" s="54">
        <v>17</v>
      </c>
      <c r="R196" s="54">
        <v>17</v>
      </c>
      <c r="S196" s="54">
        <v>17</v>
      </c>
      <c r="T196" s="54">
        <v>18</v>
      </c>
      <c r="U196" s="54">
        <v>18</v>
      </c>
      <c r="V196" s="54">
        <v>18</v>
      </c>
      <c r="W196" s="54">
        <v>18</v>
      </c>
      <c r="X196" s="54">
        <v>18</v>
      </c>
      <c r="Y196" s="54">
        <v>18</v>
      </c>
      <c r="Z196" s="54">
        <v>18</v>
      </c>
      <c r="AA196" s="54">
        <v>18</v>
      </c>
      <c r="AB196" s="54">
        <v>19</v>
      </c>
      <c r="AC196" s="54">
        <v>19</v>
      </c>
      <c r="AD196" s="54">
        <v>20</v>
      </c>
      <c r="AE196" s="54">
        <v>24</v>
      </c>
      <c r="AF196" s="54">
        <v>20</v>
      </c>
      <c r="AG196" s="54">
        <v>20</v>
      </c>
      <c r="AH196" s="54">
        <v>20.3</v>
      </c>
      <c r="AI196" s="54">
        <v>19.8</v>
      </c>
      <c r="AJ196" s="54">
        <v>19.399999999999999</v>
      </c>
      <c r="AK196" s="54">
        <v>19</v>
      </c>
      <c r="AL196" s="250" t="s">
        <v>27</v>
      </c>
      <c r="AM196" s="250" t="s">
        <v>27</v>
      </c>
      <c r="AN196" s="250" t="s">
        <v>27</v>
      </c>
      <c r="AO196" s="250" t="s">
        <v>27</v>
      </c>
      <c r="AP196" s="250" t="s">
        <v>27</v>
      </c>
      <c r="AQ196" s="251" t="s">
        <v>27</v>
      </c>
      <c r="AR196" s="251" t="s">
        <v>27</v>
      </c>
      <c r="AS196" s="252" t="s">
        <v>27</v>
      </c>
      <c r="AT196" s="252" t="s">
        <v>27</v>
      </c>
      <c r="AU196" s="252" t="s">
        <v>27</v>
      </c>
      <c r="AV196" s="252" t="s">
        <v>27</v>
      </c>
      <c r="AW196" s="252" t="s">
        <v>27</v>
      </c>
      <c r="AX196" s="252" t="s">
        <v>27</v>
      </c>
      <c r="AY196" s="252" t="s">
        <v>27</v>
      </c>
      <c r="AZ196" s="252" t="s">
        <v>27</v>
      </c>
      <c r="BA196" s="252" t="s">
        <v>27</v>
      </c>
      <c r="BB196" s="252" t="s">
        <v>27</v>
      </c>
      <c r="BC196" s="252" t="s">
        <v>27</v>
      </c>
      <c r="BD196" s="252" t="s">
        <v>27</v>
      </c>
      <c r="BE196" s="252" t="s">
        <v>27</v>
      </c>
      <c r="BF196" s="252" t="s">
        <v>27</v>
      </c>
      <c r="BG196" s="252" t="s">
        <v>27</v>
      </c>
      <c r="BH196" s="252" t="s">
        <v>27</v>
      </c>
      <c r="BI196" s="252" t="s">
        <v>27</v>
      </c>
      <c r="BJ196" s="252" t="s">
        <v>27</v>
      </c>
      <c r="BK196" s="252" t="s">
        <v>27</v>
      </c>
      <c r="BL196" s="31" t="s">
        <v>709</v>
      </c>
      <c r="BM196" s="6" t="s">
        <v>162</v>
      </c>
      <c r="BN196" s="6" t="s">
        <v>697</v>
      </c>
      <c r="BO196" s="6" t="s">
        <v>346</v>
      </c>
    </row>
    <row r="197" spans="1:68" ht="18" customHeight="1">
      <c r="A197" s="5" t="s">
        <v>463</v>
      </c>
      <c r="B197" s="132" t="s">
        <v>710</v>
      </c>
      <c r="C197" s="50"/>
      <c r="D197" s="50"/>
      <c r="E197" s="50"/>
      <c r="F197" s="8" t="s">
        <v>27</v>
      </c>
      <c r="G197" s="2" t="s">
        <v>710</v>
      </c>
      <c r="H197" s="2"/>
      <c r="I197" s="2"/>
      <c r="K197" s="2" t="s">
        <v>240</v>
      </c>
      <c r="L197" s="186">
        <v>76</v>
      </c>
      <c r="M197" s="186">
        <v>76</v>
      </c>
      <c r="N197" s="186">
        <v>75</v>
      </c>
      <c r="O197" s="186">
        <v>75</v>
      </c>
      <c r="P197" s="54">
        <v>75</v>
      </c>
      <c r="Q197" s="54">
        <v>75</v>
      </c>
      <c r="R197" s="54">
        <v>75</v>
      </c>
      <c r="S197" s="54">
        <v>75</v>
      </c>
      <c r="T197" s="54">
        <v>75</v>
      </c>
      <c r="U197" s="54">
        <v>75</v>
      </c>
      <c r="V197" s="54">
        <v>75</v>
      </c>
      <c r="W197" s="54">
        <v>75</v>
      </c>
      <c r="X197" s="54">
        <v>75</v>
      </c>
      <c r="Y197" s="54">
        <v>74</v>
      </c>
      <c r="Z197" s="54">
        <v>74</v>
      </c>
      <c r="AA197" s="54">
        <v>74</v>
      </c>
      <c r="AB197" s="54">
        <v>74</v>
      </c>
      <c r="AC197" s="54">
        <v>74</v>
      </c>
      <c r="AD197" s="54">
        <v>73</v>
      </c>
      <c r="AE197" s="54">
        <v>74</v>
      </c>
      <c r="AF197" s="54">
        <v>74</v>
      </c>
      <c r="AG197" s="54">
        <v>74</v>
      </c>
      <c r="AH197" s="54">
        <v>74.2</v>
      </c>
      <c r="AI197" s="54">
        <v>74.599999999999994</v>
      </c>
      <c r="AJ197" s="54">
        <v>74.900000000000006</v>
      </c>
      <c r="AK197" s="54">
        <v>75</v>
      </c>
      <c r="AL197" s="250" t="s">
        <v>27</v>
      </c>
      <c r="AM197" s="250" t="s">
        <v>27</v>
      </c>
      <c r="AN197" s="250" t="s">
        <v>27</v>
      </c>
      <c r="AO197" s="250" t="s">
        <v>27</v>
      </c>
      <c r="AP197" s="250" t="s">
        <v>27</v>
      </c>
      <c r="AQ197" s="251" t="s">
        <v>27</v>
      </c>
      <c r="AR197" s="251" t="s">
        <v>27</v>
      </c>
      <c r="AS197" s="252" t="s">
        <v>27</v>
      </c>
      <c r="AT197" s="252" t="s">
        <v>27</v>
      </c>
      <c r="AU197" s="252" t="s">
        <v>27</v>
      </c>
      <c r="AV197" s="252" t="s">
        <v>27</v>
      </c>
      <c r="AW197" s="252" t="s">
        <v>27</v>
      </c>
      <c r="AX197" s="252" t="s">
        <v>27</v>
      </c>
      <c r="AY197" s="252" t="s">
        <v>27</v>
      </c>
      <c r="AZ197" s="252" t="s">
        <v>27</v>
      </c>
      <c r="BA197" s="252" t="s">
        <v>27</v>
      </c>
      <c r="BB197" s="252" t="s">
        <v>27</v>
      </c>
      <c r="BC197" s="252" t="s">
        <v>27</v>
      </c>
      <c r="BD197" s="252" t="s">
        <v>27</v>
      </c>
      <c r="BE197" s="252" t="s">
        <v>27</v>
      </c>
      <c r="BF197" s="252" t="s">
        <v>27</v>
      </c>
      <c r="BG197" s="252" t="s">
        <v>27</v>
      </c>
      <c r="BH197" s="252" t="s">
        <v>27</v>
      </c>
      <c r="BI197" s="252" t="s">
        <v>27</v>
      </c>
      <c r="BJ197" s="252" t="s">
        <v>27</v>
      </c>
      <c r="BK197" s="252" t="s">
        <v>27</v>
      </c>
      <c r="BL197" s="31" t="s">
        <v>709</v>
      </c>
      <c r="BM197" s="6" t="s">
        <v>162</v>
      </c>
      <c r="BN197" s="6" t="s">
        <v>697</v>
      </c>
      <c r="BO197" s="6" t="s">
        <v>346</v>
      </c>
    </row>
    <row r="198" spans="1:68" ht="18" customHeight="1">
      <c r="A198" s="5" t="s">
        <v>464</v>
      </c>
      <c r="B198" s="132" t="s">
        <v>711</v>
      </c>
      <c r="C198" s="50"/>
      <c r="D198" s="50"/>
      <c r="E198" s="50"/>
      <c r="F198" s="8" t="s">
        <v>27</v>
      </c>
      <c r="G198" s="2" t="s">
        <v>711</v>
      </c>
      <c r="H198" s="2"/>
      <c r="I198" s="2"/>
      <c r="K198" s="2" t="s">
        <v>240</v>
      </c>
      <c r="L198" s="186">
        <v>8</v>
      </c>
      <c r="M198" s="186">
        <v>8</v>
      </c>
      <c r="N198" s="186">
        <v>8</v>
      </c>
      <c r="O198" s="186">
        <v>8</v>
      </c>
      <c r="P198" s="54">
        <v>8</v>
      </c>
      <c r="Q198" s="54">
        <v>8</v>
      </c>
      <c r="R198" s="54">
        <v>7</v>
      </c>
      <c r="S198" s="54">
        <v>7</v>
      </c>
      <c r="T198" s="54">
        <v>7</v>
      </c>
      <c r="U198" s="54">
        <v>7</v>
      </c>
      <c r="V198" s="54">
        <v>7</v>
      </c>
      <c r="W198" s="54">
        <v>7</v>
      </c>
      <c r="X198" s="54">
        <v>7</v>
      </c>
      <c r="Y198" s="54">
        <v>7</v>
      </c>
      <c r="Z198" s="54">
        <v>7</v>
      </c>
      <c r="AA198" s="54">
        <v>7</v>
      </c>
      <c r="AB198" s="54">
        <v>7</v>
      </c>
      <c r="AC198" s="54">
        <v>7</v>
      </c>
      <c r="AD198" s="54">
        <v>7</v>
      </c>
      <c r="AE198" s="54">
        <v>2</v>
      </c>
      <c r="AF198" s="54">
        <v>6</v>
      </c>
      <c r="AG198" s="54">
        <v>6</v>
      </c>
      <c r="AH198" s="54">
        <v>5.6</v>
      </c>
      <c r="AI198" s="54">
        <v>5.6</v>
      </c>
      <c r="AJ198" s="54">
        <v>5.7</v>
      </c>
      <c r="AK198" s="54">
        <v>6</v>
      </c>
      <c r="AL198" s="250" t="s">
        <v>27</v>
      </c>
      <c r="AM198" s="250" t="s">
        <v>27</v>
      </c>
      <c r="AN198" s="250" t="s">
        <v>27</v>
      </c>
      <c r="AO198" s="250" t="s">
        <v>27</v>
      </c>
      <c r="AP198" s="250" t="s">
        <v>27</v>
      </c>
      <c r="AQ198" s="251" t="s">
        <v>27</v>
      </c>
      <c r="AR198" s="251" t="s">
        <v>27</v>
      </c>
      <c r="AS198" s="252" t="s">
        <v>27</v>
      </c>
      <c r="AT198" s="252" t="s">
        <v>27</v>
      </c>
      <c r="AU198" s="252" t="s">
        <v>27</v>
      </c>
      <c r="AV198" s="252" t="s">
        <v>27</v>
      </c>
      <c r="AW198" s="252" t="s">
        <v>27</v>
      </c>
      <c r="AX198" s="252" t="s">
        <v>27</v>
      </c>
      <c r="AY198" s="252" t="s">
        <v>27</v>
      </c>
      <c r="AZ198" s="252" t="s">
        <v>27</v>
      </c>
      <c r="BA198" s="252" t="s">
        <v>27</v>
      </c>
      <c r="BB198" s="252" t="s">
        <v>27</v>
      </c>
      <c r="BC198" s="252" t="s">
        <v>27</v>
      </c>
      <c r="BD198" s="252" t="s">
        <v>27</v>
      </c>
      <c r="BE198" s="252" t="s">
        <v>27</v>
      </c>
      <c r="BF198" s="252" t="s">
        <v>27</v>
      </c>
      <c r="BG198" s="252" t="s">
        <v>27</v>
      </c>
      <c r="BH198" s="252" t="s">
        <v>27</v>
      </c>
      <c r="BI198" s="252" t="s">
        <v>27</v>
      </c>
      <c r="BJ198" s="252" t="s">
        <v>27</v>
      </c>
      <c r="BK198" s="252" t="s">
        <v>27</v>
      </c>
      <c r="BL198" s="31" t="s">
        <v>709</v>
      </c>
      <c r="BM198" s="6" t="s">
        <v>162</v>
      </c>
      <c r="BN198" s="6" t="s">
        <v>697</v>
      </c>
      <c r="BO198" s="6" t="s">
        <v>346</v>
      </c>
    </row>
    <row r="199" spans="1:68" ht="18" customHeight="1">
      <c r="B199" s="132"/>
      <c r="C199" s="50"/>
      <c r="E199" s="50"/>
      <c r="F199" s="8"/>
      <c r="G199" s="2"/>
      <c r="H199" s="2"/>
      <c r="I199" s="2"/>
      <c r="K199" s="2"/>
      <c r="L199" s="186"/>
      <c r="M199" s="186"/>
      <c r="N199" s="186"/>
      <c r="O199" s="186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2"/>
      <c r="AM199" s="52"/>
      <c r="AN199" s="52"/>
      <c r="AO199" s="52"/>
      <c r="AP199" s="52"/>
      <c r="AQ199" s="201"/>
      <c r="AR199" s="201"/>
      <c r="AS199" s="198"/>
      <c r="AT199" s="198"/>
      <c r="AU199" s="198"/>
      <c r="AV199" s="198"/>
      <c r="AW199" s="198"/>
      <c r="AX199" s="198"/>
      <c r="AY199" s="198"/>
      <c r="AZ199" s="198"/>
      <c r="BA199" s="198"/>
      <c r="BB199" s="198"/>
      <c r="BC199" s="198"/>
      <c r="BD199" s="198"/>
      <c r="BE199" s="198"/>
      <c r="BF199" s="198"/>
      <c r="BG199" s="198"/>
      <c r="BH199" s="198"/>
      <c r="BI199" s="198"/>
      <c r="BJ199" s="198"/>
      <c r="BK199" s="198"/>
      <c r="BL199" s="31"/>
      <c r="BO199" s="6"/>
    </row>
    <row r="200" spans="1:68" s="6" customFormat="1" ht="18" customHeight="1">
      <c r="A200" s="6">
        <v>0</v>
      </c>
      <c r="B200" s="45" t="s">
        <v>392</v>
      </c>
      <c r="C200" s="9"/>
      <c r="D200" s="9">
        <v>4.2</v>
      </c>
      <c r="E200" s="328" t="s">
        <v>392</v>
      </c>
      <c r="F200" s="328"/>
      <c r="G200" s="328"/>
      <c r="H200" s="328"/>
      <c r="I200" s="328"/>
      <c r="J200" s="328"/>
      <c r="K200" s="2"/>
      <c r="L200" s="186"/>
      <c r="M200" s="186"/>
      <c r="N200" s="186"/>
      <c r="O200" s="186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198"/>
      <c r="AM200" s="198"/>
      <c r="AN200" s="198"/>
      <c r="AO200" s="198"/>
      <c r="AP200" s="198"/>
      <c r="AQ200" s="195"/>
      <c r="AR200" s="195"/>
      <c r="AS200" s="195"/>
      <c r="AT200" s="195"/>
      <c r="AU200" s="195"/>
      <c r="AV200" s="195"/>
      <c r="AW200" s="195"/>
      <c r="AX200" s="195"/>
      <c r="AY200" s="195"/>
      <c r="AZ200" s="195"/>
      <c r="BA200" s="195"/>
      <c r="BB200" s="195"/>
      <c r="BC200" s="195"/>
      <c r="BD200" s="195"/>
      <c r="BE200" s="195"/>
      <c r="BF200" s="195"/>
      <c r="BG200" s="195"/>
      <c r="BH200" s="195"/>
      <c r="BI200" s="195"/>
      <c r="BJ200" s="195"/>
      <c r="BK200" s="195"/>
      <c r="BL200" s="31"/>
      <c r="BP200" s="169"/>
    </row>
    <row r="201" spans="1:68" s="6" customFormat="1" ht="18" customHeight="1">
      <c r="A201" s="6" t="s">
        <v>487</v>
      </c>
      <c r="B201" s="72" t="s">
        <v>395</v>
      </c>
      <c r="C201" s="9"/>
      <c r="D201" s="9"/>
      <c r="E201" s="200" t="s">
        <v>386</v>
      </c>
      <c r="F201" s="51" t="s">
        <v>395</v>
      </c>
      <c r="G201" s="51"/>
      <c r="H201" s="51"/>
      <c r="K201" s="2" t="s">
        <v>102</v>
      </c>
      <c r="L201" s="186">
        <v>1643.6</v>
      </c>
      <c r="M201" s="186">
        <v>1672.1</v>
      </c>
      <c r="N201" s="186">
        <v>1583.9</v>
      </c>
      <c r="O201" s="186">
        <v>1588.8</v>
      </c>
      <c r="P201" s="54">
        <v>1350.9</v>
      </c>
      <c r="Q201" s="54">
        <v>1501</v>
      </c>
      <c r="R201" s="54">
        <v>1504.8</v>
      </c>
      <c r="S201" s="54">
        <v>1627.2</v>
      </c>
      <c r="T201" s="54">
        <v>1573.5</v>
      </c>
      <c r="U201" s="54">
        <v>1532.6</v>
      </c>
      <c r="V201" s="54">
        <v>1537.8</v>
      </c>
      <c r="W201" s="54">
        <v>1567.5</v>
      </c>
      <c r="X201" s="54">
        <v>1587.4</v>
      </c>
      <c r="Y201" s="54">
        <v>1444.2</v>
      </c>
      <c r="Z201" s="54">
        <v>1394.6</v>
      </c>
      <c r="AA201" s="54">
        <v>1495.5</v>
      </c>
      <c r="AB201" s="54">
        <v>1422.6</v>
      </c>
      <c r="AC201" s="54">
        <v>1376.7</v>
      </c>
      <c r="AD201" s="54">
        <v>1424.2</v>
      </c>
      <c r="AE201" s="54">
        <v>1454.7</v>
      </c>
      <c r="AF201" s="54">
        <v>1536.1</v>
      </c>
      <c r="AG201" s="54">
        <v>1590.1</v>
      </c>
      <c r="AH201" s="54">
        <v>1648.9</v>
      </c>
      <c r="AI201" s="54">
        <v>1642.3</v>
      </c>
      <c r="AJ201" s="54">
        <v>1513.7</v>
      </c>
      <c r="AK201" s="54">
        <v>1533</v>
      </c>
      <c r="AL201" s="198">
        <v>-11.8</v>
      </c>
      <c r="AM201" s="198">
        <v>-1.1000000000000001</v>
      </c>
      <c r="AN201" s="198">
        <v>-11.7</v>
      </c>
      <c r="AO201" s="198">
        <v>-6</v>
      </c>
      <c r="AP201" s="198">
        <v>-17.8</v>
      </c>
      <c r="AQ201" s="198">
        <v>-10.199999999999999</v>
      </c>
      <c r="AR201" s="198">
        <v>-5</v>
      </c>
      <c r="AS201" s="198">
        <v>2.4</v>
      </c>
      <c r="AT201" s="198">
        <v>16.5</v>
      </c>
      <c r="AU201" s="198">
        <v>2.1</v>
      </c>
      <c r="AV201" s="198">
        <v>2.2000000000000002</v>
      </c>
      <c r="AW201" s="198">
        <v>-3.7</v>
      </c>
      <c r="AX201" s="198">
        <v>0.9</v>
      </c>
      <c r="AY201" s="198">
        <v>-5.8</v>
      </c>
      <c r="AZ201" s="198">
        <v>-9.3000000000000007</v>
      </c>
      <c r="BA201" s="198">
        <v>-4.5999999999999996</v>
      </c>
      <c r="BB201" s="198">
        <v>-10.4</v>
      </c>
      <c r="BC201" s="198">
        <v>-4.7</v>
      </c>
      <c r="BD201" s="198">
        <v>2.1</v>
      </c>
      <c r="BE201" s="198">
        <v>-2.7</v>
      </c>
      <c r="BF201" s="198">
        <v>8</v>
      </c>
      <c r="BG201" s="198">
        <v>15.5</v>
      </c>
      <c r="BH201" s="198">
        <v>15.8</v>
      </c>
      <c r="BI201" s="198">
        <v>12.9</v>
      </c>
      <c r="BJ201" s="198">
        <v>-1.5</v>
      </c>
      <c r="BK201" s="198">
        <v>-3.6</v>
      </c>
      <c r="BL201" s="31" t="s">
        <v>397</v>
      </c>
      <c r="BM201" s="6" t="s">
        <v>162</v>
      </c>
      <c r="BO201" s="2" t="s">
        <v>118</v>
      </c>
      <c r="BP201" s="169"/>
    </row>
    <row r="202" spans="1:68" s="6" customFormat="1" ht="18" customHeight="1">
      <c r="A202" s="6" t="s">
        <v>490</v>
      </c>
      <c r="B202" s="72" t="s">
        <v>712</v>
      </c>
      <c r="C202" s="9"/>
      <c r="D202" s="9"/>
      <c r="E202" s="9" t="s">
        <v>391</v>
      </c>
      <c r="F202" s="51" t="s">
        <v>712</v>
      </c>
      <c r="G202" s="51"/>
      <c r="H202" s="51"/>
      <c r="K202" s="2" t="s">
        <v>401</v>
      </c>
      <c r="L202" s="186">
        <v>142.5</v>
      </c>
      <c r="M202" s="186">
        <v>132.6</v>
      </c>
      <c r="N202" s="186">
        <v>119.2</v>
      </c>
      <c r="O202" s="186">
        <v>131</v>
      </c>
      <c r="P202" s="54">
        <v>162.6</v>
      </c>
      <c r="Q202" s="54">
        <v>227</v>
      </c>
      <c r="R202" s="54">
        <v>359.4</v>
      </c>
      <c r="S202" s="54">
        <v>319</v>
      </c>
      <c r="T202" s="54">
        <v>310.2</v>
      </c>
      <c r="U202" s="54">
        <v>231.5</v>
      </c>
      <c r="V202" s="54">
        <v>187.5</v>
      </c>
      <c r="W202" s="54">
        <v>167.8</v>
      </c>
      <c r="X202" s="54">
        <v>163.30000000000001</v>
      </c>
      <c r="Y202" s="54">
        <v>131.80000000000001</v>
      </c>
      <c r="Z202" s="54">
        <v>110.3</v>
      </c>
      <c r="AA202" s="54">
        <v>125.5</v>
      </c>
      <c r="AB202" s="54">
        <v>136.69999999999999</v>
      </c>
      <c r="AC202" s="54">
        <v>112.3</v>
      </c>
      <c r="AD202" s="54">
        <v>139</v>
      </c>
      <c r="AE202" s="54">
        <v>171.4</v>
      </c>
      <c r="AF202" s="54">
        <v>191</v>
      </c>
      <c r="AG202" s="54">
        <v>229.8</v>
      </c>
      <c r="AH202" s="54">
        <v>243.4</v>
      </c>
      <c r="AI202" s="54">
        <v>184.6</v>
      </c>
      <c r="AJ202" s="54">
        <v>162.30000000000001</v>
      </c>
      <c r="AK202" s="54">
        <v>142.69999999999999</v>
      </c>
      <c r="AL202" s="198">
        <v>-20.3</v>
      </c>
      <c r="AM202" s="198">
        <v>-21.9</v>
      </c>
      <c r="AN202" s="198">
        <v>-19.600000000000001</v>
      </c>
      <c r="AO202" s="198">
        <v>1.7</v>
      </c>
      <c r="AP202" s="198">
        <v>14.1</v>
      </c>
      <c r="AQ202" s="198">
        <v>71.2</v>
      </c>
      <c r="AR202" s="198">
        <v>201.5</v>
      </c>
      <c r="AS202" s="198">
        <v>143.6</v>
      </c>
      <c r="AT202" s="198">
        <v>90.8</v>
      </c>
      <c r="AU202" s="198">
        <v>2</v>
      </c>
      <c r="AV202" s="198">
        <v>-47.8</v>
      </c>
      <c r="AW202" s="198">
        <v>-47.4</v>
      </c>
      <c r="AX202" s="198">
        <v>-47.4</v>
      </c>
      <c r="AY202" s="198">
        <v>-43.1</v>
      </c>
      <c r="AZ202" s="198">
        <v>-41.2</v>
      </c>
      <c r="BA202" s="198">
        <v>-25.2</v>
      </c>
      <c r="BB202" s="198">
        <v>-16.3</v>
      </c>
      <c r="BC202" s="198">
        <v>-14.8</v>
      </c>
      <c r="BD202" s="198">
        <v>26.1</v>
      </c>
      <c r="BE202" s="198">
        <v>36.5</v>
      </c>
      <c r="BF202" s="198">
        <v>39.700000000000003</v>
      </c>
      <c r="BG202" s="198">
        <v>104.7</v>
      </c>
      <c r="BH202" s="198">
        <v>75.099999999999994</v>
      </c>
      <c r="BI202" s="198">
        <v>7.7</v>
      </c>
      <c r="BJ202" s="198">
        <v>-15</v>
      </c>
      <c r="BK202" s="198">
        <v>-37.9</v>
      </c>
      <c r="BL202" s="31" t="s">
        <v>397</v>
      </c>
      <c r="BM202" s="6" t="s">
        <v>162</v>
      </c>
      <c r="BO202" s="2" t="s">
        <v>118</v>
      </c>
      <c r="BP202" s="169"/>
    </row>
    <row r="203" spans="1:68" s="6" customFormat="1" ht="18" customHeight="1">
      <c r="B203" s="72"/>
      <c r="C203" s="9"/>
      <c r="D203" s="9"/>
      <c r="E203" s="9"/>
      <c r="F203" s="51"/>
      <c r="G203" s="51"/>
      <c r="H203" s="51"/>
      <c r="K203" s="2"/>
      <c r="L203" s="186"/>
      <c r="M203" s="186"/>
      <c r="N203" s="186"/>
      <c r="O203" s="186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198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198"/>
      <c r="AW203" s="198"/>
      <c r="AX203" s="198"/>
      <c r="AY203" s="198"/>
      <c r="AZ203" s="198"/>
      <c r="BA203" s="198"/>
      <c r="BB203" s="198"/>
      <c r="BC203" s="198"/>
      <c r="BD203" s="198"/>
      <c r="BE203" s="198"/>
      <c r="BF203" s="198"/>
      <c r="BG203" s="198"/>
      <c r="BH203" s="198"/>
      <c r="BI203" s="198"/>
      <c r="BJ203" s="198"/>
      <c r="BK203" s="198"/>
      <c r="BL203" s="31"/>
      <c r="BO203" s="2"/>
      <c r="BP203" s="169"/>
    </row>
    <row r="204" spans="1:68" s="6" customFormat="1" ht="18" customHeight="1">
      <c r="A204" s="6">
        <v>0</v>
      </c>
      <c r="B204" s="45" t="s">
        <v>405</v>
      </c>
      <c r="C204" s="50"/>
      <c r="D204" s="9">
        <v>4.3</v>
      </c>
      <c r="E204" s="328" t="s">
        <v>405</v>
      </c>
      <c r="F204" s="328"/>
      <c r="G204" s="328"/>
      <c r="H204" s="328"/>
      <c r="I204" s="328"/>
      <c r="J204" s="328"/>
      <c r="K204" s="2"/>
      <c r="L204" s="186"/>
      <c r="M204" s="186"/>
      <c r="N204" s="186"/>
      <c r="O204" s="186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98"/>
      <c r="BC204" s="198"/>
      <c r="BD204" s="198"/>
      <c r="BE204" s="198"/>
      <c r="BF204" s="198"/>
      <c r="BG204" s="198"/>
      <c r="BH204" s="198"/>
      <c r="BI204" s="198"/>
      <c r="BJ204" s="198"/>
      <c r="BK204" s="198"/>
      <c r="BL204" s="31"/>
      <c r="BO204" s="75"/>
      <c r="BP204" s="169"/>
    </row>
    <row r="205" spans="1:68" s="6" customFormat="1" ht="18" customHeight="1">
      <c r="A205" s="6" t="s">
        <v>494</v>
      </c>
      <c r="B205" s="72" t="s">
        <v>408</v>
      </c>
      <c r="C205" s="50"/>
      <c r="D205" s="9"/>
      <c r="E205" s="200" t="s">
        <v>396</v>
      </c>
      <c r="F205" s="51" t="s">
        <v>408</v>
      </c>
      <c r="G205" s="51"/>
      <c r="H205" s="51"/>
      <c r="K205" s="2" t="s">
        <v>410</v>
      </c>
      <c r="L205" s="253">
        <v>4.0899000000000001</v>
      </c>
      <c r="M205" s="253">
        <v>4.1489000000000003</v>
      </c>
      <c r="N205" s="253">
        <v>4.1660000000000004</v>
      </c>
      <c r="O205" s="253">
        <v>4.1650999999999998</v>
      </c>
      <c r="P205" s="254">
        <v>4.1798000000000002</v>
      </c>
      <c r="Q205" s="254">
        <v>4.3242000000000003</v>
      </c>
      <c r="R205" s="254">
        <v>4.2023999999999999</v>
      </c>
      <c r="S205" s="254">
        <v>4.1075999999999997</v>
      </c>
      <c r="T205" s="254">
        <v>4.0639000000000003</v>
      </c>
      <c r="U205" s="254">
        <v>4.1288</v>
      </c>
      <c r="V205" s="254">
        <v>4.1959</v>
      </c>
      <c r="W205" s="254">
        <v>4.1845999999999997</v>
      </c>
      <c r="X205" s="254">
        <v>4.1924000000000001</v>
      </c>
      <c r="Y205" s="254">
        <v>4.3507999999999996</v>
      </c>
      <c r="Z205" s="254">
        <v>4.4836999999999998</v>
      </c>
      <c r="AA205" s="254">
        <v>4.5773999999999999</v>
      </c>
      <c r="AB205" s="254">
        <v>4.3906999999999998</v>
      </c>
      <c r="AC205" s="254">
        <v>4.5263</v>
      </c>
      <c r="AD205" s="254">
        <v>4.6279000000000003</v>
      </c>
      <c r="AE205" s="254">
        <v>4.6976000000000004</v>
      </c>
      <c r="AF205" s="254">
        <v>4.7234999999999996</v>
      </c>
      <c r="AG205" s="254">
        <v>4.7317999999999998</v>
      </c>
      <c r="AH205" s="254">
        <v>4.4531999999999998</v>
      </c>
      <c r="AI205" s="254">
        <v>4.3971</v>
      </c>
      <c r="AJ205" s="254">
        <v>4.4505999999999997</v>
      </c>
      <c r="AK205" s="254">
        <v>4.3074000000000003</v>
      </c>
      <c r="AL205" s="198">
        <v>-4</v>
      </c>
      <c r="AM205" s="198">
        <v>-4.8</v>
      </c>
      <c r="AN205" s="198">
        <v>-1.7</v>
      </c>
      <c r="AO205" s="198">
        <v>0.2</v>
      </c>
      <c r="AP205" s="198">
        <v>-2.2000000000000002</v>
      </c>
      <c r="AQ205" s="198">
        <v>-4.0999999999999996</v>
      </c>
      <c r="AR205" s="198">
        <v>-0.9</v>
      </c>
      <c r="AS205" s="198">
        <v>1.4</v>
      </c>
      <c r="AT205" s="198">
        <v>2.9</v>
      </c>
      <c r="AU205" s="198">
        <v>4.7</v>
      </c>
      <c r="AV205" s="198">
        <v>0.2</v>
      </c>
      <c r="AW205" s="198">
        <v>-1.8</v>
      </c>
      <c r="AX205" s="198">
        <v>-3.1</v>
      </c>
      <c r="AY205" s="198">
        <v>-5.0999999999999996</v>
      </c>
      <c r="AZ205" s="198">
        <v>-6.4</v>
      </c>
      <c r="BA205" s="198">
        <v>-8.6</v>
      </c>
      <c r="BB205" s="198">
        <v>-4.5</v>
      </c>
      <c r="BC205" s="198">
        <v>-3.9</v>
      </c>
      <c r="BD205" s="198">
        <v>-3.1</v>
      </c>
      <c r="BE205" s="198">
        <v>-2.6</v>
      </c>
      <c r="BF205" s="198">
        <v>-7</v>
      </c>
      <c r="BG205" s="198">
        <v>-4.3</v>
      </c>
      <c r="BH205" s="198">
        <v>3.9</v>
      </c>
      <c r="BI205" s="198">
        <v>6.8</v>
      </c>
      <c r="BJ205" s="198">
        <v>6.1</v>
      </c>
      <c r="BK205" s="198">
        <v>9.9</v>
      </c>
      <c r="BL205" s="31" t="s">
        <v>201</v>
      </c>
      <c r="BM205" s="6" t="s">
        <v>162</v>
      </c>
      <c r="BO205" s="2" t="s">
        <v>118</v>
      </c>
      <c r="BP205" s="169"/>
    </row>
    <row r="206" spans="1:68" s="6" customFormat="1" ht="18" customHeight="1">
      <c r="A206" s="6" t="s">
        <v>500</v>
      </c>
      <c r="B206" s="72" t="s">
        <v>412</v>
      </c>
      <c r="C206" s="50"/>
      <c r="D206" s="9"/>
      <c r="E206" s="200" t="s">
        <v>400</v>
      </c>
      <c r="F206" s="51" t="s">
        <v>412</v>
      </c>
      <c r="G206" s="51"/>
      <c r="H206" s="51"/>
      <c r="K206" s="2" t="s">
        <v>410</v>
      </c>
      <c r="L206" s="253">
        <v>5.3273000000000001</v>
      </c>
      <c r="M206" s="253">
        <v>5.3338999999999999</v>
      </c>
      <c r="N206" s="253">
        <v>5.1383000000000001</v>
      </c>
      <c r="O206" s="253">
        <v>5.3602999999999996</v>
      </c>
      <c r="P206" s="254">
        <v>5.3503999999999996</v>
      </c>
      <c r="Q206" s="254">
        <v>5.3642000000000003</v>
      </c>
      <c r="R206" s="254">
        <v>5.4249999999999998</v>
      </c>
      <c r="S206" s="254">
        <v>5.4226000000000001</v>
      </c>
      <c r="T206" s="254">
        <v>5.6048</v>
      </c>
      <c r="U206" s="254">
        <v>5.7713999999999999</v>
      </c>
      <c r="V206" s="254">
        <v>5.7835999999999999</v>
      </c>
      <c r="W206" s="254">
        <v>5.6410999999999998</v>
      </c>
      <c r="X206" s="254">
        <v>5.6279000000000003</v>
      </c>
      <c r="Y206" s="254">
        <v>5.4710000000000001</v>
      </c>
      <c r="Z206" s="254">
        <v>5.2770000000000001</v>
      </c>
      <c r="AA206" s="254">
        <v>5.3640999999999996</v>
      </c>
      <c r="AB206" s="254">
        <v>5.3320999999999996</v>
      </c>
      <c r="AC206" s="254">
        <v>5.6654</v>
      </c>
      <c r="AD206" s="254">
        <v>5.8623000000000003</v>
      </c>
      <c r="AE206" s="254">
        <v>5.8322000000000003</v>
      </c>
      <c r="AF206" s="254">
        <v>5.9904000000000002</v>
      </c>
      <c r="AG206" s="254">
        <v>5.9722</v>
      </c>
      <c r="AH206" s="254">
        <v>5.7865000000000002</v>
      </c>
      <c r="AI206" s="254">
        <v>5.6360000000000001</v>
      </c>
      <c r="AJ206" s="254">
        <v>5.6040000000000001</v>
      </c>
      <c r="AK206" s="254">
        <v>5.7515999999999998</v>
      </c>
      <c r="AL206" s="198">
        <v>2.5</v>
      </c>
      <c r="AM206" s="198">
        <v>0.8</v>
      </c>
      <c r="AN206" s="198">
        <v>3.8</v>
      </c>
      <c r="AO206" s="198">
        <v>0.1</v>
      </c>
      <c r="AP206" s="198">
        <v>-0.4</v>
      </c>
      <c r="AQ206" s="198">
        <v>-0.6</v>
      </c>
      <c r="AR206" s="198">
        <v>-5.3</v>
      </c>
      <c r="AS206" s="198">
        <v>-1.1000000000000001</v>
      </c>
      <c r="AT206" s="198">
        <v>-4.5</v>
      </c>
      <c r="AU206" s="198">
        <v>-7.1</v>
      </c>
      <c r="AV206" s="198">
        <v>-6.2</v>
      </c>
      <c r="AW206" s="198">
        <v>-3.9</v>
      </c>
      <c r="AX206" s="198">
        <v>-0.4</v>
      </c>
      <c r="AY206" s="198">
        <v>5.5</v>
      </c>
      <c r="AZ206" s="198">
        <v>9.6</v>
      </c>
      <c r="BA206" s="198">
        <v>5.2</v>
      </c>
      <c r="BB206" s="198">
        <v>5.5</v>
      </c>
      <c r="BC206" s="198">
        <v>-3.4</v>
      </c>
      <c r="BD206" s="198">
        <v>-10</v>
      </c>
      <c r="BE206" s="198">
        <v>-8</v>
      </c>
      <c r="BF206" s="198">
        <v>-11</v>
      </c>
      <c r="BG206" s="198">
        <v>-5.0999999999999996</v>
      </c>
      <c r="BH206" s="198">
        <v>1.3</v>
      </c>
      <c r="BI206" s="198">
        <v>3.5</v>
      </c>
      <c r="BJ206" s="198">
        <v>6.9</v>
      </c>
      <c r="BK206" s="198">
        <v>3.8</v>
      </c>
      <c r="BL206" s="31" t="s">
        <v>201</v>
      </c>
      <c r="BM206" s="6" t="s">
        <v>162</v>
      </c>
      <c r="BO206" s="2" t="s">
        <v>118</v>
      </c>
      <c r="BP206" s="169"/>
    </row>
    <row r="207" spans="1:68" s="6" customFormat="1" ht="18" customHeight="1">
      <c r="A207" s="6" t="s">
        <v>503</v>
      </c>
      <c r="B207" s="72" t="s">
        <v>415</v>
      </c>
      <c r="C207" s="9"/>
      <c r="D207" s="9"/>
      <c r="E207" s="9" t="s">
        <v>404</v>
      </c>
      <c r="F207" s="51" t="s">
        <v>415</v>
      </c>
      <c r="G207" s="51"/>
      <c r="H207" s="51"/>
      <c r="K207" s="2" t="s">
        <v>410</v>
      </c>
      <c r="L207" s="253">
        <v>5.6927000000000003</v>
      </c>
      <c r="M207" s="253">
        <v>5.7470999999999997</v>
      </c>
      <c r="N207" s="253">
        <v>5.7255000000000003</v>
      </c>
      <c r="O207" s="253">
        <v>5.7256</v>
      </c>
      <c r="P207" s="254">
        <v>5.7465000000000002</v>
      </c>
      <c r="Q207" s="254">
        <v>5.9181999999999997</v>
      </c>
      <c r="R207" s="254">
        <v>5.8986999999999998</v>
      </c>
      <c r="S207" s="254">
        <v>5.8483999999999998</v>
      </c>
      <c r="T207" s="254">
        <v>5.8415999999999997</v>
      </c>
      <c r="U207" s="254">
        <v>5.9244000000000003</v>
      </c>
      <c r="V207" s="254">
        <v>5.9669999999999996</v>
      </c>
      <c r="W207" s="254">
        <v>5.8769999999999998</v>
      </c>
      <c r="X207" s="254">
        <v>5.8476999999999997</v>
      </c>
      <c r="Y207" s="254">
        <v>5.8700999999999999</v>
      </c>
      <c r="Z207" s="254">
        <v>5.8678999999999997</v>
      </c>
      <c r="AA207" s="254">
        <v>5.9595000000000002</v>
      </c>
      <c r="AB207" s="254">
        <v>5.8802000000000003</v>
      </c>
      <c r="AC207" s="254">
        <v>6.0747</v>
      </c>
      <c r="AD207" s="254">
        <v>6.1645000000000003</v>
      </c>
      <c r="AE207" s="254">
        <v>6.2154999999999996</v>
      </c>
      <c r="AF207" s="254">
        <v>6.2835999999999999</v>
      </c>
      <c r="AG207" s="254">
        <v>6.2466999999999997</v>
      </c>
      <c r="AH207" s="254">
        <v>5.9440999999999997</v>
      </c>
      <c r="AI207" s="254">
        <v>5.8164999999999996</v>
      </c>
      <c r="AJ207" s="254">
        <v>5.8385999999999996</v>
      </c>
      <c r="AK207" s="254">
        <v>5.8331</v>
      </c>
      <c r="AL207" s="198">
        <v>-0.3</v>
      </c>
      <c r="AM207" s="198">
        <v>-1.7</v>
      </c>
      <c r="AN207" s="198">
        <v>-1.4</v>
      </c>
      <c r="AO207" s="198">
        <v>1.1000000000000001</v>
      </c>
      <c r="AP207" s="198">
        <v>-0.9</v>
      </c>
      <c r="AQ207" s="198">
        <v>-2.9</v>
      </c>
      <c r="AR207" s="198">
        <v>-2.9</v>
      </c>
      <c r="AS207" s="198">
        <v>-2.1</v>
      </c>
      <c r="AT207" s="198">
        <v>-1.6</v>
      </c>
      <c r="AU207" s="198">
        <v>-0.1</v>
      </c>
      <c r="AV207" s="198">
        <v>-1.1000000000000001</v>
      </c>
      <c r="AW207" s="198">
        <v>-0.5</v>
      </c>
      <c r="AX207" s="198">
        <v>-0.1</v>
      </c>
      <c r="AY207" s="198">
        <v>0.9</v>
      </c>
      <c r="AZ207" s="198">
        <v>1.7</v>
      </c>
      <c r="BA207" s="198">
        <v>-1.4</v>
      </c>
      <c r="BB207" s="198">
        <v>-0.6</v>
      </c>
      <c r="BC207" s="198">
        <v>-3.4</v>
      </c>
      <c r="BD207" s="198">
        <v>-4.8</v>
      </c>
      <c r="BE207" s="198">
        <v>-4.0999999999999996</v>
      </c>
      <c r="BF207" s="198">
        <v>-6.4</v>
      </c>
      <c r="BG207" s="198">
        <v>-2.8</v>
      </c>
      <c r="BH207" s="198">
        <v>3.7</v>
      </c>
      <c r="BI207" s="198">
        <v>6.9</v>
      </c>
      <c r="BJ207" s="198">
        <v>7.6</v>
      </c>
      <c r="BK207" s="198">
        <v>7.1</v>
      </c>
      <c r="BL207" s="31" t="s">
        <v>201</v>
      </c>
      <c r="BM207" s="6" t="s">
        <v>162</v>
      </c>
      <c r="BO207" s="2" t="s">
        <v>118</v>
      </c>
      <c r="BP207" s="169"/>
    </row>
    <row r="208" spans="1:68" s="6" customFormat="1" ht="18" customHeight="1">
      <c r="A208" s="6" t="s">
        <v>507</v>
      </c>
      <c r="B208" s="72" t="s">
        <v>418</v>
      </c>
      <c r="C208" s="9"/>
      <c r="D208" s="9"/>
      <c r="E208" s="200" t="s">
        <v>713</v>
      </c>
      <c r="F208" s="51" t="s">
        <v>418</v>
      </c>
      <c r="G208" s="51"/>
      <c r="H208" s="51"/>
      <c r="K208" s="2" t="s">
        <v>410</v>
      </c>
      <c r="L208" s="253">
        <v>3.0188999999999999</v>
      </c>
      <c r="M208" s="253">
        <v>3.0438999999999998</v>
      </c>
      <c r="N208" s="253">
        <v>3.0297999999999998</v>
      </c>
      <c r="O208" s="253">
        <v>3.0550999999999999</v>
      </c>
      <c r="P208" s="254">
        <v>3.0164</v>
      </c>
      <c r="Q208" s="254">
        <v>3.0621999999999998</v>
      </c>
      <c r="R208" s="254">
        <v>3.0564</v>
      </c>
      <c r="S208" s="254">
        <v>3.0503999999999998</v>
      </c>
      <c r="T208" s="254">
        <v>3.0516999999999999</v>
      </c>
      <c r="U208" s="254">
        <v>3.0975999999999999</v>
      </c>
      <c r="V208" s="254">
        <v>3.1019999999999999</v>
      </c>
      <c r="W208" s="254">
        <v>3.0830000000000002</v>
      </c>
      <c r="X208" s="254">
        <v>3.1004</v>
      </c>
      <c r="Y208" s="254">
        <v>3.1597</v>
      </c>
      <c r="Z208" s="254">
        <v>3.2086999999999999</v>
      </c>
      <c r="AA208" s="254">
        <v>3.2970999999999999</v>
      </c>
      <c r="AB208" s="254">
        <v>3.2938000000000001</v>
      </c>
      <c r="AC208" s="254">
        <v>3.3799000000000001</v>
      </c>
      <c r="AD208" s="254">
        <v>3.4297</v>
      </c>
      <c r="AE208" s="254">
        <v>3.4802</v>
      </c>
      <c r="AF208" s="254">
        <v>3.5247000000000002</v>
      </c>
      <c r="AG208" s="254">
        <v>3.4964</v>
      </c>
      <c r="AH208" s="254">
        <v>3.3727999999999998</v>
      </c>
      <c r="AI208" s="254">
        <v>3.3012000000000001</v>
      </c>
      <c r="AJ208" s="254">
        <v>3.3006000000000002</v>
      </c>
      <c r="AK208" s="254">
        <v>3.3121</v>
      </c>
      <c r="AL208" s="198">
        <v>-1.5</v>
      </c>
      <c r="AM208" s="198">
        <v>-2.7</v>
      </c>
      <c r="AN208" s="198">
        <v>-1.2</v>
      </c>
      <c r="AO208" s="198">
        <v>-0.7</v>
      </c>
      <c r="AP208" s="198">
        <v>0.1</v>
      </c>
      <c r="AQ208" s="198">
        <v>-0.6</v>
      </c>
      <c r="AR208" s="198">
        <v>-0.9</v>
      </c>
      <c r="AS208" s="198">
        <v>0.2</v>
      </c>
      <c r="AT208" s="198">
        <v>-1.2</v>
      </c>
      <c r="AU208" s="198">
        <v>-1.1000000000000001</v>
      </c>
      <c r="AV208" s="198">
        <v>-1.5</v>
      </c>
      <c r="AW208" s="198">
        <v>-1.1000000000000001</v>
      </c>
      <c r="AX208" s="198">
        <v>-1.6</v>
      </c>
      <c r="AY208" s="198">
        <v>-2</v>
      </c>
      <c r="AZ208" s="198">
        <v>-3.3</v>
      </c>
      <c r="BA208" s="198">
        <v>-6.5</v>
      </c>
      <c r="BB208" s="198">
        <v>-5.9</v>
      </c>
      <c r="BC208" s="198">
        <v>-6.5</v>
      </c>
      <c r="BD208" s="198">
        <v>-6.4</v>
      </c>
      <c r="BE208" s="198">
        <v>-5.3</v>
      </c>
      <c r="BF208" s="198">
        <v>-6.6</v>
      </c>
      <c r="BG208" s="198">
        <v>-3.3</v>
      </c>
      <c r="BH208" s="198">
        <v>1.7</v>
      </c>
      <c r="BI208" s="198">
        <v>5.4</v>
      </c>
      <c r="BJ208" s="198">
        <v>6.8</v>
      </c>
      <c r="BK208" s="198">
        <v>5.6</v>
      </c>
      <c r="BL208" s="31" t="s">
        <v>201</v>
      </c>
      <c r="BM208" s="6" t="s">
        <v>162</v>
      </c>
      <c r="BO208" s="2" t="s">
        <v>118</v>
      </c>
      <c r="BP208" s="169"/>
    </row>
    <row r="209" spans="1:68" s="6" customFormat="1" ht="18" customHeight="1">
      <c r="A209" s="6" t="s">
        <v>510</v>
      </c>
      <c r="B209" s="72" t="s">
        <v>421</v>
      </c>
      <c r="C209" s="9"/>
      <c r="D209" s="9"/>
      <c r="E209" s="9" t="s">
        <v>714</v>
      </c>
      <c r="F209" s="51" t="s">
        <v>421</v>
      </c>
      <c r="G209" s="51"/>
      <c r="H209" s="51"/>
      <c r="K209" s="2" t="s">
        <v>410</v>
      </c>
      <c r="L209" s="253">
        <v>4.6455000000000002</v>
      </c>
      <c r="M209" s="253">
        <v>4.6637000000000004</v>
      </c>
      <c r="N209" s="253">
        <v>4.6325000000000003</v>
      </c>
      <c r="O209" s="253">
        <v>4.6111000000000004</v>
      </c>
      <c r="P209" s="254">
        <v>4.6108000000000002</v>
      </c>
      <c r="Q209" s="254">
        <v>4.7603</v>
      </c>
      <c r="R209" s="254">
        <v>4.9092000000000002</v>
      </c>
      <c r="S209" s="254">
        <v>4.8959000000000001</v>
      </c>
      <c r="T209" s="254">
        <v>4.9015000000000004</v>
      </c>
      <c r="U209" s="254">
        <v>4.9730999999999996</v>
      </c>
      <c r="V209" s="254">
        <v>4.9467999999999996</v>
      </c>
      <c r="W209" s="254">
        <v>4.7853000000000003</v>
      </c>
      <c r="X209" s="254">
        <v>4.7069999999999999</v>
      </c>
      <c r="Y209" s="254">
        <v>4.6383000000000001</v>
      </c>
      <c r="Z209" s="254">
        <v>4.5174000000000003</v>
      </c>
      <c r="AA209" s="254">
        <v>4.6646000000000001</v>
      </c>
      <c r="AB209" s="254">
        <v>4.7096</v>
      </c>
      <c r="AC209" s="254">
        <v>4.9268000000000001</v>
      </c>
      <c r="AD209" s="254">
        <v>5.0370999999999997</v>
      </c>
      <c r="AE209" s="254">
        <v>5.0545</v>
      </c>
      <c r="AF209" s="254">
        <v>5.1292</v>
      </c>
      <c r="AG209" s="254">
        <v>5.0941000000000001</v>
      </c>
      <c r="AH209" s="254">
        <v>4.8906999999999998</v>
      </c>
      <c r="AI209" s="254">
        <v>4.6906999999999996</v>
      </c>
      <c r="AJ209" s="254">
        <v>4.6802000000000001</v>
      </c>
      <c r="AK209" s="254">
        <v>4.8853999999999997</v>
      </c>
      <c r="AL209" s="198">
        <v>3.8</v>
      </c>
      <c r="AM209" s="198">
        <v>1</v>
      </c>
      <c r="AN209" s="198">
        <v>2.8</v>
      </c>
      <c r="AO209" s="198">
        <v>3.3</v>
      </c>
      <c r="AP209" s="198">
        <v>0.8</v>
      </c>
      <c r="AQ209" s="198">
        <v>-2</v>
      </c>
      <c r="AR209" s="198">
        <v>-5.6</v>
      </c>
      <c r="AS209" s="198">
        <v>-5.8</v>
      </c>
      <c r="AT209" s="198">
        <v>-5.9</v>
      </c>
      <c r="AU209" s="198">
        <v>-4.3</v>
      </c>
      <c r="AV209" s="198">
        <v>-0.8</v>
      </c>
      <c r="AW209" s="198">
        <v>2.2999999999999998</v>
      </c>
      <c r="AX209" s="198">
        <v>4.0999999999999996</v>
      </c>
      <c r="AY209" s="198">
        <v>7.2</v>
      </c>
      <c r="AZ209" s="198">
        <v>9.5</v>
      </c>
      <c r="BA209" s="198">
        <v>2.6</v>
      </c>
      <c r="BB209" s="198">
        <v>-0.1</v>
      </c>
      <c r="BC209" s="198">
        <v>-5.9</v>
      </c>
      <c r="BD209" s="198">
        <v>-10.3</v>
      </c>
      <c r="BE209" s="198">
        <v>-7.7</v>
      </c>
      <c r="BF209" s="198">
        <v>-8.1999999999999993</v>
      </c>
      <c r="BG209" s="198">
        <v>-3.3</v>
      </c>
      <c r="BH209" s="198">
        <v>3</v>
      </c>
      <c r="BI209" s="198">
        <v>7.8</v>
      </c>
      <c r="BJ209" s="198">
        <v>9.6</v>
      </c>
      <c r="BK209" s="198">
        <v>4.3</v>
      </c>
      <c r="BL209" s="31" t="s">
        <v>201</v>
      </c>
      <c r="BM209" s="6" t="s">
        <v>162</v>
      </c>
      <c r="BN209" s="255" t="s">
        <v>715</v>
      </c>
      <c r="BO209" s="255" t="s">
        <v>388</v>
      </c>
      <c r="BP209" s="169"/>
    </row>
    <row r="210" spans="1:68" s="6" customFormat="1" ht="18" customHeight="1">
      <c r="A210" s="6" t="s">
        <v>513</v>
      </c>
      <c r="B210" s="72" t="s">
        <v>424</v>
      </c>
      <c r="C210" s="50"/>
      <c r="D210" s="9"/>
      <c r="E210" s="200" t="s">
        <v>716</v>
      </c>
      <c r="F210" s="51" t="s">
        <v>424</v>
      </c>
      <c r="G210" s="51"/>
      <c r="H210" s="51"/>
      <c r="K210" s="2" t="s">
        <v>426</v>
      </c>
      <c r="L210" s="253">
        <v>410.26429999999999</v>
      </c>
      <c r="M210" s="253">
        <v>414.01609999999999</v>
      </c>
      <c r="N210" s="253">
        <v>422.53949999999998</v>
      </c>
      <c r="O210" s="253">
        <v>420.74529999999999</v>
      </c>
      <c r="P210" s="254">
        <v>431.99160000000001</v>
      </c>
      <c r="Q210" s="254">
        <v>448.60660000000001</v>
      </c>
      <c r="R210" s="254">
        <v>456.50909999999999</v>
      </c>
      <c r="S210" s="254">
        <v>454.29919999999998</v>
      </c>
      <c r="T210" s="254">
        <v>449.53910000000002</v>
      </c>
      <c r="U210" s="254">
        <v>452.92160000000001</v>
      </c>
      <c r="V210" s="254">
        <v>456.98559999999998</v>
      </c>
      <c r="W210" s="254">
        <v>453.68220000000002</v>
      </c>
      <c r="X210" s="254">
        <v>453.863</v>
      </c>
      <c r="Y210" s="254">
        <v>451.22649999999999</v>
      </c>
      <c r="Z210" s="254">
        <v>464.0641</v>
      </c>
      <c r="AA210" s="254">
        <v>474.35250000000002</v>
      </c>
      <c r="AB210" s="254">
        <v>474.5607</v>
      </c>
      <c r="AC210" s="254">
        <v>503.3809</v>
      </c>
      <c r="AD210" s="254">
        <v>523.97900000000004</v>
      </c>
      <c r="AE210" s="254">
        <v>529.77070000000003</v>
      </c>
      <c r="AF210" s="254">
        <v>540.57860000000005</v>
      </c>
      <c r="AG210" s="254">
        <v>523.50139999999999</v>
      </c>
      <c r="AH210" s="254">
        <v>513.93820000000005</v>
      </c>
      <c r="AI210" s="254">
        <v>501.23970000000003</v>
      </c>
      <c r="AJ210" s="254">
        <v>494.92599999999999</v>
      </c>
      <c r="AK210" s="254">
        <v>521.63250000000005</v>
      </c>
      <c r="AL210" s="198">
        <v>0.9</v>
      </c>
      <c r="AM210" s="198">
        <v>-3.1</v>
      </c>
      <c r="AN210" s="198">
        <v>-1.5</v>
      </c>
      <c r="AO210" s="198">
        <v>-0.4</v>
      </c>
      <c r="AP210" s="198">
        <v>-5</v>
      </c>
      <c r="AQ210" s="198">
        <v>-7.7</v>
      </c>
      <c r="AR210" s="198">
        <v>-7.4</v>
      </c>
      <c r="AS210" s="198">
        <v>-7.4</v>
      </c>
      <c r="AT210" s="198">
        <v>-3.9</v>
      </c>
      <c r="AU210" s="198">
        <v>-1</v>
      </c>
      <c r="AV210" s="198">
        <v>-0.1</v>
      </c>
      <c r="AW210" s="198">
        <v>0.1</v>
      </c>
      <c r="AX210" s="198">
        <v>-1</v>
      </c>
      <c r="AY210" s="198">
        <v>0.4</v>
      </c>
      <c r="AZ210" s="198">
        <v>-1.5</v>
      </c>
      <c r="BA210" s="198">
        <v>-4.4000000000000004</v>
      </c>
      <c r="BB210" s="198">
        <v>-4.4000000000000004</v>
      </c>
      <c r="BC210" s="198">
        <v>-10.4</v>
      </c>
      <c r="BD210" s="198">
        <v>-11.4</v>
      </c>
      <c r="BE210" s="198">
        <v>-10.5</v>
      </c>
      <c r="BF210" s="198">
        <v>-12.2</v>
      </c>
      <c r="BG210" s="198">
        <v>-3.8</v>
      </c>
      <c r="BH210" s="198">
        <v>2</v>
      </c>
      <c r="BI210" s="198">
        <v>5.7</v>
      </c>
      <c r="BJ210" s="198">
        <v>9.1999999999999993</v>
      </c>
      <c r="BK210" s="198">
        <v>0.4</v>
      </c>
      <c r="BL210" s="31" t="s">
        <v>201</v>
      </c>
      <c r="BM210" s="6" t="s">
        <v>162</v>
      </c>
      <c r="BO210" s="2" t="s">
        <v>118</v>
      </c>
      <c r="BP210" s="169"/>
    </row>
    <row r="211" spans="1:68" s="6" customFormat="1" ht="18" customHeight="1">
      <c r="A211" s="6" t="s">
        <v>517</v>
      </c>
      <c r="B211" s="72" t="s">
        <v>428</v>
      </c>
      <c r="C211" s="50"/>
      <c r="D211" s="9"/>
      <c r="E211" s="200" t="s">
        <v>717</v>
      </c>
      <c r="F211" s="51" t="s">
        <v>428</v>
      </c>
      <c r="G211" s="51"/>
      <c r="H211" s="51"/>
      <c r="K211" s="2" t="s">
        <v>426</v>
      </c>
      <c r="L211" s="253">
        <v>3.7130000000000001</v>
      </c>
      <c r="M211" s="253">
        <v>3.7770000000000001</v>
      </c>
      <c r="N211" s="253">
        <v>3.8816000000000002</v>
      </c>
      <c r="O211" s="253">
        <v>3.8319999999999999</v>
      </c>
      <c r="P211" s="254">
        <v>3.839</v>
      </c>
      <c r="Q211" s="254">
        <v>4.0225999999999997</v>
      </c>
      <c r="R211" s="254">
        <v>3.9575</v>
      </c>
      <c r="S211" s="254">
        <v>3.9314</v>
      </c>
      <c r="T211" s="254">
        <v>3.8388</v>
      </c>
      <c r="U211" s="254">
        <v>3.7722000000000002</v>
      </c>
      <c r="V211" s="254">
        <v>3.8108</v>
      </c>
      <c r="W211" s="254">
        <v>3.681</v>
      </c>
      <c r="X211" s="254">
        <v>3.6092</v>
      </c>
      <c r="Y211" s="254">
        <v>3.3580000000000001</v>
      </c>
      <c r="Z211" s="254">
        <v>3.2454999999999998</v>
      </c>
      <c r="AA211" s="254">
        <v>3.2336</v>
      </c>
      <c r="AB211" s="254">
        <v>3.3169</v>
      </c>
      <c r="AC211" s="254">
        <v>3.2997000000000001</v>
      </c>
      <c r="AD211" s="254">
        <v>3.2040999999999999</v>
      </c>
      <c r="AE211" s="254">
        <v>3.1798000000000002</v>
      </c>
      <c r="AF211" s="254">
        <v>3.1837</v>
      </c>
      <c r="AG211" s="254">
        <v>3.0363000000000002</v>
      </c>
      <c r="AH211" s="254">
        <v>2.9851999999999999</v>
      </c>
      <c r="AI211" s="254">
        <v>2.8885999999999998</v>
      </c>
      <c r="AJ211" s="254">
        <v>2.9190999999999998</v>
      </c>
      <c r="AK211" s="254">
        <v>2.9839000000000002</v>
      </c>
      <c r="AL211" s="198">
        <v>-2.4</v>
      </c>
      <c r="AM211" s="198">
        <v>-4.0999999999999996</v>
      </c>
      <c r="AN211" s="198">
        <v>-5.4</v>
      </c>
      <c r="AO211" s="198">
        <v>-3.5</v>
      </c>
      <c r="AP211" s="198">
        <v>-3.3</v>
      </c>
      <c r="AQ211" s="198">
        <v>-6.1</v>
      </c>
      <c r="AR211" s="198">
        <v>-1.9</v>
      </c>
      <c r="AS211" s="198">
        <v>-2.5</v>
      </c>
      <c r="AT211" s="226">
        <v>0.01</v>
      </c>
      <c r="AU211" s="198">
        <v>6.6</v>
      </c>
      <c r="AV211" s="198">
        <v>3.8</v>
      </c>
      <c r="AW211" s="198">
        <v>6.8</v>
      </c>
      <c r="AX211" s="198">
        <v>6.4</v>
      </c>
      <c r="AY211" s="198">
        <v>12.3</v>
      </c>
      <c r="AZ211" s="198">
        <v>17.399999999999999</v>
      </c>
      <c r="BA211" s="198">
        <v>13.8</v>
      </c>
      <c r="BB211" s="198">
        <v>8.8000000000000007</v>
      </c>
      <c r="BC211" s="198">
        <v>1.8</v>
      </c>
      <c r="BD211" s="198">
        <v>1.3</v>
      </c>
      <c r="BE211" s="198">
        <v>1.7</v>
      </c>
      <c r="BF211" s="198">
        <v>4.2</v>
      </c>
      <c r="BG211" s="198">
        <v>8.6999999999999993</v>
      </c>
      <c r="BH211" s="198">
        <v>7.3</v>
      </c>
      <c r="BI211" s="198">
        <v>10.1</v>
      </c>
      <c r="BJ211" s="198">
        <v>9.1</v>
      </c>
      <c r="BK211" s="198">
        <v>1.8</v>
      </c>
      <c r="BL211" s="31" t="s">
        <v>201</v>
      </c>
      <c r="BM211" s="6" t="s">
        <v>162</v>
      </c>
      <c r="BO211" s="2" t="s">
        <v>118</v>
      </c>
      <c r="BP211" s="169"/>
    </row>
    <row r="212" spans="1:68" s="6" customFormat="1" ht="18" customHeight="1">
      <c r="A212" s="6" t="s">
        <v>519</v>
      </c>
      <c r="B212" s="72" t="s">
        <v>431</v>
      </c>
      <c r="C212" s="50"/>
      <c r="D212" s="9"/>
      <c r="E212" s="200" t="s">
        <v>718</v>
      </c>
      <c r="F212" s="51" t="s">
        <v>431</v>
      </c>
      <c r="G212" s="51"/>
      <c r="H212" s="51"/>
      <c r="K212" s="2" t="s">
        <v>426</v>
      </c>
      <c r="L212" s="253">
        <v>52.126100000000001</v>
      </c>
      <c r="M212" s="253">
        <v>52.9253</v>
      </c>
      <c r="N212" s="253">
        <v>53.213500000000003</v>
      </c>
      <c r="O212" s="253">
        <v>53.223799999999997</v>
      </c>
      <c r="P212" s="254">
        <v>53.786700000000003</v>
      </c>
      <c r="Q212" s="254">
        <v>55.787100000000002</v>
      </c>
      <c r="R212" s="254">
        <v>54.220700000000001</v>
      </c>
      <c r="S212" s="254">
        <v>52.989100000000001</v>
      </c>
      <c r="T212" s="254">
        <v>52.391199999999998</v>
      </c>
      <c r="U212" s="254">
        <v>53.168300000000002</v>
      </c>
      <c r="V212" s="254">
        <v>53.946800000000003</v>
      </c>
      <c r="W212" s="254">
        <v>53.7196</v>
      </c>
      <c r="X212" s="254">
        <v>53.713000000000001</v>
      </c>
      <c r="Y212" s="254">
        <v>55.4512</v>
      </c>
      <c r="Z212" s="254">
        <v>57.132800000000003</v>
      </c>
      <c r="AA212" s="254">
        <v>58.508800000000001</v>
      </c>
      <c r="AB212" s="254">
        <v>56.018099999999997</v>
      </c>
      <c r="AC212" s="254">
        <v>57.744100000000003</v>
      </c>
      <c r="AD212" s="254">
        <v>59.155900000000003</v>
      </c>
      <c r="AE212" s="254">
        <v>60.124499999999998</v>
      </c>
      <c r="AF212" s="254">
        <v>60.401699999999998</v>
      </c>
      <c r="AG212" s="254">
        <v>60.534999999999997</v>
      </c>
      <c r="AH212" s="254">
        <v>57.1006</v>
      </c>
      <c r="AI212" s="254">
        <v>56.558999999999997</v>
      </c>
      <c r="AJ212" s="254">
        <v>57.209499999999998</v>
      </c>
      <c r="AK212" s="254">
        <v>55.189700000000002</v>
      </c>
      <c r="AL212" s="198">
        <v>-3.8</v>
      </c>
      <c r="AM212" s="198">
        <v>-4.9000000000000004</v>
      </c>
      <c r="AN212" s="198">
        <v>-1.9</v>
      </c>
      <c r="AO212" s="198">
        <v>0.1</v>
      </c>
      <c r="AP212" s="198">
        <v>-3.1</v>
      </c>
      <c r="AQ212" s="198">
        <v>-5.0999999999999996</v>
      </c>
      <c r="AR212" s="198">
        <v>-1.9</v>
      </c>
      <c r="AS212" s="198">
        <v>0.4</v>
      </c>
      <c r="AT212" s="198">
        <v>2.7</v>
      </c>
      <c r="AU212" s="198">
        <v>4.9000000000000004</v>
      </c>
      <c r="AV212" s="198">
        <v>0.5</v>
      </c>
      <c r="AW212" s="198">
        <v>-1.4</v>
      </c>
      <c r="AX212" s="198">
        <v>-2.5</v>
      </c>
      <c r="AY212" s="198">
        <v>-4.0999999999999996</v>
      </c>
      <c r="AZ212" s="198">
        <v>-5.6</v>
      </c>
      <c r="BA212" s="198">
        <v>-8.1999999999999993</v>
      </c>
      <c r="BB212" s="198">
        <v>-4.0999999999999996</v>
      </c>
      <c r="BC212" s="198">
        <v>-4</v>
      </c>
      <c r="BD212" s="198">
        <v>-3.4</v>
      </c>
      <c r="BE212" s="198">
        <v>-2.7</v>
      </c>
      <c r="BF212" s="198">
        <v>-7.3</v>
      </c>
      <c r="BG212" s="198">
        <v>-4.5999999999999996</v>
      </c>
      <c r="BH212" s="198">
        <v>3.6</v>
      </c>
      <c r="BI212" s="198">
        <v>6.3</v>
      </c>
      <c r="BJ212" s="198">
        <v>5.6</v>
      </c>
      <c r="BK212" s="198">
        <v>9.6999999999999993</v>
      </c>
      <c r="BL212" s="31" t="s">
        <v>201</v>
      </c>
      <c r="BM212" s="6" t="s">
        <v>162</v>
      </c>
      <c r="BO212" s="2" t="s">
        <v>118</v>
      </c>
      <c r="BP212" s="169"/>
    </row>
    <row r="213" spans="1:68" s="6" customFormat="1" ht="18" customHeight="1">
      <c r="B213" s="208"/>
      <c r="C213" s="50"/>
      <c r="D213" s="9"/>
      <c r="E213" s="50"/>
      <c r="F213" s="50"/>
      <c r="G213" s="8"/>
      <c r="H213" s="8"/>
      <c r="I213" s="209"/>
      <c r="J213" s="208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256"/>
      <c r="BO213" s="75"/>
      <c r="BP213" s="169"/>
    </row>
    <row r="214" spans="1:68" ht="18" customHeight="1">
      <c r="B214" s="161" t="s">
        <v>572</v>
      </c>
      <c r="H214" s="161" t="s">
        <v>572</v>
      </c>
      <c r="J214" s="161"/>
    </row>
    <row r="215" spans="1:68" ht="18" customHeight="1">
      <c r="B215" s="125" t="s">
        <v>573</v>
      </c>
      <c r="F215" s="47"/>
      <c r="H215" s="125" t="s">
        <v>719</v>
      </c>
      <c r="J215" s="125"/>
    </row>
    <row r="216" spans="1:68" ht="18" customHeight="1">
      <c r="B216" s="125" t="s">
        <v>720</v>
      </c>
      <c r="H216" s="164" t="s">
        <v>575</v>
      </c>
    </row>
    <row r="217" spans="1:68" ht="18" customHeight="1">
      <c r="B217" s="125" t="s">
        <v>721</v>
      </c>
      <c r="C217" s="50"/>
      <c r="E217" s="50"/>
      <c r="F217" s="50"/>
      <c r="H217" s="125" t="s">
        <v>722</v>
      </c>
      <c r="J217" s="125"/>
    </row>
    <row r="218" spans="1:68" ht="18" customHeight="1">
      <c r="B218" s="125" t="s">
        <v>583</v>
      </c>
      <c r="C218" s="50"/>
      <c r="E218" s="50"/>
      <c r="F218" s="50"/>
      <c r="H218" s="133" t="s">
        <v>723</v>
      </c>
      <c r="J218" s="125"/>
    </row>
    <row r="219" spans="1:68">
      <c r="B219" s="165" t="s">
        <v>584</v>
      </c>
      <c r="C219" s="50"/>
      <c r="E219" s="50"/>
      <c r="F219" s="50"/>
      <c r="H219" s="125" t="s">
        <v>724</v>
      </c>
      <c r="J219" s="125"/>
    </row>
    <row r="220" spans="1:68">
      <c r="C220" s="50"/>
      <c r="E220" s="50"/>
      <c r="F220" s="50"/>
      <c r="H220" s="244" t="s">
        <v>725</v>
      </c>
      <c r="J220" s="125"/>
    </row>
    <row r="221" spans="1:68">
      <c r="C221" s="50"/>
      <c r="E221" s="50"/>
      <c r="F221" s="50"/>
      <c r="I221" s="257"/>
    </row>
    <row r="222" spans="1:68">
      <c r="C222" s="50"/>
      <c r="E222" s="50"/>
      <c r="F222" s="50"/>
      <c r="I222" s="257"/>
    </row>
    <row r="224" spans="1:68">
      <c r="E224" s="258"/>
      <c r="F224" s="259"/>
      <c r="G224" s="257"/>
      <c r="H224" s="257"/>
      <c r="I224" s="257"/>
    </row>
    <row r="225" spans="3:9">
      <c r="F225" s="259"/>
      <c r="G225" s="257"/>
      <c r="H225" s="257"/>
      <c r="I225" s="257"/>
    </row>
    <row r="226" spans="3:9">
      <c r="C226" s="50"/>
      <c r="D226" s="50"/>
      <c r="F226" s="50"/>
      <c r="I226" s="257"/>
    </row>
    <row r="227" spans="3:9">
      <c r="C227" s="50"/>
      <c r="D227" s="50"/>
      <c r="F227" s="50"/>
      <c r="I227" s="257"/>
    </row>
    <row r="228" spans="3:9">
      <c r="C228" s="50"/>
      <c r="D228" s="50"/>
      <c r="F228" s="50"/>
      <c r="I228" s="257"/>
    </row>
    <row r="229" spans="3:9">
      <c r="C229" s="50"/>
      <c r="D229" s="50"/>
      <c r="F229" s="50"/>
      <c r="I229" s="257"/>
    </row>
    <row r="230" spans="3:9">
      <c r="C230" s="50"/>
      <c r="D230" s="50"/>
      <c r="F230" s="50"/>
      <c r="I230" s="257"/>
    </row>
    <row r="231" spans="3:9">
      <c r="C231" s="50"/>
      <c r="D231" s="50"/>
      <c r="F231" s="50"/>
      <c r="I231" s="257"/>
    </row>
    <row r="232" spans="3:9">
      <c r="C232" s="50"/>
      <c r="D232" s="50"/>
      <c r="F232" s="50"/>
      <c r="I232" s="257"/>
    </row>
    <row r="233" spans="3:9">
      <c r="C233" s="50"/>
      <c r="D233" s="50"/>
      <c r="F233" s="50"/>
      <c r="I233" s="257"/>
    </row>
    <row r="234" spans="3:9">
      <c r="C234" s="50"/>
      <c r="D234" s="50"/>
      <c r="F234" s="50"/>
      <c r="I234" s="257"/>
    </row>
    <row r="235" spans="3:9">
      <c r="C235" s="50"/>
      <c r="D235" s="50"/>
      <c r="F235" s="50"/>
      <c r="I235" s="257"/>
    </row>
    <row r="236" spans="3:9">
      <c r="F236" s="259"/>
      <c r="G236" s="257"/>
      <c r="H236" s="257"/>
      <c r="I236" s="257"/>
    </row>
    <row r="237" spans="3:9">
      <c r="I237" s="257"/>
    </row>
    <row r="238" spans="3:9">
      <c r="I238" s="257"/>
    </row>
    <row r="239" spans="3:9">
      <c r="I239" s="257"/>
    </row>
    <row r="240" spans="3:9">
      <c r="I240" s="257"/>
    </row>
    <row r="241" spans="3:9">
      <c r="I241" s="257"/>
    </row>
    <row r="242" spans="3:9">
      <c r="I242" s="257"/>
    </row>
    <row r="243" spans="3:9">
      <c r="I243" s="257"/>
    </row>
    <row r="244" spans="3:9">
      <c r="I244" s="257"/>
    </row>
    <row r="245" spans="3:9">
      <c r="I245" s="257"/>
    </row>
    <row r="246" spans="3:9">
      <c r="I246" s="257"/>
    </row>
    <row r="247" spans="3:9">
      <c r="I247" s="257"/>
    </row>
    <row r="249" spans="3:9">
      <c r="C249" s="159"/>
      <c r="D249" s="159"/>
      <c r="E249" s="159"/>
      <c r="F249" s="159"/>
      <c r="G249" s="163"/>
      <c r="H249" s="163"/>
      <c r="I249" s="163"/>
    </row>
    <row r="250" spans="3:9">
      <c r="C250" s="159"/>
      <c r="D250" s="159"/>
      <c r="E250" s="159"/>
      <c r="F250" s="159"/>
      <c r="G250" s="163"/>
      <c r="H250" s="163"/>
      <c r="I250" s="163"/>
    </row>
    <row r="251" spans="3:9">
      <c r="C251" s="159"/>
      <c r="D251" s="159"/>
      <c r="E251" s="159"/>
      <c r="F251" s="159"/>
      <c r="G251" s="163"/>
      <c r="H251" s="163"/>
      <c r="I251" s="163"/>
    </row>
    <row r="252" spans="3:9">
      <c r="C252" s="159"/>
      <c r="D252" s="159"/>
      <c r="E252" s="159"/>
      <c r="F252" s="159"/>
      <c r="G252" s="163"/>
      <c r="H252" s="163"/>
      <c r="I252" s="163"/>
    </row>
    <row r="253" spans="3:9">
      <c r="C253" s="159"/>
      <c r="D253" s="159"/>
      <c r="E253" s="159"/>
      <c r="F253" s="159"/>
      <c r="G253" s="163"/>
      <c r="H253" s="163"/>
      <c r="I253" s="163"/>
    </row>
    <row r="254" spans="3:9">
      <c r="C254" s="159"/>
      <c r="D254" s="159"/>
      <c r="E254" s="159"/>
      <c r="F254" s="159"/>
      <c r="G254" s="163"/>
      <c r="H254" s="163"/>
      <c r="I254" s="163"/>
    </row>
    <row r="255" spans="3:9">
      <c r="C255" s="159"/>
      <c r="D255" s="159"/>
      <c r="E255" s="159"/>
      <c r="F255" s="159"/>
      <c r="G255" s="163"/>
      <c r="H255" s="163"/>
      <c r="I255" s="163"/>
    </row>
    <row r="256" spans="3:9">
      <c r="C256" s="159"/>
      <c r="D256" s="159"/>
      <c r="E256" s="159"/>
      <c r="F256" s="159"/>
      <c r="G256" s="163"/>
      <c r="H256" s="163"/>
      <c r="I256" s="163"/>
    </row>
    <row r="257" spans="3:9">
      <c r="C257" s="159"/>
      <c r="D257" s="159"/>
      <c r="E257" s="159"/>
      <c r="F257" s="159"/>
      <c r="G257" s="163"/>
      <c r="H257" s="163"/>
      <c r="I257" s="163"/>
    </row>
  </sheetData>
  <autoFilter ref="K1:K217" xr:uid="{00000000-0009-0000-0000-00000F000000}"/>
  <mergeCells count="132">
    <mergeCell ref="AB3:AE3"/>
    <mergeCell ref="AF3:AI3"/>
    <mergeCell ref="AJ3:AK3"/>
    <mergeCell ref="AL3:AO3"/>
    <mergeCell ref="AP3:AS3"/>
    <mergeCell ref="B3:B5"/>
    <mergeCell ref="C3:I5"/>
    <mergeCell ref="K3:K5"/>
    <mergeCell ref="L3:O3"/>
    <mergeCell ref="P3:S3"/>
    <mergeCell ref="T3:W3"/>
    <mergeCell ref="D6:J6"/>
    <mergeCell ref="D9:J9"/>
    <mergeCell ref="E10:J10"/>
    <mergeCell ref="F11:J11"/>
    <mergeCell ref="E13:J13"/>
    <mergeCell ref="F14:J14"/>
    <mergeCell ref="BP3:BS3"/>
    <mergeCell ref="L5:O5"/>
    <mergeCell ref="P5:S5"/>
    <mergeCell ref="T5:W5"/>
    <mergeCell ref="X5:AA5"/>
    <mergeCell ref="AB5:AK5"/>
    <mergeCell ref="AL5:AO5"/>
    <mergeCell ref="AP5:AS5"/>
    <mergeCell ref="AT5:AW5"/>
    <mergeCell ref="AX5:BA5"/>
    <mergeCell ref="AT3:AW3"/>
    <mergeCell ref="AX3:BA3"/>
    <mergeCell ref="BB3:BE3"/>
    <mergeCell ref="BF3:BI3"/>
    <mergeCell ref="BJ3:BK3"/>
    <mergeCell ref="BL3:BL5"/>
    <mergeCell ref="BB5:BK5"/>
    <mergeCell ref="X3:AA3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9C32-8C43-4843-8CA7-9374950925C8}">
  <dimension ref="A1:FV262"/>
  <sheetViews>
    <sheetView showGridLines="0" view="pageBreakPreview" topLeftCell="CH1" zoomScale="70" zoomScaleNormal="60" zoomScaleSheetLayoutView="70" zoomScalePageLayoutView="80" workbookViewId="0">
      <selection activeCell="CH1" sqref="CH1"/>
    </sheetView>
  </sheetViews>
  <sheetFormatPr defaultColWidth="53" defaultRowHeight="15.75"/>
  <cols>
    <col min="1" max="1" width="19.42578125" style="6" hidden="1" customWidth="1"/>
    <col min="2" max="2" width="5.7109375" style="8" customWidth="1"/>
    <col min="3" max="3" width="5.7109375" style="261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0" width="18.28515625" style="6" hidden="1" customWidth="1"/>
    <col min="71" max="75" width="17.42578125" style="6" hidden="1" customWidth="1"/>
    <col min="76" max="88" width="17.42578125" style="6" customWidth="1"/>
    <col min="89" max="89" width="39" style="35" customWidth="1"/>
    <col min="90" max="91" width="5.7109375" style="9" customWidth="1"/>
    <col min="92" max="92" width="7.42578125" style="9" customWidth="1"/>
    <col min="93" max="93" width="6" style="9" customWidth="1"/>
    <col min="94" max="95" width="6" style="8" customWidth="1"/>
    <col min="96" max="96" width="42.28515625" style="6" customWidth="1"/>
    <col min="97" max="97" width="19.85546875" style="6" customWidth="1"/>
    <col min="98" max="155" width="16.85546875" style="6" hidden="1" customWidth="1"/>
    <col min="156" max="158" width="18.28515625" style="6" hidden="1" customWidth="1"/>
    <col min="159" max="163" width="17.42578125" style="6" hidden="1" customWidth="1"/>
    <col min="164" max="176" width="17.42578125" style="6" customWidth="1"/>
    <col min="177" max="177" width="39" style="35" customWidth="1"/>
    <col min="178" max="16384" width="53" style="6"/>
  </cols>
  <sheetData>
    <row r="1" spans="1:177" s="5" customFormat="1" ht="20.25">
      <c r="A1" s="3" t="s">
        <v>726</v>
      </c>
      <c r="B1" s="4"/>
      <c r="C1" s="260"/>
      <c r="D1" s="4"/>
      <c r="E1" s="4"/>
      <c r="F1" s="4"/>
      <c r="G1" s="4"/>
      <c r="H1" s="3" t="s">
        <v>726</v>
      </c>
      <c r="I1" s="6"/>
      <c r="J1" s="6"/>
      <c r="K1" s="6"/>
      <c r="L1" s="6"/>
      <c r="CL1" s="4"/>
      <c r="CM1" s="4"/>
      <c r="CN1" s="4"/>
      <c r="CO1" s="4"/>
      <c r="CP1" s="4"/>
      <c r="CQ1" s="4"/>
      <c r="CS1" s="6"/>
    </row>
    <row r="2" spans="1:177" ht="16.5" thickBot="1"/>
    <row r="3" spans="1:177" ht="18" customHeight="1" thickBot="1">
      <c r="A3" s="262" t="s">
        <v>727</v>
      </c>
      <c r="B3" s="389" t="s">
        <v>727</v>
      </c>
      <c r="C3" s="390"/>
      <c r="D3" s="390"/>
      <c r="E3" s="390"/>
      <c r="F3" s="390"/>
      <c r="G3" s="390"/>
      <c r="H3" s="391"/>
      <c r="I3" s="345" t="s">
        <v>2</v>
      </c>
      <c r="J3" s="354">
        <v>2019</v>
      </c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6"/>
      <c r="V3" s="349">
        <v>2020</v>
      </c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1"/>
      <c r="AH3" s="354">
        <v>2021</v>
      </c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6"/>
      <c r="AT3" s="354">
        <v>2022</v>
      </c>
      <c r="AU3" s="355"/>
      <c r="AV3" s="355"/>
      <c r="AW3" s="355"/>
      <c r="AX3" s="355"/>
      <c r="AY3" s="355"/>
      <c r="AZ3" s="355"/>
      <c r="BA3" s="355"/>
      <c r="BB3" s="355"/>
      <c r="BC3" s="355"/>
      <c r="BD3" s="355"/>
      <c r="BE3" s="356"/>
      <c r="BF3" s="354">
        <v>2023</v>
      </c>
      <c r="BG3" s="355"/>
      <c r="BH3" s="355"/>
      <c r="BI3" s="355"/>
      <c r="BJ3" s="355"/>
      <c r="BK3" s="355"/>
      <c r="BL3" s="355"/>
      <c r="BM3" s="355"/>
      <c r="BN3" s="355"/>
      <c r="BO3" s="355"/>
      <c r="BP3" s="355"/>
      <c r="BQ3" s="356"/>
      <c r="BR3" s="354">
        <v>2024</v>
      </c>
      <c r="BS3" s="355"/>
      <c r="BT3" s="355"/>
      <c r="BU3" s="355"/>
      <c r="BV3" s="355"/>
      <c r="BW3" s="355"/>
      <c r="BX3" s="355"/>
      <c r="BY3" s="355"/>
      <c r="BZ3" s="355"/>
      <c r="CA3" s="355"/>
      <c r="CB3" s="355"/>
      <c r="CC3" s="356"/>
      <c r="CD3" s="382">
        <v>2025</v>
      </c>
      <c r="CE3" s="383"/>
      <c r="CF3" s="383"/>
      <c r="CG3" s="384"/>
      <c r="CH3" s="384"/>
      <c r="CI3" s="384"/>
      <c r="CJ3" s="385"/>
      <c r="CK3" s="345" t="s">
        <v>728</v>
      </c>
      <c r="CL3" s="360" t="s">
        <v>727</v>
      </c>
      <c r="CM3" s="361"/>
      <c r="CN3" s="361"/>
      <c r="CO3" s="361"/>
      <c r="CP3" s="361"/>
      <c r="CQ3" s="361"/>
      <c r="CR3" s="361"/>
      <c r="CS3" s="12"/>
      <c r="CT3" s="386">
        <v>2019</v>
      </c>
      <c r="CU3" s="387"/>
      <c r="CV3" s="387"/>
      <c r="CW3" s="387"/>
      <c r="CX3" s="387"/>
      <c r="CY3" s="387"/>
      <c r="CZ3" s="387"/>
      <c r="DA3" s="387"/>
      <c r="DB3" s="387"/>
      <c r="DC3" s="387"/>
      <c r="DD3" s="387"/>
      <c r="DE3" s="388"/>
      <c r="DF3" s="354">
        <v>2020</v>
      </c>
      <c r="DG3" s="355"/>
      <c r="DH3" s="355"/>
      <c r="DI3" s="355"/>
      <c r="DJ3" s="355"/>
      <c r="DK3" s="355"/>
      <c r="DL3" s="355"/>
      <c r="DM3" s="355"/>
      <c r="DN3" s="355"/>
      <c r="DO3" s="355"/>
      <c r="DP3" s="355"/>
      <c r="DQ3" s="356"/>
      <c r="DR3" s="354">
        <v>2021</v>
      </c>
      <c r="DS3" s="355"/>
      <c r="DT3" s="355"/>
      <c r="DU3" s="355"/>
      <c r="DV3" s="355"/>
      <c r="DW3" s="355"/>
      <c r="DX3" s="355"/>
      <c r="DY3" s="355"/>
      <c r="DZ3" s="355"/>
      <c r="EA3" s="355"/>
      <c r="EB3" s="355"/>
      <c r="EC3" s="356"/>
      <c r="ED3" s="354">
        <v>2022</v>
      </c>
      <c r="EE3" s="355"/>
      <c r="EF3" s="355"/>
      <c r="EG3" s="355"/>
      <c r="EH3" s="355"/>
      <c r="EI3" s="355"/>
      <c r="EJ3" s="355"/>
      <c r="EK3" s="355"/>
      <c r="EL3" s="355"/>
      <c r="EM3" s="355"/>
      <c r="EN3" s="355"/>
      <c r="EO3" s="356"/>
      <c r="EP3" s="354">
        <v>2023</v>
      </c>
      <c r="EQ3" s="355"/>
      <c r="ER3" s="355"/>
      <c r="ES3" s="355"/>
      <c r="ET3" s="355"/>
      <c r="EU3" s="355"/>
      <c r="EV3" s="355"/>
      <c r="EW3" s="355"/>
      <c r="EX3" s="355"/>
      <c r="EY3" s="355"/>
      <c r="EZ3" s="355"/>
      <c r="FA3" s="356"/>
      <c r="FB3" s="354">
        <v>2024</v>
      </c>
      <c r="FC3" s="355"/>
      <c r="FD3" s="355"/>
      <c r="FE3" s="355"/>
      <c r="FF3" s="355"/>
      <c r="FG3" s="355"/>
      <c r="FH3" s="355"/>
      <c r="FI3" s="355"/>
      <c r="FJ3" s="355"/>
      <c r="FK3" s="355"/>
      <c r="FL3" s="355"/>
      <c r="FM3" s="355"/>
      <c r="FN3" s="379">
        <v>2025</v>
      </c>
      <c r="FO3" s="380"/>
      <c r="FP3" s="380"/>
      <c r="FQ3" s="380"/>
      <c r="FR3" s="380"/>
      <c r="FS3" s="380"/>
      <c r="FT3" s="381"/>
      <c r="FU3" s="359" t="s">
        <v>728</v>
      </c>
    </row>
    <row r="4" spans="1:177" ht="18" customHeight="1">
      <c r="A4" s="263" t="s">
        <v>729</v>
      </c>
      <c r="B4" s="376" t="s">
        <v>729</v>
      </c>
      <c r="C4" s="377"/>
      <c r="D4" s="377"/>
      <c r="E4" s="377"/>
      <c r="F4" s="377"/>
      <c r="G4" s="377"/>
      <c r="H4" s="378"/>
      <c r="I4" s="346"/>
      <c r="J4" s="15" t="s">
        <v>8</v>
      </c>
      <c r="K4" s="15" t="s">
        <v>9</v>
      </c>
      <c r="L4" s="15" t="s">
        <v>730</v>
      </c>
      <c r="M4" s="15" t="s">
        <v>11</v>
      </c>
      <c r="N4" s="15" t="s">
        <v>731</v>
      </c>
      <c r="O4" s="15" t="s">
        <v>13</v>
      </c>
      <c r="P4" s="15" t="s">
        <v>14</v>
      </c>
      <c r="Q4" s="15" t="s">
        <v>732</v>
      </c>
      <c r="R4" s="15" t="s">
        <v>16</v>
      </c>
      <c r="S4" s="15" t="s">
        <v>733</v>
      </c>
      <c r="T4" s="15" t="s">
        <v>18</v>
      </c>
      <c r="U4" s="15" t="s">
        <v>734</v>
      </c>
      <c r="V4" s="15" t="s">
        <v>8</v>
      </c>
      <c r="W4" s="15" t="s">
        <v>9</v>
      </c>
      <c r="X4" s="15" t="s">
        <v>730</v>
      </c>
      <c r="Y4" s="15" t="s">
        <v>11</v>
      </c>
      <c r="Z4" s="15" t="s">
        <v>731</v>
      </c>
      <c r="AA4" s="15" t="s">
        <v>13</v>
      </c>
      <c r="AB4" s="15" t="s">
        <v>14</v>
      </c>
      <c r="AC4" s="15" t="s">
        <v>732</v>
      </c>
      <c r="AD4" s="15" t="s">
        <v>16</v>
      </c>
      <c r="AE4" s="15" t="s">
        <v>733</v>
      </c>
      <c r="AF4" s="15" t="s">
        <v>18</v>
      </c>
      <c r="AG4" s="15" t="s">
        <v>734</v>
      </c>
      <c r="AH4" s="15" t="s">
        <v>8</v>
      </c>
      <c r="AI4" s="15" t="s">
        <v>9</v>
      </c>
      <c r="AJ4" s="15" t="s">
        <v>730</v>
      </c>
      <c r="AK4" s="15" t="s">
        <v>11</v>
      </c>
      <c r="AL4" s="15" t="s">
        <v>731</v>
      </c>
      <c r="AM4" s="15" t="s">
        <v>13</v>
      </c>
      <c r="AN4" s="15" t="s">
        <v>14</v>
      </c>
      <c r="AO4" s="15" t="s">
        <v>732</v>
      </c>
      <c r="AP4" s="15" t="s">
        <v>16</v>
      </c>
      <c r="AQ4" s="15" t="s">
        <v>733</v>
      </c>
      <c r="AR4" s="15" t="s">
        <v>18</v>
      </c>
      <c r="AS4" s="15" t="s">
        <v>734</v>
      </c>
      <c r="AT4" s="15" t="s">
        <v>8</v>
      </c>
      <c r="AU4" s="15" t="s">
        <v>9</v>
      </c>
      <c r="AV4" s="15" t="s">
        <v>730</v>
      </c>
      <c r="AW4" s="15" t="s">
        <v>11</v>
      </c>
      <c r="AX4" s="15" t="s">
        <v>731</v>
      </c>
      <c r="AY4" s="15" t="s">
        <v>13</v>
      </c>
      <c r="AZ4" s="15" t="s">
        <v>14</v>
      </c>
      <c r="BA4" s="15" t="s">
        <v>732</v>
      </c>
      <c r="BB4" s="15" t="s">
        <v>16</v>
      </c>
      <c r="BC4" s="15" t="s">
        <v>733</v>
      </c>
      <c r="BD4" s="15" t="s">
        <v>18</v>
      </c>
      <c r="BE4" s="15" t="s">
        <v>734</v>
      </c>
      <c r="BF4" s="264" t="s">
        <v>8</v>
      </c>
      <c r="BG4" s="15" t="s">
        <v>9</v>
      </c>
      <c r="BH4" s="15" t="s">
        <v>730</v>
      </c>
      <c r="BI4" s="15" t="s">
        <v>11</v>
      </c>
      <c r="BJ4" s="15" t="s">
        <v>731</v>
      </c>
      <c r="BK4" s="15" t="s">
        <v>13</v>
      </c>
      <c r="BL4" s="15" t="s">
        <v>14</v>
      </c>
      <c r="BM4" s="15" t="s">
        <v>732</v>
      </c>
      <c r="BN4" s="15" t="s">
        <v>16</v>
      </c>
      <c r="BO4" s="15" t="s">
        <v>733</v>
      </c>
      <c r="BP4" s="15" t="s">
        <v>18</v>
      </c>
      <c r="BQ4" s="15" t="s">
        <v>734</v>
      </c>
      <c r="BR4" s="16" t="s">
        <v>8</v>
      </c>
      <c r="BS4" s="16" t="s">
        <v>9</v>
      </c>
      <c r="BT4" s="16" t="s">
        <v>730</v>
      </c>
      <c r="BU4" s="16" t="s">
        <v>11</v>
      </c>
      <c r="BV4" s="16" t="s">
        <v>731</v>
      </c>
      <c r="BW4" s="16" t="s">
        <v>13</v>
      </c>
      <c r="BX4" s="16" t="s">
        <v>14</v>
      </c>
      <c r="BY4" s="16" t="s">
        <v>732</v>
      </c>
      <c r="BZ4" s="16" t="s">
        <v>735</v>
      </c>
      <c r="CA4" s="16" t="s">
        <v>733</v>
      </c>
      <c r="CB4" s="16" t="s">
        <v>18</v>
      </c>
      <c r="CC4" s="15" t="s">
        <v>734</v>
      </c>
      <c r="CD4" s="16" t="s">
        <v>8</v>
      </c>
      <c r="CE4" s="16" t="s">
        <v>9</v>
      </c>
      <c r="CF4" s="16" t="s">
        <v>730</v>
      </c>
      <c r="CG4" s="265" t="s">
        <v>11</v>
      </c>
      <c r="CH4" s="265" t="s">
        <v>731</v>
      </c>
      <c r="CI4" s="265" t="s">
        <v>13</v>
      </c>
      <c r="CJ4" s="265" t="s">
        <v>14</v>
      </c>
      <c r="CK4" s="346"/>
      <c r="CL4" s="352" t="s">
        <v>736</v>
      </c>
      <c r="CM4" s="353"/>
      <c r="CN4" s="353"/>
      <c r="CO4" s="353"/>
      <c r="CP4" s="353"/>
      <c r="CQ4" s="353"/>
      <c r="CR4" s="353"/>
      <c r="CS4" s="17"/>
      <c r="CT4" s="15" t="s">
        <v>8</v>
      </c>
      <c r="CU4" s="15" t="s">
        <v>9</v>
      </c>
      <c r="CV4" s="15" t="s">
        <v>730</v>
      </c>
      <c r="CW4" s="15" t="s">
        <v>11</v>
      </c>
      <c r="CX4" s="15" t="s">
        <v>731</v>
      </c>
      <c r="CY4" s="15" t="s">
        <v>13</v>
      </c>
      <c r="CZ4" s="15" t="s">
        <v>14</v>
      </c>
      <c r="DA4" s="15" t="s">
        <v>732</v>
      </c>
      <c r="DB4" s="15" t="s">
        <v>16</v>
      </c>
      <c r="DC4" s="15" t="s">
        <v>733</v>
      </c>
      <c r="DD4" s="15" t="s">
        <v>18</v>
      </c>
      <c r="DE4" s="15" t="s">
        <v>734</v>
      </c>
      <c r="DF4" s="15" t="s">
        <v>8</v>
      </c>
      <c r="DG4" s="15" t="s">
        <v>9</v>
      </c>
      <c r="DH4" s="15" t="s">
        <v>730</v>
      </c>
      <c r="DI4" s="15" t="s">
        <v>11</v>
      </c>
      <c r="DJ4" s="15" t="s">
        <v>731</v>
      </c>
      <c r="DK4" s="15" t="s">
        <v>13</v>
      </c>
      <c r="DL4" s="15" t="s">
        <v>14</v>
      </c>
      <c r="DM4" s="15" t="s">
        <v>732</v>
      </c>
      <c r="DN4" s="15" t="s">
        <v>16</v>
      </c>
      <c r="DO4" s="15" t="s">
        <v>733</v>
      </c>
      <c r="DP4" s="15" t="s">
        <v>18</v>
      </c>
      <c r="DQ4" s="15" t="s">
        <v>734</v>
      </c>
      <c r="DR4" s="15" t="s">
        <v>8</v>
      </c>
      <c r="DS4" s="15" t="s">
        <v>9</v>
      </c>
      <c r="DT4" s="15" t="s">
        <v>730</v>
      </c>
      <c r="DU4" s="15" t="s">
        <v>11</v>
      </c>
      <c r="DV4" s="15" t="s">
        <v>731</v>
      </c>
      <c r="DW4" s="15" t="s">
        <v>13</v>
      </c>
      <c r="DX4" s="15" t="s">
        <v>14</v>
      </c>
      <c r="DY4" s="15" t="s">
        <v>732</v>
      </c>
      <c r="DZ4" s="15" t="s">
        <v>16</v>
      </c>
      <c r="EA4" s="15" t="s">
        <v>733</v>
      </c>
      <c r="EB4" s="15" t="s">
        <v>18</v>
      </c>
      <c r="EC4" s="15" t="s">
        <v>734</v>
      </c>
      <c r="ED4" s="15" t="s">
        <v>8</v>
      </c>
      <c r="EE4" s="15" t="s">
        <v>9</v>
      </c>
      <c r="EF4" s="15" t="s">
        <v>730</v>
      </c>
      <c r="EG4" s="15" t="s">
        <v>11</v>
      </c>
      <c r="EH4" s="15" t="s">
        <v>731</v>
      </c>
      <c r="EI4" s="15" t="s">
        <v>13</v>
      </c>
      <c r="EJ4" s="15" t="s">
        <v>14</v>
      </c>
      <c r="EK4" s="15" t="s">
        <v>732</v>
      </c>
      <c r="EL4" s="15" t="s">
        <v>16</v>
      </c>
      <c r="EM4" s="15" t="s">
        <v>733</v>
      </c>
      <c r="EN4" s="15" t="s">
        <v>18</v>
      </c>
      <c r="EO4" s="15" t="s">
        <v>734</v>
      </c>
      <c r="EP4" s="15" t="s">
        <v>8</v>
      </c>
      <c r="EQ4" s="15" t="s">
        <v>9</v>
      </c>
      <c r="ER4" s="15" t="s">
        <v>730</v>
      </c>
      <c r="ES4" s="15" t="s">
        <v>11</v>
      </c>
      <c r="ET4" s="15" t="s">
        <v>731</v>
      </c>
      <c r="EU4" s="15" t="s">
        <v>13</v>
      </c>
      <c r="EV4" s="15" t="s">
        <v>14</v>
      </c>
      <c r="EW4" s="15" t="s">
        <v>732</v>
      </c>
      <c r="EX4" s="15" t="s">
        <v>16</v>
      </c>
      <c r="EY4" s="15" t="s">
        <v>733</v>
      </c>
      <c r="EZ4" s="15" t="s">
        <v>18</v>
      </c>
      <c r="FA4" s="15" t="s">
        <v>734</v>
      </c>
      <c r="FB4" s="16" t="s">
        <v>8</v>
      </c>
      <c r="FC4" s="16" t="s">
        <v>9</v>
      </c>
      <c r="FD4" s="16" t="s">
        <v>730</v>
      </c>
      <c r="FE4" s="16" t="s">
        <v>11</v>
      </c>
      <c r="FF4" s="16" t="s">
        <v>731</v>
      </c>
      <c r="FG4" s="16" t="s">
        <v>13</v>
      </c>
      <c r="FH4" s="16" t="s">
        <v>14</v>
      </c>
      <c r="FI4" s="16" t="s">
        <v>732</v>
      </c>
      <c r="FJ4" s="16" t="s">
        <v>16</v>
      </c>
      <c r="FK4" s="16" t="s">
        <v>733</v>
      </c>
      <c r="FL4" s="16" t="s">
        <v>18</v>
      </c>
      <c r="FM4" s="15" t="s">
        <v>734</v>
      </c>
      <c r="FN4" s="266" t="s">
        <v>8</v>
      </c>
      <c r="FO4" s="266" t="s">
        <v>9</v>
      </c>
      <c r="FP4" s="16" t="s">
        <v>730</v>
      </c>
      <c r="FQ4" s="266" t="s">
        <v>11</v>
      </c>
      <c r="FR4" s="266" t="s">
        <v>731</v>
      </c>
      <c r="FS4" s="266" t="s">
        <v>13</v>
      </c>
      <c r="FT4" s="266" t="s">
        <v>14</v>
      </c>
      <c r="FU4" s="346"/>
    </row>
    <row r="5" spans="1:177" ht="18" customHeight="1">
      <c r="A5" s="18" t="s">
        <v>737</v>
      </c>
      <c r="B5" s="267" t="s">
        <v>22</v>
      </c>
      <c r="C5" s="344" t="s">
        <v>737</v>
      </c>
      <c r="D5" s="344"/>
      <c r="E5" s="344"/>
      <c r="F5" s="344"/>
      <c r="G5" s="344"/>
      <c r="H5" s="344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4"/>
      <c r="CL5" s="19" t="s">
        <v>22</v>
      </c>
      <c r="CM5" s="344" t="s">
        <v>737</v>
      </c>
      <c r="CN5" s="344"/>
      <c r="CO5" s="344"/>
      <c r="CP5" s="344"/>
      <c r="CQ5" s="344"/>
      <c r="CR5" s="344"/>
      <c r="CS5" s="20"/>
      <c r="CT5" s="25"/>
      <c r="CU5" s="25"/>
      <c r="CV5" s="25"/>
      <c r="CW5" s="25"/>
      <c r="CX5" s="25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0"/>
      <c r="DJ5" s="22"/>
      <c r="DK5" s="22"/>
      <c r="DL5" s="20"/>
      <c r="DM5" s="20"/>
      <c r="DN5" s="22"/>
      <c r="DO5" s="22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4"/>
    </row>
    <row r="6" spans="1:177" ht="19.899999999999999" customHeight="1">
      <c r="A6" s="27" t="s">
        <v>738</v>
      </c>
      <c r="C6" s="261">
        <v>1.1000000000000001</v>
      </c>
      <c r="D6" s="2" t="s">
        <v>739</v>
      </c>
      <c r="E6" s="2"/>
      <c r="I6" s="2" t="s">
        <v>740</v>
      </c>
      <c r="M6" s="28"/>
      <c r="N6" s="28"/>
      <c r="O6" s="28"/>
      <c r="P6" s="29"/>
      <c r="Q6" s="52" t="s">
        <v>27</v>
      </c>
      <c r="R6" s="52" t="s">
        <v>27</v>
      </c>
      <c r="S6" s="52" t="s">
        <v>27</v>
      </c>
      <c r="T6" s="52" t="s">
        <v>27</v>
      </c>
      <c r="U6" s="52" t="s">
        <v>27</v>
      </c>
      <c r="V6" s="52" t="s">
        <v>27</v>
      </c>
      <c r="W6" s="52" t="s">
        <v>27</v>
      </c>
      <c r="X6" s="52" t="s">
        <v>27</v>
      </c>
      <c r="Y6" s="52" t="s">
        <v>27</v>
      </c>
      <c r="Z6" s="52" t="s">
        <v>27</v>
      </c>
      <c r="AA6" s="52" t="s">
        <v>27</v>
      </c>
      <c r="AB6" s="52" t="s">
        <v>27</v>
      </c>
      <c r="AC6" s="52" t="s">
        <v>27</v>
      </c>
      <c r="AD6" s="52" t="s">
        <v>27</v>
      </c>
      <c r="AE6" s="52" t="s">
        <v>27</v>
      </c>
      <c r="AF6" s="52" t="s">
        <v>27</v>
      </c>
      <c r="AG6" s="52" t="s">
        <v>27</v>
      </c>
      <c r="AH6" s="52" t="s">
        <v>27</v>
      </c>
      <c r="AI6" s="52" t="s">
        <v>27</v>
      </c>
      <c r="AJ6" s="52" t="s">
        <v>27</v>
      </c>
      <c r="AK6" s="52" t="s">
        <v>27</v>
      </c>
      <c r="AL6" s="52" t="s">
        <v>27</v>
      </c>
      <c r="AM6" s="52" t="s">
        <v>27</v>
      </c>
      <c r="AN6" s="52" t="s">
        <v>27</v>
      </c>
      <c r="AO6" s="52" t="s">
        <v>27</v>
      </c>
      <c r="AP6" s="52" t="s">
        <v>27</v>
      </c>
      <c r="AQ6" s="52" t="s">
        <v>27</v>
      </c>
      <c r="AR6" s="52" t="s">
        <v>27</v>
      </c>
      <c r="AS6" s="52" t="s">
        <v>27</v>
      </c>
      <c r="AT6" s="52" t="s">
        <v>27</v>
      </c>
      <c r="AU6" s="52" t="s">
        <v>27</v>
      </c>
      <c r="AV6" s="52" t="s">
        <v>27</v>
      </c>
      <c r="AW6" s="52" t="s">
        <v>27</v>
      </c>
      <c r="AX6" s="52" t="s">
        <v>27</v>
      </c>
      <c r="AY6" s="52" t="s">
        <v>27</v>
      </c>
      <c r="AZ6" s="52" t="s">
        <v>27</v>
      </c>
      <c r="BA6" s="52" t="s">
        <v>27</v>
      </c>
      <c r="BB6" s="52" t="s">
        <v>27</v>
      </c>
      <c r="BC6" s="52" t="s">
        <v>27</v>
      </c>
      <c r="BD6" s="52" t="s">
        <v>27</v>
      </c>
      <c r="BE6" s="52" t="s">
        <v>27</v>
      </c>
      <c r="BF6" s="52" t="s">
        <v>27</v>
      </c>
      <c r="BG6" s="52" t="s">
        <v>27</v>
      </c>
      <c r="BH6" s="52" t="s">
        <v>27</v>
      </c>
      <c r="BI6" s="52" t="s">
        <v>27</v>
      </c>
      <c r="BJ6" s="52" t="s">
        <v>27</v>
      </c>
      <c r="BK6" s="52" t="s">
        <v>27</v>
      </c>
      <c r="BL6" s="52" t="s">
        <v>27</v>
      </c>
      <c r="BM6" s="52" t="s">
        <v>27</v>
      </c>
      <c r="BN6" s="52" t="s">
        <v>27</v>
      </c>
      <c r="BO6" s="52" t="s">
        <v>27</v>
      </c>
      <c r="BP6" s="52" t="s">
        <v>27</v>
      </c>
      <c r="BQ6" s="52" t="s">
        <v>27</v>
      </c>
      <c r="BR6" s="52" t="s">
        <v>27</v>
      </c>
      <c r="BS6" s="52" t="s">
        <v>27</v>
      </c>
      <c r="BT6" s="52" t="s">
        <v>27</v>
      </c>
      <c r="BU6" s="52" t="s">
        <v>27</v>
      </c>
      <c r="BV6" s="52" t="s">
        <v>27</v>
      </c>
      <c r="BW6" s="52" t="s">
        <v>27</v>
      </c>
      <c r="BX6" s="52" t="s">
        <v>27</v>
      </c>
      <c r="BY6" s="52" t="s">
        <v>27</v>
      </c>
      <c r="BZ6" s="52" t="s">
        <v>27</v>
      </c>
      <c r="CA6" s="52" t="s">
        <v>27</v>
      </c>
      <c r="CB6" s="52" t="s">
        <v>27</v>
      </c>
      <c r="CC6" s="52" t="s">
        <v>27</v>
      </c>
      <c r="CD6" s="52" t="s">
        <v>27</v>
      </c>
      <c r="CE6" s="52" t="s">
        <v>27</v>
      </c>
      <c r="CF6" s="52" t="s">
        <v>27</v>
      </c>
      <c r="CG6" s="52" t="s">
        <v>27</v>
      </c>
      <c r="CH6" s="52" t="s">
        <v>27</v>
      </c>
      <c r="CI6" s="52" t="s">
        <v>27</v>
      </c>
      <c r="CJ6" s="52" t="s">
        <v>27</v>
      </c>
      <c r="CK6" s="31" t="s">
        <v>741</v>
      </c>
      <c r="CM6" s="9">
        <v>1.1000000000000001</v>
      </c>
      <c r="CN6" s="2" t="s">
        <v>739</v>
      </c>
      <c r="CO6" s="2"/>
      <c r="CT6" s="32"/>
      <c r="CU6" s="32"/>
      <c r="CV6" s="32"/>
      <c r="CW6" s="32"/>
      <c r="CX6" s="32"/>
      <c r="CY6" s="29"/>
      <c r="CZ6" s="29"/>
      <c r="DA6" s="268" t="s">
        <v>27</v>
      </c>
      <c r="DB6" s="268" t="s">
        <v>27</v>
      </c>
      <c r="DC6" s="268" t="s">
        <v>27</v>
      </c>
      <c r="DD6" s="268" t="s">
        <v>27</v>
      </c>
      <c r="DE6" s="268" t="s">
        <v>27</v>
      </c>
      <c r="DF6" s="268">
        <v>2</v>
      </c>
      <c r="DG6" s="268">
        <v>5.8</v>
      </c>
      <c r="DH6" s="268">
        <v>-5.4</v>
      </c>
      <c r="DI6" s="268">
        <v>-28.2</v>
      </c>
      <c r="DJ6" s="268">
        <v>-19.899999999999999</v>
      </c>
      <c r="DK6" s="268">
        <v>-2.8</v>
      </c>
      <c r="DL6" s="268">
        <v>-2.5</v>
      </c>
      <c r="DM6" s="268">
        <v>-3.7</v>
      </c>
      <c r="DN6" s="268">
        <v>-1.3</v>
      </c>
      <c r="DO6" s="268">
        <v>-4.2</v>
      </c>
      <c r="DP6" s="268">
        <v>-3.1</v>
      </c>
      <c r="DQ6" s="268">
        <v>-2.2000000000000002</v>
      </c>
      <c r="DR6" s="268">
        <v>-3.6</v>
      </c>
      <c r="DS6" s="268">
        <v>-2.9</v>
      </c>
      <c r="DT6" s="268">
        <v>6.2</v>
      </c>
      <c r="DU6" s="268">
        <v>38.799999999999997</v>
      </c>
      <c r="DV6" s="268">
        <v>20.100000000000001</v>
      </c>
      <c r="DW6" s="268">
        <v>-3.2</v>
      </c>
      <c r="DX6" s="268">
        <v>-8.1</v>
      </c>
      <c r="DY6" s="268">
        <v>-4.4000000000000004</v>
      </c>
      <c r="DZ6" s="268">
        <v>-0.1</v>
      </c>
      <c r="EA6" s="268">
        <v>2.8</v>
      </c>
      <c r="EB6" s="268">
        <v>6.8</v>
      </c>
      <c r="EC6" s="268">
        <v>1</v>
      </c>
      <c r="ED6" s="268">
        <v>5.9</v>
      </c>
      <c r="EE6" s="268">
        <v>4.3</v>
      </c>
      <c r="EF6" s="268">
        <v>4.9000000000000004</v>
      </c>
      <c r="EG6" s="268">
        <v>6.2</v>
      </c>
      <c r="EH6" s="268">
        <v>5.7</v>
      </c>
      <c r="EI6" s="268">
        <v>16.100000000000001</v>
      </c>
      <c r="EJ6" s="268">
        <v>16.600000000000001</v>
      </c>
      <c r="EK6" s="268">
        <v>16.399999999999999</v>
      </c>
      <c r="EL6" s="268">
        <v>11.2</v>
      </c>
      <c r="EM6" s="268">
        <v>7.6</v>
      </c>
      <c r="EN6" s="268">
        <v>4.8</v>
      </c>
      <c r="EO6" s="268">
        <v>9.9</v>
      </c>
      <c r="EP6" s="268">
        <v>4.3</v>
      </c>
      <c r="EQ6" s="268">
        <v>6.9</v>
      </c>
      <c r="ER6" s="268">
        <v>5.9</v>
      </c>
      <c r="ES6" s="268">
        <v>0.8</v>
      </c>
      <c r="ET6" s="268">
        <v>5.3</v>
      </c>
      <c r="EU6" s="268">
        <v>1.9</v>
      </c>
      <c r="EV6" s="268">
        <v>3.2</v>
      </c>
      <c r="EW6" s="268">
        <v>3.4</v>
      </c>
      <c r="EX6" s="268">
        <v>2.7</v>
      </c>
      <c r="EY6" s="268">
        <v>3.4</v>
      </c>
      <c r="EZ6" s="268">
        <v>3.1</v>
      </c>
      <c r="FA6" s="268">
        <v>2.1</v>
      </c>
      <c r="FB6" s="268">
        <v>4.8</v>
      </c>
      <c r="FC6" s="268">
        <v>4.8</v>
      </c>
      <c r="FD6" s="268">
        <v>3</v>
      </c>
      <c r="FE6" s="268">
        <v>6</v>
      </c>
      <c r="FF6" s="268">
        <v>5.9</v>
      </c>
      <c r="FG6" s="268">
        <v>5.8</v>
      </c>
      <c r="FH6" s="268">
        <v>7.5</v>
      </c>
      <c r="FI6" s="268">
        <v>4.7</v>
      </c>
      <c r="FJ6" s="268">
        <v>4.0999999999999996</v>
      </c>
      <c r="FK6" s="268">
        <v>5</v>
      </c>
      <c r="FL6" s="268">
        <v>5.0999999999999996</v>
      </c>
      <c r="FM6" s="268">
        <v>4.7</v>
      </c>
      <c r="FN6" s="268">
        <v>3.5</v>
      </c>
      <c r="FO6" s="268">
        <v>3.7</v>
      </c>
      <c r="FP6" s="268">
        <v>6</v>
      </c>
      <c r="FQ6" s="268">
        <v>4.4000000000000004</v>
      </c>
      <c r="FR6" s="268">
        <v>3.3</v>
      </c>
      <c r="FS6" s="268">
        <v>5.5</v>
      </c>
      <c r="FT6" s="268">
        <v>5.5</v>
      </c>
      <c r="FU6" s="31" t="s">
        <v>741</v>
      </c>
    </row>
    <row r="7" spans="1:177" ht="18" customHeight="1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P7" s="9"/>
      <c r="CQ7" s="9"/>
      <c r="CR7" s="33"/>
      <c r="CT7" s="32"/>
      <c r="CU7" s="32"/>
      <c r="CV7" s="32"/>
      <c r="CW7" s="32"/>
      <c r="CX7" s="32"/>
      <c r="CY7" s="29"/>
      <c r="CZ7" s="29"/>
      <c r="DA7" s="29"/>
      <c r="DB7" s="29"/>
      <c r="DC7" s="29"/>
      <c r="DD7" s="29"/>
      <c r="DE7" s="29"/>
      <c r="DF7" s="29"/>
      <c r="DG7" s="29"/>
      <c r="DH7" s="29"/>
      <c r="DJ7" s="29"/>
      <c r="DK7" s="29"/>
      <c r="DN7" s="29"/>
      <c r="DO7" s="29"/>
    </row>
    <row r="8" spans="1:177" ht="19.899999999999999" customHeight="1">
      <c r="A8" s="36" t="s">
        <v>742</v>
      </c>
      <c r="B8" s="37" t="s">
        <v>30</v>
      </c>
      <c r="C8" s="332" t="s">
        <v>742</v>
      </c>
      <c r="D8" s="332"/>
      <c r="E8" s="332"/>
      <c r="F8" s="332"/>
      <c r="G8" s="332"/>
      <c r="H8" s="332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2"/>
      <c r="CL8" s="148" t="s">
        <v>30</v>
      </c>
      <c r="CM8" s="332" t="s">
        <v>742</v>
      </c>
      <c r="CN8" s="332"/>
      <c r="CO8" s="332"/>
      <c r="CP8" s="332"/>
      <c r="CQ8" s="332"/>
      <c r="CR8" s="332"/>
      <c r="CS8" s="38"/>
      <c r="CT8" s="43"/>
      <c r="CU8" s="43"/>
      <c r="CV8" s="40"/>
      <c r="CW8" s="43"/>
      <c r="CX8" s="43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38"/>
      <c r="DJ8" s="40"/>
      <c r="DK8" s="40"/>
      <c r="DL8" s="40"/>
      <c r="DM8" s="38"/>
      <c r="DN8" s="40"/>
      <c r="DO8" s="40"/>
      <c r="DP8" s="40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42"/>
    </row>
    <row r="9" spans="1:177" ht="19.899999999999999" customHeight="1">
      <c r="A9" s="45" t="s">
        <v>743</v>
      </c>
      <c r="B9" s="9"/>
      <c r="C9" s="269" t="s">
        <v>32</v>
      </c>
      <c r="D9" s="328" t="s">
        <v>743</v>
      </c>
      <c r="E9" s="328"/>
      <c r="F9" s="328"/>
      <c r="G9" s="328"/>
      <c r="H9" s="328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M9" s="46" t="s">
        <v>32</v>
      </c>
      <c r="CN9" s="328" t="s">
        <v>743</v>
      </c>
      <c r="CO9" s="328"/>
      <c r="CP9" s="328"/>
      <c r="CQ9" s="328"/>
      <c r="CR9" s="328"/>
      <c r="CT9" s="32"/>
      <c r="CU9" s="32"/>
      <c r="CV9" s="29"/>
      <c r="CW9" s="32"/>
      <c r="CX9" s="32"/>
      <c r="CY9" s="29"/>
      <c r="CZ9" s="29"/>
      <c r="DA9" s="29"/>
      <c r="DB9" s="29"/>
      <c r="DC9" s="29"/>
      <c r="DD9" s="29"/>
      <c r="DE9" s="29"/>
      <c r="DF9" s="29"/>
      <c r="DG9" s="29"/>
      <c r="DH9" s="29"/>
      <c r="DJ9" s="29"/>
      <c r="DK9" s="29"/>
      <c r="DL9" s="29"/>
      <c r="DN9" s="29"/>
      <c r="DO9" s="29"/>
      <c r="DP9" s="29"/>
    </row>
    <row r="10" spans="1:177" ht="19.899999999999999" customHeight="1">
      <c r="A10" s="47" t="s">
        <v>744</v>
      </c>
      <c r="B10" s="9"/>
      <c r="D10" s="46" t="s">
        <v>34</v>
      </c>
      <c r="E10" s="328" t="s">
        <v>744</v>
      </c>
      <c r="F10" s="328"/>
      <c r="G10" s="328"/>
      <c r="H10" s="328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N10" s="46" t="s">
        <v>34</v>
      </c>
      <c r="CO10" s="328" t="s">
        <v>744</v>
      </c>
      <c r="CP10" s="328"/>
      <c r="CQ10" s="328"/>
      <c r="CR10" s="328"/>
      <c r="CT10" s="32"/>
      <c r="CU10" s="32"/>
      <c r="CV10" s="29"/>
      <c r="CW10" s="32"/>
      <c r="CX10" s="32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J10" s="29"/>
      <c r="DK10" s="29"/>
      <c r="DL10" s="29"/>
      <c r="DN10" s="29"/>
      <c r="DO10" s="29"/>
      <c r="DP10" s="29"/>
    </row>
    <row r="11" spans="1:177" ht="19.899999999999999" customHeight="1">
      <c r="A11" s="48" t="s">
        <v>745</v>
      </c>
      <c r="B11" s="49"/>
      <c r="C11" s="270"/>
      <c r="D11" s="50"/>
      <c r="E11" s="8" t="s">
        <v>27</v>
      </c>
      <c r="F11" s="51" t="s">
        <v>745</v>
      </c>
      <c r="G11" s="51"/>
      <c r="I11" s="2" t="s">
        <v>746</v>
      </c>
      <c r="J11" s="52">
        <v>76104.100000000006</v>
      </c>
      <c r="K11" s="52">
        <v>59016.6</v>
      </c>
      <c r="L11" s="52">
        <v>50108.9</v>
      </c>
      <c r="M11" s="52">
        <v>33922.5</v>
      </c>
      <c r="N11" s="52">
        <v>44479.1</v>
      </c>
      <c r="O11" s="52">
        <v>36796.1</v>
      </c>
      <c r="P11" s="52">
        <v>60088.5</v>
      </c>
      <c r="Q11" s="52">
        <v>57599.1</v>
      </c>
      <c r="R11" s="52">
        <v>61731.1</v>
      </c>
      <c r="S11" s="52">
        <v>48528.1</v>
      </c>
      <c r="T11" s="52">
        <v>53019.199999999997</v>
      </c>
      <c r="U11" s="52">
        <v>58437.1</v>
      </c>
      <c r="V11" s="52">
        <v>66259.199999999997</v>
      </c>
      <c r="W11" s="52">
        <v>49894.3</v>
      </c>
      <c r="X11" s="52">
        <v>34505.5</v>
      </c>
      <c r="Y11" s="52">
        <v>34615.5</v>
      </c>
      <c r="Z11" s="52">
        <v>21043.7</v>
      </c>
      <c r="AA11" s="52">
        <v>33530.6</v>
      </c>
      <c r="AB11" s="52">
        <v>41801.199999999997</v>
      </c>
      <c r="AC11" s="52">
        <v>44543</v>
      </c>
      <c r="AD11" s="52">
        <v>46187.1</v>
      </c>
      <c r="AE11" s="52">
        <v>49942.9</v>
      </c>
      <c r="AF11" s="52">
        <v>42553.9</v>
      </c>
      <c r="AG11" s="52">
        <v>49825.2</v>
      </c>
      <c r="AH11" s="52">
        <v>45734.7</v>
      </c>
      <c r="AI11" s="52">
        <v>49840</v>
      </c>
      <c r="AJ11" s="52">
        <v>36068.300000000003</v>
      </c>
      <c r="AK11" s="52">
        <v>23012.9</v>
      </c>
      <c r="AL11" s="52">
        <v>28164.2</v>
      </c>
      <c r="AM11" s="52">
        <v>38807.4</v>
      </c>
      <c r="AN11" s="52">
        <v>48609.9</v>
      </c>
      <c r="AO11" s="52">
        <v>42942.1</v>
      </c>
      <c r="AP11" s="52">
        <v>41179.599999999999</v>
      </c>
      <c r="AQ11" s="52">
        <v>43126.6</v>
      </c>
      <c r="AR11" s="52">
        <v>30493.3</v>
      </c>
      <c r="AS11" s="52">
        <v>41689.699999999997</v>
      </c>
      <c r="AT11" s="52">
        <v>48545.9</v>
      </c>
      <c r="AU11" s="52">
        <v>27950.1</v>
      </c>
      <c r="AV11" s="52">
        <v>24548.9</v>
      </c>
      <c r="AW11" s="52">
        <v>22694.6</v>
      </c>
      <c r="AX11" s="52">
        <v>20856.8</v>
      </c>
      <c r="AY11" s="52">
        <v>31083.1</v>
      </c>
      <c r="AZ11" s="52">
        <v>37843</v>
      </c>
      <c r="BA11" s="52">
        <v>37665.800000000003</v>
      </c>
      <c r="BB11" s="52">
        <v>35460</v>
      </c>
      <c r="BC11" s="52">
        <v>31795.200000000001</v>
      </c>
      <c r="BD11" s="52">
        <v>28047.5</v>
      </c>
      <c r="BE11" s="52">
        <v>30555.9</v>
      </c>
      <c r="BF11" s="52">
        <v>29450.799999999999</v>
      </c>
      <c r="BG11" s="52">
        <v>27208.6</v>
      </c>
      <c r="BH11" s="52">
        <v>27188.5</v>
      </c>
      <c r="BI11" s="52">
        <v>23460.2</v>
      </c>
      <c r="BJ11" s="52">
        <v>24126.1</v>
      </c>
      <c r="BK11" s="52">
        <v>29867</v>
      </c>
      <c r="BL11" s="52">
        <v>28532.7</v>
      </c>
      <c r="BM11" s="52">
        <v>31309.1</v>
      </c>
      <c r="BN11" s="52">
        <v>32757.200000000001</v>
      </c>
      <c r="BO11" s="52">
        <v>32943.9</v>
      </c>
      <c r="BP11" s="52">
        <v>30669.4</v>
      </c>
      <c r="BQ11" s="52">
        <v>30342.3</v>
      </c>
      <c r="BR11" s="52">
        <v>30287.4</v>
      </c>
      <c r="BS11" s="52">
        <v>29690.799999999999</v>
      </c>
      <c r="BT11" s="52">
        <v>26965.599999999999</v>
      </c>
      <c r="BU11" s="52">
        <v>21325.1</v>
      </c>
      <c r="BV11" s="52">
        <v>25608.3</v>
      </c>
      <c r="BW11" s="52">
        <v>29880.7</v>
      </c>
      <c r="BX11" s="52">
        <v>37959.599999999999</v>
      </c>
      <c r="BY11" s="52">
        <v>35908.400000000001</v>
      </c>
      <c r="BZ11" s="52">
        <v>31846.6</v>
      </c>
      <c r="CA11" s="52">
        <v>38399.599999999999</v>
      </c>
      <c r="CB11" s="52">
        <v>40341.1</v>
      </c>
      <c r="CC11" s="52">
        <v>38298.800000000003</v>
      </c>
      <c r="CD11" s="52">
        <v>30357.5</v>
      </c>
      <c r="CE11" s="52">
        <v>36004.699999999997</v>
      </c>
      <c r="CF11" s="52">
        <v>28738.6</v>
      </c>
      <c r="CG11" s="52">
        <v>18008.2</v>
      </c>
      <c r="CH11" s="52">
        <v>24256.3</v>
      </c>
      <c r="CI11" s="52">
        <v>26248.5</v>
      </c>
      <c r="CJ11" s="52">
        <v>35883.599999999999</v>
      </c>
      <c r="CK11" s="31" t="s">
        <v>741</v>
      </c>
      <c r="CL11" s="50"/>
      <c r="CM11" s="50"/>
      <c r="CN11" s="50"/>
      <c r="CO11" s="8" t="s">
        <v>27</v>
      </c>
      <c r="CP11" s="51" t="s">
        <v>745</v>
      </c>
      <c r="CQ11" s="51"/>
      <c r="CT11" s="268">
        <v>38.299999999999997</v>
      </c>
      <c r="CU11" s="268">
        <v>-6.7</v>
      </c>
      <c r="CV11" s="268">
        <v>8</v>
      </c>
      <c r="CW11" s="268">
        <v>-5</v>
      </c>
      <c r="CX11" s="268">
        <v>24.4</v>
      </c>
      <c r="CY11" s="268">
        <v>-11</v>
      </c>
      <c r="CZ11" s="268">
        <v>6.4</v>
      </c>
      <c r="DA11" s="268">
        <v>-8.4</v>
      </c>
      <c r="DB11" s="268">
        <v>28.4</v>
      </c>
      <c r="DC11" s="268">
        <v>-5.2</v>
      </c>
      <c r="DD11" s="268">
        <v>1.6</v>
      </c>
      <c r="DE11" s="268">
        <v>6.2</v>
      </c>
      <c r="DF11" s="268">
        <v>-12.9</v>
      </c>
      <c r="DG11" s="268">
        <v>-15.5</v>
      </c>
      <c r="DH11" s="268">
        <v>-31.1</v>
      </c>
      <c r="DI11" s="268">
        <v>2</v>
      </c>
      <c r="DJ11" s="268">
        <v>-52.7</v>
      </c>
      <c r="DK11" s="268">
        <v>-8.9</v>
      </c>
      <c r="DL11" s="268">
        <v>-30.4</v>
      </c>
      <c r="DM11" s="268">
        <v>-22.7</v>
      </c>
      <c r="DN11" s="268">
        <v>-25.2</v>
      </c>
      <c r="DO11" s="268">
        <v>2.9</v>
      </c>
      <c r="DP11" s="268">
        <v>-19.7</v>
      </c>
      <c r="DQ11" s="268">
        <v>-14.7</v>
      </c>
      <c r="DR11" s="268">
        <v>-31</v>
      </c>
      <c r="DS11" s="268">
        <v>-0.1</v>
      </c>
      <c r="DT11" s="268">
        <v>4.5</v>
      </c>
      <c r="DU11" s="268">
        <v>-33.5</v>
      </c>
      <c r="DV11" s="268">
        <v>33.799999999999997</v>
      </c>
      <c r="DW11" s="268">
        <v>15.7</v>
      </c>
      <c r="DX11" s="268">
        <v>16.3</v>
      </c>
      <c r="DY11" s="268">
        <v>-3.6</v>
      </c>
      <c r="DZ11" s="268">
        <v>-10.8</v>
      </c>
      <c r="EA11" s="268">
        <v>-13.6</v>
      </c>
      <c r="EB11" s="268">
        <v>-28.3</v>
      </c>
      <c r="EC11" s="268">
        <v>-16.3</v>
      </c>
      <c r="ED11" s="268">
        <v>6.1</v>
      </c>
      <c r="EE11" s="268">
        <v>-43.9</v>
      </c>
      <c r="EF11" s="268">
        <v>-31.9</v>
      </c>
      <c r="EG11" s="268">
        <v>-1.4</v>
      </c>
      <c r="EH11" s="268">
        <v>-25.9</v>
      </c>
      <c r="EI11" s="268">
        <v>-19.899999999999999</v>
      </c>
      <c r="EJ11" s="268">
        <v>-22.1</v>
      </c>
      <c r="EK11" s="268">
        <v>-12.3</v>
      </c>
      <c r="EL11" s="268">
        <v>-13.9</v>
      </c>
      <c r="EM11" s="268">
        <v>-26.3</v>
      </c>
      <c r="EN11" s="268">
        <v>-8</v>
      </c>
      <c r="EO11" s="268">
        <v>-26.7</v>
      </c>
      <c r="EP11" s="268">
        <v>-39.299999999999997</v>
      </c>
      <c r="EQ11" s="268">
        <v>-2.7</v>
      </c>
      <c r="ER11" s="268">
        <v>10.8</v>
      </c>
      <c r="ES11" s="268">
        <v>3.4</v>
      </c>
      <c r="ET11" s="268">
        <v>15.7</v>
      </c>
      <c r="EU11" s="268">
        <v>-3.9</v>
      </c>
      <c r="EV11" s="268">
        <v>-24.6</v>
      </c>
      <c r="EW11" s="268">
        <v>-16.899999999999999</v>
      </c>
      <c r="EX11" s="268">
        <v>-7.6</v>
      </c>
      <c r="EY11" s="268">
        <v>3.6</v>
      </c>
      <c r="EZ11" s="268">
        <v>9.3000000000000007</v>
      </c>
      <c r="FA11" s="268">
        <v>-0.7</v>
      </c>
      <c r="FB11" s="268">
        <v>2.8</v>
      </c>
      <c r="FC11" s="268">
        <v>9.1</v>
      </c>
      <c r="FD11" s="268">
        <v>-0.8</v>
      </c>
      <c r="FE11" s="268">
        <v>-9.1</v>
      </c>
      <c r="FF11" s="268">
        <v>6.1</v>
      </c>
      <c r="FG11" s="57">
        <v>0.05</v>
      </c>
      <c r="FH11" s="268">
        <v>33</v>
      </c>
      <c r="FI11" s="268">
        <v>14.7</v>
      </c>
      <c r="FJ11" s="268">
        <v>-2.8</v>
      </c>
      <c r="FK11" s="268">
        <v>16.600000000000001</v>
      </c>
      <c r="FL11" s="268">
        <v>31.5</v>
      </c>
      <c r="FM11" s="268">
        <v>26.2</v>
      </c>
      <c r="FN11" s="268">
        <v>0.2</v>
      </c>
      <c r="FO11" s="268">
        <v>21.3</v>
      </c>
      <c r="FP11" s="268">
        <v>6.6</v>
      </c>
      <c r="FQ11" s="268">
        <v>-15.6</v>
      </c>
      <c r="FR11" s="268">
        <v>-5.3</v>
      </c>
      <c r="FS11" s="268">
        <v>-12.2</v>
      </c>
      <c r="FT11" s="268">
        <v>-5.5</v>
      </c>
      <c r="FU11" s="31" t="s">
        <v>741</v>
      </c>
    </row>
    <row r="12" spans="1:177" ht="19.899999999999999" customHeight="1">
      <c r="A12" s="47" t="s">
        <v>747</v>
      </c>
      <c r="B12" s="9"/>
      <c r="D12" s="46" t="s">
        <v>40</v>
      </c>
      <c r="E12" s="328" t="s">
        <v>747</v>
      </c>
      <c r="F12" s="328"/>
      <c r="G12" s="328"/>
      <c r="H12" s="328"/>
      <c r="I12" s="2"/>
      <c r="J12" s="119"/>
      <c r="K12" s="119"/>
      <c r="L12" s="119"/>
      <c r="M12" s="119"/>
      <c r="N12" s="119"/>
      <c r="O12" s="119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2"/>
      <c r="CG12" s="52"/>
      <c r="CH12" s="52"/>
      <c r="CI12" s="52"/>
      <c r="CJ12" s="52"/>
      <c r="CK12" s="31"/>
      <c r="CN12" s="46" t="s">
        <v>40</v>
      </c>
      <c r="CO12" s="328" t="s">
        <v>747</v>
      </c>
      <c r="CP12" s="328"/>
      <c r="CQ12" s="328"/>
      <c r="CR12" s="3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31"/>
    </row>
    <row r="13" spans="1:177" ht="19.899999999999999" customHeight="1">
      <c r="A13" s="48" t="s">
        <v>42</v>
      </c>
      <c r="B13" s="49"/>
      <c r="C13" s="270"/>
      <c r="D13" s="50"/>
      <c r="E13" s="8" t="s">
        <v>27</v>
      </c>
      <c r="F13" s="51" t="s">
        <v>42</v>
      </c>
      <c r="G13" s="51"/>
      <c r="I13" s="2" t="s">
        <v>43</v>
      </c>
      <c r="J13" s="52">
        <v>5.5</v>
      </c>
      <c r="K13" s="52">
        <v>5.6</v>
      </c>
      <c r="L13" s="52">
        <v>5.9</v>
      </c>
      <c r="M13" s="52">
        <v>6.1</v>
      </c>
      <c r="N13" s="52">
        <v>6.3</v>
      </c>
      <c r="O13" s="52">
        <v>6.2</v>
      </c>
      <c r="P13" s="56">
        <v>5.81</v>
      </c>
      <c r="Q13" s="56">
        <v>5.42</v>
      </c>
      <c r="R13" s="56">
        <v>5.51</v>
      </c>
      <c r="S13" s="56">
        <v>5.37</v>
      </c>
      <c r="T13" s="56">
        <v>5.66</v>
      </c>
      <c r="U13" s="56">
        <v>5.96</v>
      </c>
      <c r="V13" s="56">
        <v>5.9</v>
      </c>
      <c r="W13" s="56">
        <v>5.5</v>
      </c>
      <c r="X13" s="56">
        <v>5.17</v>
      </c>
      <c r="Y13" s="56">
        <v>4.7300000000000004</v>
      </c>
      <c r="Z13" s="56">
        <v>4.7</v>
      </c>
      <c r="AA13" s="56">
        <v>4.84</v>
      </c>
      <c r="AB13" s="56">
        <v>4.9800000000000004</v>
      </c>
      <c r="AC13" s="56">
        <v>5.39</v>
      </c>
      <c r="AD13" s="56">
        <v>5.59</v>
      </c>
      <c r="AE13" s="56">
        <v>6.22</v>
      </c>
      <c r="AF13" s="56">
        <v>6.33</v>
      </c>
      <c r="AG13" s="56">
        <v>6.29</v>
      </c>
      <c r="AH13" s="56">
        <v>6.29</v>
      </c>
      <c r="AI13" s="56">
        <v>6.73</v>
      </c>
      <c r="AJ13" s="56">
        <v>7.08</v>
      </c>
      <c r="AK13" s="56">
        <v>6.68</v>
      </c>
      <c r="AL13" s="56">
        <v>6.86</v>
      </c>
      <c r="AM13" s="56">
        <v>6.69</v>
      </c>
      <c r="AN13" s="56">
        <v>6.79</v>
      </c>
      <c r="AO13" s="56">
        <v>7.18</v>
      </c>
      <c r="AP13" s="56">
        <v>6.69</v>
      </c>
      <c r="AQ13" s="56">
        <v>7.14</v>
      </c>
      <c r="AR13" s="56">
        <v>7.22</v>
      </c>
      <c r="AS13" s="56">
        <v>7.13</v>
      </c>
      <c r="AT13" s="56">
        <v>7.34</v>
      </c>
      <c r="AU13" s="56">
        <v>7.4</v>
      </c>
      <c r="AV13" s="56">
        <v>7.24</v>
      </c>
      <c r="AW13" s="56">
        <v>7.18</v>
      </c>
      <c r="AX13" s="56">
        <v>7.02</v>
      </c>
      <c r="AY13" s="56">
        <v>7.1</v>
      </c>
      <c r="AZ13" s="56">
        <v>6.93</v>
      </c>
      <c r="BA13" s="56">
        <v>6.58</v>
      </c>
      <c r="BB13" s="56">
        <v>5.99</v>
      </c>
      <c r="BC13" s="56">
        <v>6.03</v>
      </c>
      <c r="BD13" s="56">
        <v>5.8</v>
      </c>
      <c r="BE13" s="56">
        <v>5.86</v>
      </c>
      <c r="BF13" s="56">
        <v>5.96</v>
      </c>
      <c r="BG13" s="56">
        <v>6.03</v>
      </c>
      <c r="BH13" s="56">
        <v>5.93</v>
      </c>
      <c r="BI13" s="56">
        <v>5.93</v>
      </c>
      <c r="BJ13" s="56">
        <v>6.06</v>
      </c>
      <c r="BK13" s="56">
        <v>6.08</v>
      </c>
      <c r="BL13" s="56">
        <v>5.94</v>
      </c>
      <c r="BM13" s="56">
        <v>5.9</v>
      </c>
      <c r="BN13" s="56">
        <v>6.57</v>
      </c>
      <c r="BO13" s="56">
        <v>6.79</v>
      </c>
      <c r="BP13" s="56">
        <v>6.85</v>
      </c>
      <c r="BQ13" s="56">
        <v>6.71</v>
      </c>
      <c r="BR13" s="56">
        <v>7.1</v>
      </c>
      <c r="BS13" s="56">
        <v>7.36</v>
      </c>
      <c r="BT13" s="56">
        <v>7.67</v>
      </c>
      <c r="BU13" s="56">
        <v>7.65</v>
      </c>
      <c r="BV13" s="56">
        <v>7.9</v>
      </c>
      <c r="BW13" s="56">
        <v>8.16</v>
      </c>
      <c r="BX13" s="56">
        <v>7.77</v>
      </c>
      <c r="BY13" s="56">
        <v>7.81</v>
      </c>
      <c r="BZ13" s="56">
        <v>8.2100000000000009</v>
      </c>
      <c r="CA13" s="56">
        <v>8.73</v>
      </c>
      <c r="CB13" s="56">
        <v>8.6199999999999992</v>
      </c>
      <c r="CC13" s="56">
        <v>8.92</v>
      </c>
      <c r="CD13" s="56">
        <v>8.7799999999999994</v>
      </c>
      <c r="CE13" s="56">
        <v>9.06</v>
      </c>
      <c r="CF13" s="56">
        <v>8.89</v>
      </c>
      <c r="CG13" s="56">
        <v>7.7</v>
      </c>
      <c r="CH13" s="56">
        <v>7.44</v>
      </c>
      <c r="CI13" s="56">
        <v>6.65</v>
      </c>
      <c r="CJ13" s="56">
        <v>7.24</v>
      </c>
      <c r="CK13" s="31" t="s">
        <v>748</v>
      </c>
      <c r="CL13" s="50"/>
      <c r="CM13" s="50"/>
      <c r="CN13" s="50"/>
      <c r="CO13" s="8" t="s">
        <v>27</v>
      </c>
      <c r="CP13" s="51" t="s">
        <v>42</v>
      </c>
      <c r="CQ13" s="51"/>
      <c r="CT13" s="268">
        <v>-6.7</v>
      </c>
      <c r="CU13" s="268">
        <v>-0.9</v>
      </c>
      <c r="CV13" s="268">
        <v>6.9</v>
      </c>
      <c r="CW13" s="268">
        <v>16.100000000000001</v>
      </c>
      <c r="CX13" s="268">
        <v>11.5</v>
      </c>
      <c r="CY13" s="268">
        <v>14.4</v>
      </c>
      <c r="CZ13" s="268">
        <v>10</v>
      </c>
      <c r="DA13" s="268">
        <v>-0.1</v>
      </c>
      <c r="DB13" s="268">
        <v>1.3</v>
      </c>
      <c r="DC13" s="268">
        <v>-1.2</v>
      </c>
      <c r="DD13" s="268">
        <v>11.1</v>
      </c>
      <c r="DE13" s="268">
        <v>14.9</v>
      </c>
      <c r="DF13" s="268">
        <v>7.6</v>
      </c>
      <c r="DG13" s="268">
        <v>-1.5</v>
      </c>
      <c r="DH13" s="268">
        <v>-12.7</v>
      </c>
      <c r="DI13" s="268">
        <v>-23</v>
      </c>
      <c r="DJ13" s="268">
        <v>-24.9</v>
      </c>
      <c r="DK13" s="268">
        <v>-22.4</v>
      </c>
      <c r="DL13" s="268">
        <v>-14.3</v>
      </c>
      <c r="DM13" s="268">
        <v>-0.7</v>
      </c>
      <c r="DN13" s="268">
        <v>1.3</v>
      </c>
      <c r="DO13" s="268">
        <v>15.9</v>
      </c>
      <c r="DP13" s="268">
        <v>11.8</v>
      </c>
      <c r="DQ13" s="268">
        <v>5.6</v>
      </c>
      <c r="DR13" s="268">
        <v>6.5</v>
      </c>
      <c r="DS13" s="268">
        <v>22.4</v>
      </c>
      <c r="DT13" s="268">
        <v>36.799999999999997</v>
      </c>
      <c r="DU13" s="268">
        <v>41.3</v>
      </c>
      <c r="DV13" s="268">
        <v>45.9</v>
      </c>
      <c r="DW13" s="268">
        <v>38.1</v>
      </c>
      <c r="DX13" s="268">
        <v>36.299999999999997</v>
      </c>
      <c r="DY13" s="268">
        <v>33.200000000000003</v>
      </c>
      <c r="DZ13" s="268">
        <v>19.8</v>
      </c>
      <c r="EA13" s="268">
        <v>14.8</v>
      </c>
      <c r="EB13" s="268">
        <v>14.1</v>
      </c>
      <c r="EC13" s="268">
        <v>13.4</v>
      </c>
      <c r="ED13" s="268">
        <v>16.8</v>
      </c>
      <c r="EE13" s="268">
        <v>10.1</v>
      </c>
      <c r="EF13" s="268">
        <v>2.2000000000000002</v>
      </c>
      <c r="EG13" s="268">
        <v>7.5</v>
      </c>
      <c r="EH13" s="268">
        <v>2.2999999999999998</v>
      </c>
      <c r="EI13" s="268">
        <v>6.2</v>
      </c>
      <c r="EJ13" s="268">
        <v>2.1</v>
      </c>
      <c r="EK13" s="268">
        <v>-8.4</v>
      </c>
      <c r="EL13" s="268">
        <v>-10.4</v>
      </c>
      <c r="EM13" s="268">
        <v>-15.6</v>
      </c>
      <c r="EN13" s="268">
        <v>-19.7</v>
      </c>
      <c r="EO13" s="268">
        <v>-17.8</v>
      </c>
      <c r="EP13" s="268">
        <v>-18.8</v>
      </c>
      <c r="EQ13" s="268">
        <v>-18.5</v>
      </c>
      <c r="ER13" s="268">
        <v>-18</v>
      </c>
      <c r="ES13" s="268">
        <v>-17.5</v>
      </c>
      <c r="ET13" s="268">
        <v>-13.7</v>
      </c>
      <c r="EU13" s="268">
        <v>-14.3</v>
      </c>
      <c r="EV13" s="268">
        <v>-14.3</v>
      </c>
      <c r="EW13" s="268">
        <v>-10.3</v>
      </c>
      <c r="EX13" s="268">
        <v>9.6</v>
      </c>
      <c r="EY13" s="268">
        <v>12.6</v>
      </c>
      <c r="EZ13" s="268">
        <v>18.2</v>
      </c>
      <c r="FA13" s="268">
        <v>14.5</v>
      </c>
      <c r="FB13" s="268">
        <v>19.2</v>
      </c>
      <c r="FC13" s="268">
        <v>22</v>
      </c>
      <c r="FD13" s="268">
        <v>29.3</v>
      </c>
      <c r="FE13" s="268">
        <v>29.1</v>
      </c>
      <c r="FF13" s="268">
        <v>30.3</v>
      </c>
      <c r="FG13" s="268">
        <v>34.1</v>
      </c>
      <c r="FH13" s="268">
        <v>30.8</v>
      </c>
      <c r="FI13" s="268">
        <v>32.4</v>
      </c>
      <c r="FJ13" s="268">
        <v>25</v>
      </c>
      <c r="FK13" s="268">
        <v>28.7</v>
      </c>
      <c r="FL13" s="268">
        <v>25.8</v>
      </c>
      <c r="FM13" s="268">
        <v>33</v>
      </c>
      <c r="FN13" s="268">
        <v>23.5</v>
      </c>
      <c r="FO13" s="268">
        <v>23.1</v>
      </c>
      <c r="FP13" s="268">
        <v>15.9</v>
      </c>
      <c r="FQ13" s="268">
        <v>0.6</v>
      </c>
      <c r="FR13" s="268">
        <v>-5.7</v>
      </c>
      <c r="FS13" s="268">
        <v>-18.5</v>
      </c>
      <c r="FT13" s="268">
        <v>-6.9</v>
      </c>
      <c r="FU13" s="31" t="s">
        <v>748</v>
      </c>
    </row>
    <row r="14" spans="1:177" ht="19.899999999999999" customHeight="1">
      <c r="A14" s="48" t="s">
        <v>749</v>
      </c>
      <c r="B14" s="49"/>
      <c r="C14" s="270"/>
      <c r="D14" s="50"/>
      <c r="E14" s="8" t="s">
        <v>27</v>
      </c>
      <c r="F14" s="51" t="s">
        <v>750</v>
      </c>
      <c r="G14" s="51"/>
      <c r="I14" s="2" t="s">
        <v>43</v>
      </c>
      <c r="J14" s="52">
        <v>4</v>
      </c>
      <c r="K14" s="52">
        <v>4.0999999999999996</v>
      </c>
      <c r="L14" s="52">
        <v>4.5</v>
      </c>
      <c r="M14" s="52">
        <v>4.7</v>
      </c>
      <c r="N14" s="52">
        <v>4.8</v>
      </c>
      <c r="O14" s="52">
        <v>4.8</v>
      </c>
      <c r="P14" s="56">
        <v>4.51</v>
      </c>
      <c r="Q14" s="56">
        <v>4.0999999999999996</v>
      </c>
      <c r="R14" s="56">
        <v>4.12</v>
      </c>
      <c r="S14" s="56">
        <v>4</v>
      </c>
      <c r="T14" s="56">
        <v>4.21</v>
      </c>
      <c r="U14" s="56">
        <v>4.5199999999999996</v>
      </c>
      <c r="V14" s="56">
        <v>4.51</v>
      </c>
      <c r="W14" s="56">
        <v>4.1500000000000004</v>
      </c>
      <c r="X14" s="56">
        <v>3.88</v>
      </c>
      <c r="Y14" s="56">
        <v>3.29</v>
      </c>
      <c r="Z14" s="56">
        <v>3.27</v>
      </c>
      <c r="AA14" s="56">
        <v>3.41</v>
      </c>
      <c r="AB14" s="56">
        <v>3.55</v>
      </c>
      <c r="AC14" s="56">
        <v>3.96</v>
      </c>
      <c r="AD14" s="56">
        <v>4.2</v>
      </c>
      <c r="AE14" s="56">
        <v>4.7699999999999996</v>
      </c>
      <c r="AF14" s="56">
        <v>4.93</v>
      </c>
      <c r="AG14" s="56">
        <v>4.92</v>
      </c>
      <c r="AH14" s="56">
        <v>4.87</v>
      </c>
      <c r="AI14" s="56">
        <v>5.22</v>
      </c>
      <c r="AJ14" s="56">
        <v>5.83</v>
      </c>
      <c r="AK14" s="56">
        <v>5.36</v>
      </c>
      <c r="AL14" s="56">
        <v>5.6</v>
      </c>
      <c r="AM14" s="56">
        <v>5.48</v>
      </c>
      <c r="AN14" s="56">
        <v>5.48</v>
      </c>
      <c r="AO14" s="56">
        <v>5.9</v>
      </c>
      <c r="AP14" s="56">
        <v>5.38</v>
      </c>
      <c r="AQ14" s="56">
        <v>5.79</v>
      </c>
      <c r="AR14" s="56">
        <v>5.86</v>
      </c>
      <c r="AS14" s="56">
        <v>5.84</v>
      </c>
      <c r="AT14" s="56">
        <v>6.03</v>
      </c>
      <c r="AU14" s="56">
        <v>6.06</v>
      </c>
      <c r="AV14" s="56">
        <v>5.91</v>
      </c>
      <c r="AW14" s="56">
        <v>5.87</v>
      </c>
      <c r="AX14" s="56">
        <v>5.66</v>
      </c>
      <c r="AY14" s="56">
        <v>5.82</v>
      </c>
      <c r="AZ14" s="56">
        <v>5.66</v>
      </c>
      <c r="BA14" s="56">
        <v>5.33</v>
      </c>
      <c r="BB14" s="56">
        <v>4.66</v>
      </c>
      <c r="BC14" s="56">
        <v>4.71</v>
      </c>
      <c r="BD14" s="56">
        <v>4.43</v>
      </c>
      <c r="BE14" s="56">
        <v>4.6100000000000003</v>
      </c>
      <c r="BF14" s="56">
        <v>4.6399999999999997</v>
      </c>
      <c r="BG14" s="56">
        <v>4.75</v>
      </c>
      <c r="BH14" s="56">
        <v>4.6900000000000004</v>
      </c>
      <c r="BI14" s="56">
        <v>4.6500000000000004</v>
      </c>
      <c r="BJ14" s="56">
        <v>4.78</v>
      </c>
      <c r="BK14" s="56">
        <v>4.82</v>
      </c>
      <c r="BL14" s="56">
        <v>4.71</v>
      </c>
      <c r="BM14" s="56">
        <v>4.62</v>
      </c>
      <c r="BN14" s="56">
        <v>5.26</v>
      </c>
      <c r="BO14" s="56">
        <v>5.49</v>
      </c>
      <c r="BP14" s="56">
        <v>5.62</v>
      </c>
      <c r="BQ14" s="56">
        <v>5.43</v>
      </c>
      <c r="BR14" s="56">
        <v>5.83</v>
      </c>
      <c r="BS14" s="56">
        <v>6.05</v>
      </c>
      <c r="BT14" s="56">
        <v>6.41</v>
      </c>
      <c r="BU14" s="56">
        <v>6.4</v>
      </c>
      <c r="BV14" s="56">
        <v>6.57</v>
      </c>
      <c r="BW14" s="56">
        <v>7.08</v>
      </c>
      <c r="BX14" s="56">
        <v>6.71</v>
      </c>
      <c r="BY14" s="56">
        <v>6.64</v>
      </c>
      <c r="BZ14" s="56">
        <v>6.87</v>
      </c>
      <c r="CA14" s="56">
        <v>7.38</v>
      </c>
      <c r="CB14" s="56">
        <v>7.29</v>
      </c>
      <c r="CC14" s="56">
        <v>7.57</v>
      </c>
      <c r="CD14" s="56">
        <v>7.43</v>
      </c>
      <c r="CE14" s="56">
        <v>7.7</v>
      </c>
      <c r="CF14" s="56">
        <v>7.62</v>
      </c>
      <c r="CG14" s="56">
        <v>6.41</v>
      </c>
      <c r="CH14" s="56">
        <v>6.07</v>
      </c>
      <c r="CI14" s="56">
        <v>5.64</v>
      </c>
      <c r="CJ14" s="56">
        <v>5.87</v>
      </c>
      <c r="CK14" s="31" t="s">
        <v>748</v>
      </c>
      <c r="CL14" s="50"/>
      <c r="CM14" s="50"/>
      <c r="CN14" s="50"/>
      <c r="CO14" s="8" t="s">
        <v>27</v>
      </c>
      <c r="CP14" s="51" t="s">
        <v>750</v>
      </c>
      <c r="CQ14" s="51"/>
      <c r="CT14" s="268">
        <v>-9.3000000000000007</v>
      </c>
      <c r="CU14" s="268">
        <v>-2.9</v>
      </c>
      <c r="CV14" s="268">
        <v>10.3</v>
      </c>
      <c r="CW14" s="268">
        <v>20.2</v>
      </c>
      <c r="CX14" s="268">
        <v>16.3</v>
      </c>
      <c r="CY14" s="268">
        <v>19.399999999999999</v>
      </c>
      <c r="CZ14" s="268">
        <v>15.9</v>
      </c>
      <c r="DA14" s="268">
        <v>2.6</v>
      </c>
      <c r="DB14" s="268">
        <v>2.2999999999999998</v>
      </c>
      <c r="DC14" s="268">
        <v>-1.1000000000000001</v>
      </c>
      <c r="DD14" s="268">
        <v>14.9</v>
      </c>
      <c r="DE14" s="268">
        <v>22.9</v>
      </c>
      <c r="DF14" s="268">
        <v>12.4</v>
      </c>
      <c r="DG14" s="268">
        <v>0.9</v>
      </c>
      <c r="DH14" s="268">
        <v>-14.3</v>
      </c>
      <c r="DI14" s="268">
        <v>-29.4</v>
      </c>
      <c r="DJ14" s="268">
        <v>-31.4</v>
      </c>
      <c r="DK14" s="268">
        <v>-29.2</v>
      </c>
      <c r="DL14" s="268">
        <v>-21.3</v>
      </c>
      <c r="DM14" s="268">
        <v>-3.5</v>
      </c>
      <c r="DN14" s="268">
        <v>1.9</v>
      </c>
      <c r="DO14" s="268">
        <v>19.399999999999999</v>
      </c>
      <c r="DP14" s="268">
        <v>17</v>
      </c>
      <c r="DQ14" s="268">
        <v>8.6999999999999993</v>
      </c>
      <c r="DR14" s="268">
        <v>7.9</v>
      </c>
      <c r="DS14" s="268">
        <v>25.8</v>
      </c>
      <c r="DT14" s="268">
        <v>50.4</v>
      </c>
      <c r="DU14" s="268">
        <v>62.8</v>
      </c>
      <c r="DV14" s="268">
        <v>70.900000000000006</v>
      </c>
      <c r="DW14" s="268">
        <v>60.7</v>
      </c>
      <c r="DX14" s="268">
        <v>54.5</v>
      </c>
      <c r="DY14" s="268">
        <v>49.1</v>
      </c>
      <c r="DZ14" s="268">
        <v>28.2</v>
      </c>
      <c r="EA14" s="268">
        <v>21.3</v>
      </c>
      <c r="EB14" s="268">
        <v>18.899999999999999</v>
      </c>
      <c r="EC14" s="268">
        <v>18.8</v>
      </c>
      <c r="ED14" s="268">
        <v>23.8</v>
      </c>
      <c r="EE14" s="268">
        <v>16.100000000000001</v>
      </c>
      <c r="EF14" s="268">
        <v>1.3</v>
      </c>
      <c r="EG14" s="268">
        <v>9.5</v>
      </c>
      <c r="EH14" s="268">
        <v>1.1000000000000001</v>
      </c>
      <c r="EI14" s="268">
        <v>6.3</v>
      </c>
      <c r="EJ14" s="268">
        <v>3.3</v>
      </c>
      <c r="EK14" s="268">
        <v>-9.6999999999999993</v>
      </c>
      <c r="EL14" s="268">
        <v>-13.4</v>
      </c>
      <c r="EM14" s="268">
        <v>-18.5</v>
      </c>
      <c r="EN14" s="268">
        <v>-24.4</v>
      </c>
      <c r="EO14" s="268">
        <v>-21</v>
      </c>
      <c r="EP14" s="268">
        <v>-23.1</v>
      </c>
      <c r="EQ14" s="268">
        <v>-21.8</v>
      </c>
      <c r="ER14" s="268">
        <v>-20.7</v>
      </c>
      <c r="ES14" s="268">
        <v>-20.7</v>
      </c>
      <c r="ET14" s="268">
        <v>-15.5</v>
      </c>
      <c r="EU14" s="268">
        <v>-17.2</v>
      </c>
      <c r="EV14" s="268">
        <v>-16.8</v>
      </c>
      <c r="EW14" s="268">
        <v>-13.4</v>
      </c>
      <c r="EX14" s="268">
        <v>12.8</v>
      </c>
      <c r="EY14" s="268">
        <v>16.5</v>
      </c>
      <c r="EZ14" s="268">
        <v>26.8</v>
      </c>
      <c r="FA14" s="268">
        <v>17.7</v>
      </c>
      <c r="FB14" s="268">
        <v>25.8</v>
      </c>
      <c r="FC14" s="268">
        <v>27.4</v>
      </c>
      <c r="FD14" s="268">
        <v>36.700000000000003</v>
      </c>
      <c r="FE14" s="268">
        <v>37.5</v>
      </c>
      <c r="FF14" s="268">
        <v>37.5</v>
      </c>
      <c r="FG14" s="268">
        <v>46.8</v>
      </c>
      <c r="FH14" s="268">
        <v>42.4</v>
      </c>
      <c r="FI14" s="268">
        <v>43.8</v>
      </c>
      <c r="FJ14" s="268">
        <v>30.7</v>
      </c>
      <c r="FK14" s="268">
        <v>34.5</v>
      </c>
      <c r="FL14" s="268">
        <v>29.6</v>
      </c>
      <c r="FM14" s="268">
        <v>39.5</v>
      </c>
      <c r="FN14" s="268">
        <v>27.4</v>
      </c>
      <c r="FO14" s="268">
        <v>27.4</v>
      </c>
      <c r="FP14" s="268">
        <v>18.899999999999999</v>
      </c>
      <c r="FQ14" s="268">
        <v>0.3</v>
      </c>
      <c r="FR14" s="268">
        <v>-7.7</v>
      </c>
      <c r="FS14" s="268">
        <v>-20.3</v>
      </c>
      <c r="FT14" s="268">
        <v>-12.5</v>
      </c>
      <c r="FU14" s="31" t="s">
        <v>748</v>
      </c>
    </row>
    <row r="15" spans="1:177" ht="19.899999999999999" customHeight="1">
      <c r="A15" s="48" t="s">
        <v>751</v>
      </c>
      <c r="B15" s="49"/>
      <c r="C15" s="270"/>
      <c r="D15" s="50"/>
      <c r="E15" s="8" t="s">
        <v>27</v>
      </c>
      <c r="F15" s="51" t="s">
        <v>751</v>
      </c>
      <c r="G15" s="51"/>
      <c r="I15" s="2" t="s">
        <v>43</v>
      </c>
      <c r="J15" s="52">
        <v>4.0999999999999996</v>
      </c>
      <c r="K15" s="52">
        <v>4.2</v>
      </c>
      <c r="L15" s="52">
        <v>4.9000000000000004</v>
      </c>
      <c r="M15" s="52">
        <v>5.5</v>
      </c>
      <c r="N15" s="52">
        <v>5.2</v>
      </c>
      <c r="O15" s="52">
        <v>5.3</v>
      </c>
      <c r="P15" s="56">
        <v>5.08</v>
      </c>
      <c r="Q15" s="56">
        <v>4.7300000000000004</v>
      </c>
      <c r="R15" s="56">
        <v>4.6100000000000003</v>
      </c>
      <c r="S15" s="56">
        <v>4.3899999999999997</v>
      </c>
      <c r="T15" s="56">
        <v>4.5999999999999996</v>
      </c>
      <c r="U15" s="56">
        <v>4.84</v>
      </c>
      <c r="V15" s="56">
        <v>4.96</v>
      </c>
      <c r="W15" s="56">
        <v>4.76</v>
      </c>
      <c r="X15" s="56">
        <v>4.6399999999999997</v>
      </c>
      <c r="Y15" s="56">
        <v>4.33</v>
      </c>
      <c r="Z15" s="56">
        <v>4.28</v>
      </c>
      <c r="AA15" s="56">
        <v>4.83</v>
      </c>
      <c r="AB15" s="56">
        <v>4.92</v>
      </c>
      <c r="AC15" s="56">
        <v>4.87</v>
      </c>
      <c r="AD15" s="56">
        <v>5.0599999999999996</v>
      </c>
      <c r="AE15" s="56">
        <v>6.04</v>
      </c>
      <c r="AF15" s="56">
        <v>7.19</v>
      </c>
      <c r="AG15" s="56">
        <v>6.65</v>
      </c>
      <c r="AH15" s="56">
        <v>6.33</v>
      </c>
      <c r="AI15" s="56">
        <v>6.44</v>
      </c>
      <c r="AJ15" s="56">
        <v>7.3</v>
      </c>
      <c r="AK15" s="56">
        <v>7.16</v>
      </c>
      <c r="AL15" s="56">
        <v>7.22</v>
      </c>
      <c r="AM15" s="56">
        <v>6.71</v>
      </c>
      <c r="AN15" s="56">
        <v>5.47</v>
      </c>
      <c r="AO15" s="56">
        <v>5.81</v>
      </c>
      <c r="AP15" s="56">
        <v>5.6</v>
      </c>
      <c r="AQ15" s="56">
        <v>5.73</v>
      </c>
      <c r="AR15" s="56">
        <v>6.09</v>
      </c>
      <c r="AS15" s="56">
        <v>6.11</v>
      </c>
      <c r="AT15" s="56">
        <v>6.28</v>
      </c>
      <c r="AU15" s="56">
        <v>6.96</v>
      </c>
      <c r="AV15" s="56">
        <v>7.64</v>
      </c>
      <c r="AW15" s="56">
        <v>7.65</v>
      </c>
      <c r="AX15" s="56">
        <v>7.5</v>
      </c>
      <c r="AY15" s="56">
        <v>7.31</v>
      </c>
      <c r="AZ15" s="56">
        <v>6</v>
      </c>
      <c r="BA15" s="56">
        <v>5.67</v>
      </c>
      <c r="BB15" s="56">
        <v>5.16</v>
      </c>
      <c r="BC15" s="56">
        <v>5.03</v>
      </c>
      <c r="BD15" s="56">
        <v>5.05</v>
      </c>
      <c r="BE15" s="56">
        <v>4.82</v>
      </c>
      <c r="BF15" s="56">
        <v>5.04</v>
      </c>
      <c r="BG15" s="56">
        <v>5.33</v>
      </c>
      <c r="BH15" s="56">
        <v>5.52</v>
      </c>
      <c r="BI15" s="56">
        <v>5.39</v>
      </c>
      <c r="BJ15" s="56">
        <v>5.23</v>
      </c>
      <c r="BK15" s="56">
        <v>5.24</v>
      </c>
      <c r="BL15" s="56">
        <v>5.21</v>
      </c>
      <c r="BM15" s="56">
        <v>5.0199999999999996</v>
      </c>
      <c r="BN15" s="56">
        <v>5.05</v>
      </c>
      <c r="BO15" s="56">
        <v>5.52</v>
      </c>
      <c r="BP15" s="56">
        <v>5.95</v>
      </c>
      <c r="BQ15" s="56">
        <v>5.95</v>
      </c>
      <c r="BR15" s="56">
        <v>6.26</v>
      </c>
      <c r="BS15" s="56">
        <v>7.19</v>
      </c>
      <c r="BT15" s="56">
        <v>7.74</v>
      </c>
      <c r="BU15" s="56">
        <v>8.15</v>
      </c>
      <c r="BV15" s="56">
        <v>8.7899999999999991</v>
      </c>
      <c r="BW15" s="56">
        <v>9.2899999999999991</v>
      </c>
      <c r="BX15" s="56">
        <v>7.24</v>
      </c>
      <c r="BY15" s="56">
        <v>6.8</v>
      </c>
      <c r="BZ15" s="56">
        <v>7.36</v>
      </c>
      <c r="CA15" s="56">
        <v>8.09</v>
      </c>
      <c r="CB15" s="56">
        <v>7.77</v>
      </c>
      <c r="CC15" s="56">
        <v>7.89</v>
      </c>
      <c r="CD15" s="56">
        <v>7.94</v>
      </c>
      <c r="CE15" s="56">
        <v>7.76</v>
      </c>
      <c r="CF15" s="56">
        <v>7.67</v>
      </c>
      <c r="CG15" s="56">
        <v>7.7</v>
      </c>
      <c r="CH15" s="56">
        <v>8.2200000000000006</v>
      </c>
      <c r="CI15" s="56">
        <v>7.86</v>
      </c>
      <c r="CJ15" s="56">
        <v>7.53</v>
      </c>
      <c r="CK15" s="31" t="s">
        <v>748</v>
      </c>
      <c r="CL15" s="50"/>
      <c r="CM15" s="50"/>
      <c r="CN15" s="50"/>
      <c r="CO15" s="8" t="s">
        <v>27</v>
      </c>
      <c r="CP15" s="51" t="s">
        <v>751</v>
      </c>
      <c r="CQ15" s="51"/>
      <c r="CT15" s="268">
        <v>-16.8</v>
      </c>
      <c r="CU15" s="268">
        <v>-11.3</v>
      </c>
      <c r="CV15" s="268">
        <v>1.3</v>
      </c>
      <c r="CW15" s="268">
        <v>22.4</v>
      </c>
      <c r="CX15" s="268">
        <v>6.6</v>
      </c>
      <c r="CY15" s="268">
        <v>15.5</v>
      </c>
      <c r="CZ15" s="268">
        <v>16.8</v>
      </c>
      <c r="DA15" s="268">
        <v>11.4</v>
      </c>
      <c r="DB15" s="268">
        <v>7.9</v>
      </c>
      <c r="DC15" s="268">
        <v>4.9000000000000004</v>
      </c>
      <c r="DD15" s="268">
        <v>18.100000000000001</v>
      </c>
      <c r="DE15" s="268">
        <v>29.4</v>
      </c>
      <c r="DF15" s="268">
        <v>22.2</v>
      </c>
      <c r="DG15" s="268">
        <v>13.4</v>
      </c>
      <c r="DH15" s="268">
        <v>-5.4</v>
      </c>
      <c r="DI15" s="268">
        <v>-21.5</v>
      </c>
      <c r="DJ15" s="268">
        <v>-18</v>
      </c>
      <c r="DK15" s="268">
        <v>-9.3000000000000007</v>
      </c>
      <c r="DL15" s="268">
        <v>-3</v>
      </c>
      <c r="DM15" s="268">
        <v>3</v>
      </c>
      <c r="DN15" s="268">
        <v>9.8000000000000007</v>
      </c>
      <c r="DO15" s="268">
        <v>37.700000000000003</v>
      </c>
      <c r="DP15" s="268">
        <v>56.3</v>
      </c>
      <c r="DQ15" s="268">
        <v>37.299999999999997</v>
      </c>
      <c r="DR15" s="268">
        <v>27.7</v>
      </c>
      <c r="DS15" s="268">
        <v>35.299999999999997</v>
      </c>
      <c r="DT15" s="268">
        <v>57.4</v>
      </c>
      <c r="DU15" s="268">
        <v>65.2</v>
      </c>
      <c r="DV15" s="268">
        <v>68.7</v>
      </c>
      <c r="DW15" s="268">
        <v>39.1</v>
      </c>
      <c r="DX15" s="268">
        <v>11.1</v>
      </c>
      <c r="DY15" s="268">
        <v>19.3</v>
      </c>
      <c r="DZ15" s="268">
        <v>10.7</v>
      </c>
      <c r="EA15" s="268">
        <v>-5.2</v>
      </c>
      <c r="EB15" s="268">
        <v>-15.4</v>
      </c>
      <c r="EC15" s="268">
        <v>-8.1</v>
      </c>
      <c r="ED15" s="268">
        <v>-0.9</v>
      </c>
      <c r="EE15" s="268">
        <v>8</v>
      </c>
      <c r="EF15" s="268">
        <v>4.7</v>
      </c>
      <c r="EG15" s="268">
        <v>6.9</v>
      </c>
      <c r="EH15" s="268">
        <v>3.8</v>
      </c>
      <c r="EI15" s="268">
        <v>8.9</v>
      </c>
      <c r="EJ15" s="268">
        <v>9.8000000000000007</v>
      </c>
      <c r="EK15" s="268">
        <v>-2.4</v>
      </c>
      <c r="EL15" s="268">
        <v>-7.9</v>
      </c>
      <c r="EM15" s="268">
        <v>-12.2</v>
      </c>
      <c r="EN15" s="268">
        <v>-17</v>
      </c>
      <c r="EO15" s="268">
        <v>-21.1</v>
      </c>
      <c r="EP15" s="268">
        <v>-19.8</v>
      </c>
      <c r="EQ15" s="268">
        <v>-23.4</v>
      </c>
      <c r="ER15" s="268">
        <v>-27.8</v>
      </c>
      <c r="ES15" s="268">
        <v>-29.6</v>
      </c>
      <c r="ET15" s="268">
        <v>-30.2</v>
      </c>
      <c r="EU15" s="268">
        <v>-28.3</v>
      </c>
      <c r="EV15" s="268">
        <v>-13.2</v>
      </c>
      <c r="EW15" s="268">
        <v>-11.5</v>
      </c>
      <c r="EX15" s="268">
        <v>-2.1</v>
      </c>
      <c r="EY15" s="268">
        <v>9.6999999999999993</v>
      </c>
      <c r="EZ15" s="268">
        <v>17.7</v>
      </c>
      <c r="FA15" s="268">
        <v>23.3</v>
      </c>
      <c r="FB15" s="268">
        <v>24.2</v>
      </c>
      <c r="FC15" s="268">
        <v>34.799999999999997</v>
      </c>
      <c r="FD15" s="268">
        <v>40.200000000000003</v>
      </c>
      <c r="FE15" s="268">
        <v>51.2</v>
      </c>
      <c r="FF15" s="268">
        <v>68.099999999999994</v>
      </c>
      <c r="FG15" s="268">
        <v>77.099999999999994</v>
      </c>
      <c r="FH15" s="268">
        <v>39</v>
      </c>
      <c r="FI15" s="268">
        <v>35.5</v>
      </c>
      <c r="FJ15" s="268">
        <v>45.8</v>
      </c>
      <c r="FK15" s="268">
        <v>46.6</v>
      </c>
      <c r="FL15" s="268">
        <v>30.6</v>
      </c>
      <c r="FM15" s="268">
        <v>32.700000000000003</v>
      </c>
      <c r="FN15" s="268">
        <v>26.8</v>
      </c>
      <c r="FO15" s="268">
        <v>8</v>
      </c>
      <c r="FP15" s="268">
        <v>-0.9</v>
      </c>
      <c r="FQ15" s="268">
        <v>-5.5</v>
      </c>
      <c r="FR15" s="268">
        <v>-6.5</v>
      </c>
      <c r="FS15" s="268">
        <v>-15.3</v>
      </c>
      <c r="FT15" s="268">
        <v>4</v>
      </c>
      <c r="FU15" s="31" t="s">
        <v>748</v>
      </c>
    </row>
    <row r="16" spans="1:177" ht="19.899999999999999" customHeight="1">
      <c r="A16" s="48" t="s">
        <v>752</v>
      </c>
      <c r="B16" s="49"/>
      <c r="C16" s="270"/>
      <c r="D16" s="50"/>
      <c r="E16" s="8" t="s">
        <v>27</v>
      </c>
      <c r="F16" s="51" t="s">
        <v>752</v>
      </c>
      <c r="G16" s="51"/>
      <c r="I16" s="2" t="s">
        <v>43</v>
      </c>
      <c r="J16" s="52">
        <v>3.9</v>
      </c>
      <c r="K16" s="52">
        <v>4.0999999999999996</v>
      </c>
      <c r="L16" s="52">
        <v>4.7</v>
      </c>
      <c r="M16" s="52">
        <v>5</v>
      </c>
      <c r="N16" s="52">
        <v>4.8</v>
      </c>
      <c r="O16" s="52">
        <v>5</v>
      </c>
      <c r="P16" s="56">
        <v>4.76</v>
      </c>
      <c r="Q16" s="56">
        <v>4.3899999999999997</v>
      </c>
      <c r="R16" s="56">
        <v>4.38</v>
      </c>
      <c r="S16" s="56">
        <v>4.26</v>
      </c>
      <c r="T16" s="56">
        <v>4.41</v>
      </c>
      <c r="U16" s="56">
        <v>4.55</v>
      </c>
      <c r="V16" s="56">
        <v>4.5999999999999996</v>
      </c>
      <c r="W16" s="56">
        <v>4.57</v>
      </c>
      <c r="X16" s="56">
        <v>4.3600000000000003</v>
      </c>
      <c r="Y16" s="56">
        <v>4.13</v>
      </c>
      <c r="Z16" s="56">
        <v>4.32</v>
      </c>
      <c r="AA16" s="56">
        <v>4.8</v>
      </c>
      <c r="AB16" s="56">
        <v>4.67</v>
      </c>
      <c r="AC16" s="56">
        <v>4.68</v>
      </c>
      <c r="AD16" s="56">
        <v>4.8499999999999996</v>
      </c>
      <c r="AE16" s="56">
        <v>5.76</v>
      </c>
      <c r="AF16" s="56">
        <v>6.21</v>
      </c>
      <c r="AG16" s="56">
        <v>5.83</v>
      </c>
      <c r="AH16" s="56">
        <v>5.5</v>
      </c>
      <c r="AI16" s="56">
        <v>5.88</v>
      </c>
      <c r="AJ16" s="56">
        <v>6.8</v>
      </c>
      <c r="AK16" s="56">
        <v>6.23</v>
      </c>
      <c r="AL16" s="56">
        <v>6.37</v>
      </c>
      <c r="AM16" s="56">
        <v>5.65</v>
      </c>
      <c r="AN16" s="56">
        <v>4.9400000000000004</v>
      </c>
      <c r="AO16" s="56">
        <v>5.22</v>
      </c>
      <c r="AP16" s="56">
        <v>4.97</v>
      </c>
      <c r="AQ16" s="56">
        <v>5.21</v>
      </c>
      <c r="AR16" s="56">
        <v>5.54</v>
      </c>
      <c r="AS16" s="56">
        <v>5.39</v>
      </c>
      <c r="AT16" s="56">
        <v>5.72</v>
      </c>
      <c r="AU16" s="56">
        <v>6.58</v>
      </c>
      <c r="AV16" s="56">
        <v>6.84</v>
      </c>
      <c r="AW16" s="56">
        <v>6.66</v>
      </c>
      <c r="AX16" s="56">
        <v>6.71</v>
      </c>
      <c r="AY16" s="56">
        <v>6.33</v>
      </c>
      <c r="AZ16" s="56">
        <v>5.32</v>
      </c>
      <c r="BA16" s="56">
        <v>5.15</v>
      </c>
      <c r="BB16" s="56">
        <v>4.7699999999999996</v>
      </c>
      <c r="BC16" s="56">
        <v>4.66</v>
      </c>
      <c r="BD16" s="56">
        <v>4.7300000000000004</v>
      </c>
      <c r="BE16" s="56">
        <v>4.7</v>
      </c>
      <c r="BF16" s="56">
        <v>5.0199999999999996</v>
      </c>
      <c r="BG16" s="56">
        <v>5.39</v>
      </c>
      <c r="BH16" s="56">
        <v>5.3</v>
      </c>
      <c r="BI16" s="56">
        <v>4.95</v>
      </c>
      <c r="BJ16" s="56">
        <v>4.8899999999999997</v>
      </c>
      <c r="BK16" s="56">
        <v>4.9800000000000004</v>
      </c>
      <c r="BL16" s="56">
        <v>4.9000000000000004</v>
      </c>
      <c r="BM16" s="56">
        <v>4.71</v>
      </c>
      <c r="BN16" s="56">
        <v>4.8099999999999996</v>
      </c>
      <c r="BO16" s="56">
        <v>5.32</v>
      </c>
      <c r="BP16" s="56">
        <v>5.5</v>
      </c>
      <c r="BQ16" s="56">
        <v>5.38</v>
      </c>
      <c r="BR16" s="56">
        <v>5.86</v>
      </c>
      <c r="BS16" s="56">
        <v>6.84</v>
      </c>
      <c r="BT16" s="56">
        <v>7.4</v>
      </c>
      <c r="BU16" s="56">
        <v>7.34</v>
      </c>
      <c r="BV16" s="56">
        <v>7.42</v>
      </c>
      <c r="BW16" s="56">
        <v>7.75</v>
      </c>
      <c r="BX16" s="56">
        <v>6.47</v>
      </c>
      <c r="BY16" s="56">
        <v>6.34</v>
      </c>
      <c r="BZ16" s="56">
        <v>6.8</v>
      </c>
      <c r="CA16" s="56">
        <v>7.46</v>
      </c>
      <c r="CB16" s="56">
        <v>6.83</v>
      </c>
      <c r="CC16" s="56">
        <v>6.99</v>
      </c>
      <c r="CD16" s="56">
        <v>6.78</v>
      </c>
      <c r="CE16" s="56">
        <v>6.93</v>
      </c>
      <c r="CF16" s="56">
        <v>6.96</v>
      </c>
      <c r="CG16" s="56">
        <v>6.47</v>
      </c>
      <c r="CH16" s="56">
        <v>6.14</v>
      </c>
      <c r="CI16" s="56">
        <v>5.59</v>
      </c>
      <c r="CJ16" s="56">
        <v>5.71</v>
      </c>
      <c r="CK16" s="31" t="s">
        <v>748</v>
      </c>
      <c r="CL16" s="50"/>
      <c r="CM16" s="50"/>
      <c r="CN16" s="50"/>
      <c r="CO16" s="8" t="s">
        <v>27</v>
      </c>
      <c r="CP16" s="51" t="s">
        <v>752</v>
      </c>
      <c r="CQ16" s="51"/>
      <c r="CT16" s="268">
        <v>-17.2</v>
      </c>
      <c r="CU16" s="268">
        <v>-10.1</v>
      </c>
      <c r="CV16" s="268">
        <v>0.6</v>
      </c>
      <c r="CW16" s="268">
        <v>11.2</v>
      </c>
      <c r="CX16" s="268">
        <v>-0.6</v>
      </c>
      <c r="CY16" s="268">
        <v>12.9</v>
      </c>
      <c r="CZ16" s="268">
        <v>14.6</v>
      </c>
      <c r="DA16" s="268">
        <v>7.9</v>
      </c>
      <c r="DB16" s="268">
        <v>7.1</v>
      </c>
      <c r="DC16" s="268">
        <v>6</v>
      </c>
      <c r="DD16" s="268">
        <v>15.7</v>
      </c>
      <c r="DE16" s="268">
        <v>20.7</v>
      </c>
      <c r="DF16" s="268">
        <v>17</v>
      </c>
      <c r="DG16" s="268">
        <v>11.2</v>
      </c>
      <c r="DH16" s="268">
        <v>-8</v>
      </c>
      <c r="DI16" s="268">
        <v>-16.7</v>
      </c>
      <c r="DJ16" s="268">
        <v>-10.7</v>
      </c>
      <c r="DK16" s="268">
        <v>-3.4</v>
      </c>
      <c r="DL16" s="268">
        <v>-1.8</v>
      </c>
      <c r="DM16" s="268">
        <v>6.5</v>
      </c>
      <c r="DN16" s="268">
        <v>10.6</v>
      </c>
      <c r="DO16" s="268">
        <v>35.200000000000003</v>
      </c>
      <c r="DP16" s="268">
        <v>40.799999999999997</v>
      </c>
      <c r="DQ16" s="268">
        <v>28.1</v>
      </c>
      <c r="DR16" s="268">
        <v>19.600000000000001</v>
      </c>
      <c r="DS16" s="268">
        <v>28.6</v>
      </c>
      <c r="DT16" s="268">
        <v>56</v>
      </c>
      <c r="DU16" s="268">
        <v>50.8</v>
      </c>
      <c r="DV16" s="268">
        <v>47.3</v>
      </c>
      <c r="DW16" s="268">
        <v>17.7</v>
      </c>
      <c r="DX16" s="268">
        <v>5.8</v>
      </c>
      <c r="DY16" s="268">
        <v>11.6</v>
      </c>
      <c r="DZ16" s="268">
        <v>2.6</v>
      </c>
      <c r="EA16" s="268">
        <v>-9.5</v>
      </c>
      <c r="EB16" s="268">
        <v>-10.8</v>
      </c>
      <c r="EC16" s="268">
        <v>-7.4</v>
      </c>
      <c r="ED16" s="268">
        <v>4</v>
      </c>
      <c r="EE16" s="268">
        <v>11.9</v>
      </c>
      <c r="EF16" s="268">
        <v>0.5</v>
      </c>
      <c r="EG16" s="268">
        <v>6.9</v>
      </c>
      <c r="EH16" s="268">
        <v>5.3</v>
      </c>
      <c r="EI16" s="268">
        <v>12.1</v>
      </c>
      <c r="EJ16" s="268">
        <v>7.7</v>
      </c>
      <c r="EK16" s="268">
        <v>-1.4</v>
      </c>
      <c r="EL16" s="268">
        <v>-4.0999999999999996</v>
      </c>
      <c r="EM16" s="268">
        <v>-10.5</v>
      </c>
      <c r="EN16" s="268">
        <v>-14.6</v>
      </c>
      <c r="EO16" s="268">
        <v>-12.8</v>
      </c>
      <c r="EP16" s="268">
        <v>-12.2</v>
      </c>
      <c r="EQ16" s="268">
        <v>-18.2</v>
      </c>
      <c r="ER16" s="268">
        <v>-22.4</v>
      </c>
      <c r="ES16" s="268">
        <v>-25.7</v>
      </c>
      <c r="ET16" s="268">
        <v>-27.1</v>
      </c>
      <c r="EU16" s="268">
        <v>-21.3</v>
      </c>
      <c r="EV16" s="268">
        <v>-7.9</v>
      </c>
      <c r="EW16" s="268">
        <v>-8.5</v>
      </c>
      <c r="EX16" s="268">
        <v>0.9</v>
      </c>
      <c r="EY16" s="268">
        <v>14.1</v>
      </c>
      <c r="EZ16" s="268">
        <v>16.3</v>
      </c>
      <c r="FA16" s="268">
        <v>14.3</v>
      </c>
      <c r="FB16" s="268">
        <v>16.7</v>
      </c>
      <c r="FC16" s="268">
        <v>27</v>
      </c>
      <c r="FD16" s="268">
        <v>39.700000000000003</v>
      </c>
      <c r="FE16" s="268">
        <v>48.2</v>
      </c>
      <c r="FF16" s="268">
        <v>51.9</v>
      </c>
      <c r="FG16" s="268">
        <v>55.8</v>
      </c>
      <c r="FH16" s="268">
        <v>32</v>
      </c>
      <c r="FI16" s="268">
        <v>34.6</v>
      </c>
      <c r="FJ16" s="268">
        <v>41.3</v>
      </c>
      <c r="FK16" s="268">
        <v>40.200000000000003</v>
      </c>
      <c r="FL16" s="268">
        <v>24.3</v>
      </c>
      <c r="FM16" s="268">
        <v>30.1</v>
      </c>
      <c r="FN16" s="268">
        <v>15.8</v>
      </c>
      <c r="FO16" s="268">
        <v>1.3</v>
      </c>
      <c r="FP16" s="268">
        <v>-6</v>
      </c>
      <c r="FQ16" s="268">
        <v>-11.8</v>
      </c>
      <c r="FR16" s="268">
        <v>-17.3</v>
      </c>
      <c r="FS16" s="268">
        <v>-27.9</v>
      </c>
      <c r="FT16" s="268">
        <v>-11.7</v>
      </c>
      <c r="FU16" s="31" t="s">
        <v>748</v>
      </c>
    </row>
    <row r="17" spans="1:177" ht="19.899999999999999" customHeight="1">
      <c r="A17" s="47" t="s">
        <v>753</v>
      </c>
      <c r="B17" s="9"/>
      <c r="D17" s="46" t="s">
        <v>53</v>
      </c>
      <c r="E17" s="328" t="s">
        <v>753</v>
      </c>
      <c r="F17" s="328"/>
      <c r="G17" s="328"/>
      <c r="H17" s="328"/>
      <c r="I17" s="2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2"/>
      <c r="CG17" s="52"/>
      <c r="CH17" s="52"/>
      <c r="CI17" s="52"/>
      <c r="CJ17" s="52"/>
      <c r="CK17" s="31"/>
      <c r="CN17" s="46" t="s">
        <v>53</v>
      </c>
      <c r="CO17" s="328" t="s">
        <v>753</v>
      </c>
      <c r="CP17" s="328"/>
      <c r="CQ17" s="328"/>
      <c r="CR17" s="3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31"/>
    </row>
    <row r="18" spans="1:177" ht="19.899999999999999" customHeight="1">
      <c r="A18" s="48" t="s">
        <v>754</v>
      </c>
      <c r="B18" s="49"/>
      <c r="C18" s="270"/>
      <c r="D18" s="50"/>
      <c r="E18" s="8" t="s">
        <v>27</v>
      </c>
      <c r="F18" s="51" t="s">
        <v>754</v>
      </c>
      <c r="G18" s="51"/>
      <c r="I18" s="2" t="s">
        <v>746</v>
      </c>
      <c r="J18" s="52">
        <v>49796.5</v>
      </c>
      <c r="K18" s="52">
        <v>41101.699999999997</v>
      </c>
      <c r="L18" s="52">
        <v>53265.2</v>
      </c>
      <c r="M18" s="52">
        <v>55929.8</v>
      </c>
      <c r="N18" s="52">
        <v>56850.2</v>
      </c>
      <c r="O18" s="52">
        <v>54546.9</v>
      </c>
      <c r="P18" s="52">
        <v>67273.399999999994</v>
      </c>
      <c r="Q18" s="52">
        <v>55878.9</v>
      </c>
      <c r="R18" s="52">
        <v>48058.1</v>
      </c>
      <c r="S18" s="52">
        <v>50599.8</v>
      </c>
      <c r="T18" s="52">
        <v>47487.6</v>
      </c>
      <c r="U18" s="52">
        <v>50515.5</v>
      </c>
      <c r="V18" s="52">
        <v>45826.6</v>
      </c>
      <c r="W18" s="52">
        <v>51852</v>
      </c>
      <c r="X18" s="52">
        <v>45198</v>
      </c>
      <c r="Y18" s="52">
        <v>40596.5</v>
      </c>
      <c r="Z18" s="52">
        <v>33780</v>
      </c>
      <c r="AA18" s="52">
        <v>38586.800000000003</v>
      </c>
      <c r="AB18" s="52">
        <v>45386</v>
      </c>
      <c r="AC18" s="52">
        <v>42657.9</v>
      </c>
      <c r="AD18" s="52">
        <v>48720.2</v>
      </c>
      <c r="AE18" s="52">
        <v>54492.4</v>
      </c>
      <c r="AF18" s="52">
        <v>56522.1</v>
      </c>
      <c r="AG18" s="52">
        <v>61546.7</v>
      </c>
      <c r="AH18" s="52">
        <v>48125.3</v>
      </c>
      <c r="AI18" s="52">
        <v>54632.2</v>
      </c>
      <c r="AJ18" s="52">
        <v>58851.9</v>
      </c>
      <c r="AK18" s="52">
        <v>55695.6</v>
      </c>
      <c r="AL18" s="52">
        <v>48111.3</v>
      </c>
      <c r="AM18" s="52">
        <v>48588.5</v>
      </c>
      <c r="AN18" s="52">
        <v>48645.4</v>
      </c>
      <c r="AO18" s="52">
        <v>59171.7</v>
      </c>
      <c r="AP18" s="52">
        <v>62331.7</v>
      </c>
      <c r="AQ18" s="52">
        <v>62167</v>
      </c>
      <c r="AR18" s="52">
        <v>60942.400000000001</v>
      </c>
      <c r="AS18" s="52">
        <v>45982.3</v>
      </c>
      <c r="AT18" s="52">
        <v>51159.6</v>
      </c>
      <c r="AU18" s="52">
        <v>47386</v>
      </c>
      <c r="AV18" s="52">
        <v>53328.2</v>
      </c>
      <c r="AW18" s="52">
        <v>58595.6</v>
      </c>
      <c r="AX18" s="52">
        <v>43193.8</v>
      </c>
      <c r="AY18" s="52">
        <v>58684.6</v>
      </c>
      <c r="AZ18" s="52">
        <v>53751.9</v>
      </c>
      <c r="BA18" s="52">
        <v>60169.9</v>
      </c>
      <c r="BB18" s="52">
        <v>54541.9</v>
      </c>
      <c r="BC18" s="52">
        <v>41547.4</v>
      </c>
      <c r="BD18" s="52">
        <v>50927</v>
      </c>
      <c r="BE18" s="52">
        <v>48038.400000000001</v>
      </c>
      <c r="BF18" s="52">
        <v>40867.300000000003</v>
      </c>
      <c r="BG18" s="52">
        <v>48393.4</v>
      </c>
      <c r="BH18" s="52">
        <v>45788.6</v>
      </c>
      <c r="BI18" s="52">
        <v>37728.300000000003</v>
      </c>
      <c r="BJ18" s="52">
        <v>37062.300000000003</v>
      </c>
      <c r="BK18" s="52">
        <v>48848.3</v>
      </c>
      <c r="BL18" s="52">
        <v>51784.2</v>
      </c>
      <c r="BM18" s="52">
        <v>57488.4</v>
      </c>
      <c r="BN18" s="52">
        <v>57027.9</v>
      </c>
      <c r="BO18" s="52">
        <v>56459.6</v>
      </c>
      <c r="BP18" s="52">
        <v>51643.199999999997</v>
      </c>
      <c r="BQ18" s="52">
        <v>45590.9</v>
      </c>
      <c r="BR18" s="52">
        <v>43110.6</v>
      </c>
      <c r="BS18" s="52">
        <v>55082.7</v>
      </c>
      <c r="BT18" s="52">
        <v>58965.2</v>
      </c>
      <c r="BU18" s="52">
        <v>47795.199999999997</v>
      </c>
      <c r="BV18" s="52">
        <v>50797.8</v>
      </c>
      <c r="BW18" s="52">
        <v>39803.300000000003</v>
      </c>
      <c r="BX18" s="52">
        <v>48204.1</v>
      </c>
      <c r="BY18" s="52">
        <v>57482.400000000001</v>
      </c>
      <c r="BZ18" s="52">
        <v>39929.800000000003</v>
      </c>
      <c r="CA18" s="52">
        <v>48142.1</v>
      </c>
      <c r="CB18" s="52">
        <v>43562.1</v>
      </c>
      <c r="CC18" s="52">
        <v>44337.8</v>
      </c>
      <c r="CD18" s="52">
        <v>44337.599999999999</v>
      </c>
      <c r="CE18" s="52">
        <v>54846.7</v>
      </c>
      <c r="CF18" s="52">
        <v>52530.8</v>
      </c>
      <c r="CG18" s="52">
        <v>35900.6</v>
      </c>
      <c r="CH18" s="52">
        <v>35938.6</v>
      </c>
      <c r="CI18" s="52">
        <v>29718.6</v>
      </c>
      <c r="CJ18" s="52">
        <v>37198.400000000001</v>
      </c>
      <c r="CK18" s="31" t="s">
        <v>741</v>
      </c>
      <c r="CL18" s="50"/>
      <c r="CM18" s="50"/>
      <c r="CN18" s="50"/>
      <c r="CO18" s="8" t="s">
        <v>27</v>
      </c>
      <c r="CP18" s="51" t="s">
        <v>754</v>
      </c>
      <c r="CQ18" s="51"/>
      <c r="CT18" s="268">
        <v>6.1</v>
      </c>
      <c r="CU18" s="268">
        <v>-17.2</v>
      </c>
      <c r="CV18" s="268">
        <v>-7.6</v>
      </c>
      <c r="CW18" s="268">
        <v>5.0999999999999996</v>
      </c>
      <c r="CX18" s="268">
        <v>-0.7</v>
      </c>
      <c r="CY18" s="268">
        <v>4.0999999999999996</v>
      </c>
      <c r="CZ18" s="268">
        <v>19.100000000000001</v>
      </c>
      <c r="DA18" s="268">
        <v>-3.1</v>
      </c>
      <c r="DB18" s="268">
        <v>-8.1999999999999993</v>
      </c>
      <c r="DC18" s="268">
        <v>-6.6</v>
      </c>
      <c r="DD18" s="268">
        <v>-10.3</v>
      </c>
      <c r="DE18" s="268">
        <v>4.8</v>
      </c>
      <c r="DF18" s="268">
        <v>-8</v>
      </c>
      <c r="DG18" s="268">
        <v>26.2</v>
      </c>
      <c r="DH18" s="268">
        <v>-15.1</v>
      </c>
      <c r="DI18" s="268">
        <v>-27.4</v>
      </c>
      <c r="DJ18" s="268">
        <v>-40.6</v>
      </c>
      <c r="DK18" s="268">
        <v>-29.3</v>
      </c>
      <c r="DL18" s="268">
        <v>-32.5</v>
      </c>
      <c r="DM18" s="268">
        <v>-23.7</v>
      </c>
      <c r="DN18" s="268">
        <v>1.4</v>
      </c>
      <c r="DO18" s="268">
        <v>7.7</v>
      </c>
      <c r="DP18" s="268">
        <v>19</v>
      </c>
      <c r="DQ18" s="268">
        <v>21.8</v>
      </c>
      <c r="DR18" s="268">
        <v>5</v>
      </c>
      <c r="DS18" s="268">
        <v>5.4</v>
      </c>
      <c r="DT18" s="268">
        <v>30.2</v>
      </c>
      <c r="DU18" s="268">
        <v>37.200000000000003</v>
      </c>
      <c r="DV18" s="268">
        <v>42.4</v>
      </c>
      <c r="DW18" s="268">
        <v>25.9</v>
      </c>
      <c r="DX18" s="268">
        <v>7.2</v>
      </c>
      <c r="DY18" s="268">
        <v>38.700000000000003</v>
      </c>
      <c r="DZ18" s="268">
        <v>27.9</v>
      </c>
      <c r="EA18" s="268">
        <v>14.1</v>
      </c>
      <c r="EB18" s="268">
        <v>7.8</v>
      </c>
      <c r="EC18" s="268">
        <v>-25.3</v>
      </c>
      <c r="ED18" s="268">
        <v>6.3</v>
      </c>
      <c r="EE18" s="268">
        <v>-13.3</v>
      </c>
      <c r="EF18" s="268">
        <v>-9.4</v>
      </c>
      <c r="EG18" s="268">
        <v>5.2</v>
      </c>
      <c r="EH18" s="268">
        <v>-10.199999999999999</v>
      </c>
      <c r="EI18" s="268">
        <v>20.8</v>
      </c>
      <c r="EJ18" s="268">
        <v>10.5</v>
      </c>
      <c r="EK18" s="268">
        <v>1.7</v>
      </c>
      <c r="EL18" s="268">
        <v>-12.5</v>
      </c>
      <c r="EM18" s="268">
        <v>-33.200000000000003</v>
      </c>
      <c r="EN18" s="268">
        <v>-16.399999999999999</v>
      </c>
      <c r="EO18" s="268">
        <v>4.5</v>
      </c>
      <c r="EP18" s="268">
        <v>-20.100000000000001</v>
      </c>
      <c r="EQ18" s="268">
        <v>2.1</v>
      </c>
      <c r="ER18" s="268">
        <v>-14.1</v>
      </c>
      <c r="ES18" s="268">
        <v>-35.6</v>
      </c>
      <c r="ET18" s="268">
        <v>-14.2</v>
      </c>
      <c r="EU18" s="268">
        <v>-16.8</v>
      </c>
      <c r="EV18" s="268">
        <v>-3.7</v>
      </c>
      <c r="EW18" s="268">
        <v>-4.5</v>
      </c>
      <c r="EX18" s="268">
        <v>4.5999999999999996</v>
      </c>
      <c r="EY18" s="268">
        <v>35.9</v>
      </c>
      <c r="EZ18" s="268">
        <v>1.4</v>
      </c>
      <c r="FA18" s="268">
        <v>-5.0999999999999996</v>
      </c>
      <c r="FB18" s="268">
        <v>5.5</v>
      </c>
      <c r="FC18" s="268">
        <v>13.8</v>
      </c>
      <c r="FD18" s="268">
        <v>28.8</v>
      </c>
      <c r="FE18" s="268">
        <v>26.7</v>
      </c>
      <c r="FF18" s="268">
        <v>37.1</v>
      </c>
      <c r="FG18" s="268">
        <v>-18.5</v>
      </c>
      <c r="FH18" s="268">
        <v>-6.9</v>
      </c>
      <c r="FI18" s="57">
        <v>-0.01</v>
      </c>
      <c r="FJ18" s="268">
        <v>-30</v>
      </c>
      <c r="FK18" s="268">
        <v>-14.7</v>
      </c>
      <c r="FL18" s="268">
        <v>-15.6</v>
      </c>
      <c r="FM18" s="268">
        <v>-2.7</v>
      </c>
      <c r="FN18" s="268">
        <v>2.8</v>
      </c>
      <c r="FO18" s="268">
        <v>-0.4</v>
      </c>
      <c r="FP18" s="268">
        <v>-10.9</v>
      </c>
      <c r="FQ18" s="268">
        <v>-24.9</v>
      </c>
      <c r="FR18" s="268">
        <v>-29.3</v>
      </c>
      <c r="FS18" s="268">
        <v>-25.3</v>
      </c>
      <c r="FT18" s="268">
        <v>-22.8</v>
      </c>
      <c r="FU18" s="31" t="s">
        <v>741</v>
      </c>
    </row>
    <row r="19" spans="1:177" ht="19.899999999999999" customHeight="1">
      <c r="A19" s="45" t="s">
        <v>755</v>
      </c>
      <c r="B19" s="9"/>
      <c r="C19" s="269" t="s">
        <v>59</v>
      </c>
      <c r="D19" s="328" t="s">
        <v>755</v>
      </c>
      <c r="E19" s="328"/>
      <c r="F19" s="328"/>
      <c r="G19" s="328"/>
      <c r="H19" s="328"/>
      <c r="I19" s="2"/>
      <c r="J19" s="119"/>
      <c r="K19" s="119"/>
      <c r="L19" s="119"/>
      <c r="M19" s="119"/>
      <c r="N19" s="119"/>
      <c r="O19" s="119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2"/>
      <c r="CG19" s="52"/>
      <c r="CH19" s="52"/>
      <c r="CI19" s="52"/>
      <c r="CJ19" s="52"/>
      <c r="CK19" s="31"/>
      <c r="CM19" s="46" t="s">
        <v>59</v>
      </c>
      <c r="CN19" s="328" t="s">
        <v>755</v>
      </c>
      <c r="CO19" s="328"/>
      <c r="CP19" s="328"/>
      <c r="CQ19" s="328"/>
      <c r="CR19" s="3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31"/>
    </row>
    <row r="20" spans="1:177" ht="19.899999999999999" customHeight="1">
      <c r="A20" s="47" t="s">
        <v>753</v>
      </c>
      <c r="B20" s="9"/>
      <c r="D20" s="46" t="s">
        <v>60</v>
      </c>
      <c r="E20" s="328" t="s">
        <v>753</v>
      </c>
      <c r="F20" s="328"/>
      <c r="G20" s="328"/>
      <c r="H20" s="328"/>
      <c r="I20" s="2"/>
      <c r="J20" s="119"/>
      <c r="K20" s="119"/>
      <c r="L20" s="119"/>
      <c r="M20" s="119"/>
      <c r="N20" s="119"/>
      <c r="O20" s="119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2"/>
      <c r="CG20" s="52"/>
      <c r="CH20" s="52"/>
      <c r="CI20" s="52"/>
      <c r="CJ20" s="52"/>
      <c r="CK20" s="31"/>
      <c r="CN20" s="46" t="s">
        <v>60</v>
      </c>
      <c r="CO20" s="328" t="s">
        <v>753</v>
      </c>
      <c r="CP20" s="328"/>
      <c r="CQ20" s="328"/>
      <c r="CR20" s="3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31"/>
    </row>
    <row r="21" spans="1:177" ht="19.899999999999999" customHeight="1">
      <c r="A21" s="48" t="s">
        <v>756</v>
      </c>
      <c r="B21" s="49"/>
      <c r="C21" s="270"/>
      <c r="D21" s="50"/>
      <c r="E21" s="8" t="s">
        <v>27</v>
      </c>
      <c r="F21" s="51" t="s">
        <v>756</v>
      </c>
      <c r="G21" s="51"/>
      <c r="I21" s="2" t="s">
        <v>746</v>
      </c>
      <c r="J21" s="52">
        <v>2409678</v>
      </c>
      <c r="K21" s="52">
        <v>2042788</v>
      </c>
      <c r="L21" s="52">
        <v>2472095</v>
      </c>
      <c r="M21" s="52">
        <v>2308465</v>
      </c>
      <c r="N21" s="52">
        <v>2580493</v>
      </c>
      <c r="O21" s="52">
        <v>2153685</v>
      </c>
      <c r="P21" s="52">
        <v>2344033</v>
      </c>
      <c r="Q21" s="52">
        <v>2532930</v>
      </c>
      <c r="R21" s="52">
        <v>2170315</v>
      </c>
      <c r="S21" s="52">
        <v>2512368</v>
      </c>
      <c r="T21" s="52">
        <v>2157349</v>
      </c>
      <c r="U21" s="52">
        <v>2194976</v>
      </c>
      <c r="V21" s="52">
        <v>1962035</v>
      </c>
      <c r="W21" s="52">
        <v>1717840</v>
      </c>
      <c r="X21" s="52">
        <v>1983664</v>
      </c>
      <c r="Y21" s="52">
        <v>1857875</v>
      </c>
      <c r="Z21" s="52">
        <v>2053897</v>
      </c>
      <c r="AA21" s="52">
        <v>2600756</v>
      </c>
      <c r="AB21" s="52">
        <v>2582794</v>
      </c>
      <c r="AC21" s="52">
        <v>2446381</v>
      </c>
      <c r="AD21" s="52">
        <v>2469298</v>
      </c>
      <c r="AE21" s="52">
        <v>2543350</v>
      </c>
      <c r="AF21" s="52">
        <v>2053755</v>
      </c>
      <c r="AG21" s="52">
        <v>2460207</v>
      </c>
      <c r="AH21" s="52">
        <v>1612358</v>
      </c>
      <c r="AI21" s="52">
        <v>1514853</v>
      </c>
      <c r="AJ21" s="52">
        <v>1810510</v>
      </c>
      <c r="AK21" s="52">
        <v>2072855</v>
      </c>
      <c r="AL21" s="52">
        <v>1921986</v>
      </c>
      <c r="AM21" s="52">
        <v>2216639</v>
      </c>
      <c r="AN21" s="52">
        <v>2084308</v>
      </c>
      <c r="AO21" s="52">
        <v>1955191</v>
      </c>
      <c r="AP21" s="52">
        <v>2441399</v>
      </c>
      <c r="AQ21" s="52">
        <v>2163252</v>
      </c>
      <c r="AR21" s="52">
        <v>2342143</v>
      </c>
      <c r="AS21" s="52">
        <v>2143800</v>
      </c>
      <c r="AT21" s="52">
        <v>1860397</v>
      </c>
      <c r="AU21" s="52">
        <v>1846949</v>
      </c>
      <c r="AV21" s="52">
        <v>1979344</v>
      </c>
      <c r="AW21" s="52">
        <v>1779808</v>
      </c>
      <c r="AX21" s="52">
        <v>2123377</v>
      </c>
      <c r="AY21" s="52">
        <v>1871372</v>
      </c>
      <c r="AZ21" s="52">
        <v>2065379</v>
      </c>
      <c r="BA21" s="52">
        <v>2069909</v>
      </c>
      <c r="BB21" s="52">
        <v>2196693</v>
      </c>
      <c r="BC21" s="52">
        <v>2358676</v>
      </c>
      <c r="BD21" s="52">
        <v>2279779</v>
      </c>
      <c r="BE21" s="52">
        <v>2285927</v>
      </c>
      <c r="BF21" s="52">
        <v>1891557</v>
      </c>
      <c r="BG21" s="52">
        <v>1898346</v>
      </c>
      <c r="BH21" s="52">
        <v>2305446</v>
      </c>
      <c r="BI21" s="52">
        <v>1776546</v>
      </c>
      <c r="BJ21" s="52">
        <v>1768461</v>
      </c>
      <c r="BK21" s="52">
        <v>1815630</v>
      </c>
      <c r="BL21" s="52">
        <v>2112571</v>
      </c>
      <c r="BM21" s="52">
        <v>2055190</v>
      </c>
      <c r="BN21" s="52">
        <v>2010568</v>
      </c>
      <c r="BO21" s="52">
        <v>2289690</v>
      </c>
      <c r="BP21" s="52">
        <v>2358389</v>
      </c>
      <c r="BQ21" s="52">
        <v>2204651</v>
      </c>
      <c r="BR21" s="52">
        <v>2212323</v>
      </c>
      <c r="BS21" s="52">
        <v>1759353</v>
      </c>
      <c r="BT21" s="52">
        <v>2085960</v>
      </c>
      <c r="BU21" s="52">
        <v>2036418</v>
      </c>
      <c r="BV21" s="52">
        <v>2236654</v>
      </c>
      <c r="BW21" s="52">
        <v>1972348</v>
      </c>
      <c r="BX21" s="52">
        <v>2601677</v>
      </c>
      <c r="BY21" s="52">
        <v>2279681</v>
      </c>
      <c r="BZ21" s="52">
        <v>2404805</v>
      </c>
      <c r="CA21" s="52">
        <v>2745765</v>
      </c>
      <c r="CB21" s="52">
        <v>2233507</v>
      </c>
      <c r="CC21" s="52">
        <v>2091958</v>
      </c>
      <c r="CD21" s="52">
        <v>1962109</v>
      </c>
      <c r="CE21" s="52">
        <v>1779323</v>
      </c>
      <c r="CF21" s="52">
        <v>1645336</v>
      </c>
      <c r="CG21" s="52">
        <v>1841061</v>
      </c>
      <c r="CH21" s="52">
        <v>2236240</v>
      </c>
      <c r="CI21" s="52">
        <v>1930373</v>
      </c>
      <c r="CJ21" s="52">
        <v>2160211</v>
      </c>
      <c r="CK21" s="31" t="s">
        <v>757</v>
      </c>
      <c r="CL21" s="50"/>
      <c r="CM21" s="50"/>
      <c r="CN21" s="50"/>
      <c r="CO21" s="8" t="s">
        <v>27</v>
      </c>
      <c r="CP21" s="51" t="s">
        <v>756</v>
      </c>
      <c r="CQ21" s="51"/>
      <c r="CS21" s="2"/>
      <c r="CT21" s="268">
        <v>10.7</v>
      </c>
      <c r="CU21" s="268">
        <v>5.3</v>
      </c>
      <c r="CV21" s="268">
        <v>11.2</v>
      </c>
      <c r="CW21" s="268">
        <v>5.7</v>
      </c>
      <c r="CX21" s="268">
        <v>29.4</v>
      </c>
      <c r="CY21" s="268">
        <v>19.7</v>
      </c>
      <c r="CZ21" s="268">
        <v>22.4</v>
      </c>
      <c r="DA21" s="268">
        <v>37.200000000000003</v>
      </c>
      <c r="DB21" s="268">
        <v>-3.9</v>
      </c>
      <c r="DC21" s="268">
        <v>5.7</v>
      </c>
      <c r="DD21" s="268">
        <v>3.8</v>
      </c>
      <c r="DE21" s="268">
        <v>5.2</v>
      </c>
      <c r="DF21" s="268">
        <v>-18.600000000000001</v>
      </c>
      <c r="DG21" s="268">
        <v>-15.9</v>
      </c>
      <c r="DH21" s="268">
        <v>-19.8</v>
      </c>
      <c r="DI21" s="268">
        <v>-19.5</v>
      </c>
      <c r="DJ21" s="268">
        <v>-20.399999999999999</v>
      </c>
      <c r="DK21" s="268">
        <v>20.8</v>
      </c>
      <c r="DL21" s="268">
        <v>10.199999999999999</v>
      </c>
      <c r="DM21" s="268">
        <v>-3.4</v>
      </c>
      <c r="DN21" s="268">
        <v>13.8</v>
      </c>
      <c r="DO21" s="268">
        <v>1.2</v>
      </c>
      <c r="DP21" s="268">
        <v>-4.8</v>
      </c>
      <c r="DQ21" s="268">
        <v>12.1</v>
      </c>
      <c r="DR21" s="268">
        <v>-17.8</v>
      </c>
      <c r="DS21" s="268">
        <v>-11.8</v>
      </c>
      <c r="DT21" s="268">
        <v>-8.6999999999999993</v>
      </c>
      <c r="DU21" s="268">
        <v>11.6</v>
      </c>
      <c r="DV21" s="268">
        <v>-6.4</v>
      </c>
      <c r="DW21" s="268">
        <v>-14.8</v>
      </c>
      <c r="DX21" s="268">
        <v>-19.3</v>
      </c>
      <c r="DY21" s="268">
        <v>-20.100000000000001</v>
      </c>
      <c r="DZ21" s="268">
        <v>-1.1000000000000001</v>
      </c>
      <c r="EA21" s="268">
        <v>-14.9</v>
      </c>
      <c r="EB21" s="268">
        <v>14</v>
      </c>
      <c r="EC21" s="268">
        <v>-12.9</v>
      </c>
      <c r="ED21" s="268">
        <v>15.4</v>
      </c>
      <c r="EE21" s="268">
        <v>21.9</v>
      </c>
      <c r="EF21" s="268">
        <v>9.3000000000000007</v>
      </c>
      <c r="EG21" s="268">
        <v>-14.1</v>
      </c>
      <c r="EH21" s="268">
        <v>10.5</v>
      </c>
      <c r="EI21" s="268">
        <v>-15.6</v>
      </c>
      <c r="EJ21" s="268">
        <v>-0.9</v>
      </c>
      <c r="EK21" s="268">
        <v>5.9</v>
      </c>
      <c r="EL21" s="268">
        <v>-10</v>
      </c>
      <c r="EM21" s="268">
        <v>9</v>
      </c>
      <c r="EN21" s="268">
        <v>-2.7</v>
      </c>
      <c r="EO21" s="268">
        <v>6.6</v>
      </c>
      <c r="EP21" s="268">
        <v>1.7</v>
      </c>
      <c r="EQ21" s="268">
        <v>2.8</v>
      </c>
      <c r="ER21" s="268">
        <v>16.5</v>
      </c>
      <c r="ES21" s="268">
        <v>-0.2</v>
      </c>
      <c r="ET21" s="268">
        <v>-16.7</v>
      </c>
      <c r="EU21" s="268">
        <v>-3</v>
      </c>
      <c r="EV21" s="268">
        <v>2.2999999999999998</v>
      </c>
      <c r="EW21" s="268">
        <v>-0.7</v>
      </c>
      <c r="EX21" s="268">
        <v>-8.5</v>
      </c>
      <c r="EY21" s="268">
        <v>-2.9</v>
      </c>
      <c r="EZ21" s="268">
        <v>3.4</v>
      </c>
      <c r="FA21" s="268">
        <v>-3.6</v>
      </c>
      <c r="FB21" s="268">
        <v>17</v>
      </c>
      <c r="FC21" s="268">
        <v>-7.3</v>
      </c>
      <c r="FD21" s="268">
        <v>-9.5</v>
      </c>
      <c r="FE21" s="268">
        <v>14.6</v>
      </c>
      <c r="FF21" s="268">
        <v>26.5</v>
      </c>
      <c r="FG21" s="268">
        <v>8.6</v>
      </c>
      <c r="FH21" s="268">
        <v>23.2</v>
      </c>
      <c r="FI21" s="268">
        <v>10.9</v>
      </c>
      <c r="FJ21" s="268">
        <v>19.600000000000001</v>
      </c>
      <c r="FK21" s="268">
        <v>19.899999999999999</v>
      </c>
      <c r="FL21" s="268">
        <v>-5.3</v>
      </c>
      <c r="FM21" s="268">
        <v>-5.0999999999999996</v>
      </c>
      <c r="FN21" s="268">
        <v>-11.3</v>
      </c>
      <c r="FO21" s="268">
        <v>1.1000000000000001</v>
      </c>
      <c r="FP21" s="268">
        <v>-21.1</v>
      </c>
      <c r="FQ21" s="268">
        <v>-9.6</v>
      </c>
      <c r="FR21" s="268">
        <v>0</v>
      </c>
      <c r="FS21" s="268">
        <v>-2.1</v>
      </c>
      <c r="FT21" s="268">
        <v>-17</v>
      </c>
      <c r="FU21" s="31" t="s">
        <v>757</v>
      </c>
    </row>
    <row r="22" spans="1:177" ht="19.899999999999999" customHeight="1">
      <c r="A22" s="48" t="s">
        <v>758</v>
      </c>
      <c r="B22" s="49"/>
      <c r="C22" s="270"/>
      <c r="D22" s="50"/>
      <c r="E22" s="8" t="s">
        <v>27</v>
      </c>
      <c r="F22" s="51" t="s">
        <v>758</v>
      </c>
      <c r="G22" s="51"/>
      <c r="I22" s="2" t="s">
        <v>746</v>
      </c>
      <c r="J22" s="52">
        <v>1680891</v>
      </c>
      <c r="K22" s="52">
        <v>1324615</v>
      </c>
      <c r="L22" s="52">
        <v>1620752</v>
      </c>
      <c r="M22" s="52">
        <v>1654499</v>
      </c>
      <c r="N22" s="52">
        <v>1715719</v>
      </c>
      <c r="O22" s="52">
        <v>1397140</v>
      </c>
      <c r="P22" s="52">
        <v>1486485</v>
      </c>
      <c r="Q22" s="52">
        <v>1736216</v>
      </c>
      <c r="R22" s="52">
        <v>1409089</v>
      </c>
      <c r="S22" s="52">
        <v>1641973</v>
      </c>
      <c r="T22" s="52">
        <v>1405638</v>
      </c>
      <c r="U22" s="52">
        <v>1398049</v>
      </c>
      <c r="V22" s="52">
        <v>1213050</v>
      </c>
      <c r="W22" s="52">
        <v>1089529</v>
      </c>
      <c r="X22" s="52">
        <v>1184933</v>
      </c>
      <c r="Y22" s="52">
        <v>1236478</v>
      </c>
      <c r="Z22" s="52">
        <v>1369351</v>
      </c>
      <c r="AA22" s="52">
        <v>1706635</v>
      </c>
      <c r="AB22" s="52">
        <v>1783284</v>
      </c>
      <c r="AC22" s="52">
        <v>1578075</v>
      </c>
      <c r="AD22" s="52">
        <v>1612155</v>
      </c>
      <c r="AE22" s="52">
        <v>1674337</v>
      </c>
      <c r="AF22" s="52">
        <v>1302399</v>
      </c>
      <c r="AG22" s="52">
        <v>1642900</v>
      </c>
      <c r="AH22" s="52">
        <v>947392</v>
      </c>
      <c r="AI22" s="52">
        <v>900558</v>
      </c>
      <c r="AJ22" s="52">
        <v>1189859</v>
      </c>
      <c r="AK22" s="52">
        <v>1350777</v>
      </c>
      <c r="AL22" s="52">
        <v>1268424</v>
      </c>
      <c r="AM22" s="52">
        <v>1418494</v>
      </c>
      <c r="AN22" s="52">
        <v>1402315</v>
      </c>
      <c r="AO22" s="52">
        <v>1167188</v>
      </c>
      <c r="AP22" s="52">
        <v>1611518</v>
      </c>
      <c r="AQ22" s="52">
        <v>1420574</v>
      </c>
      <c r="AR22" s="52">
        <v>1465518</v>
      </c>
      <c r="AS22" s="52">
        <v>1423821</v>
      </c>
      <c r="AT22" s="52">
        <v>1155826</v>
      </c>
      <c r="AU22" s="52">
        <v>1111507</v>
      </c>
      <c r="AV22" s="52">
        <v>1281461</v>
      </c>
      <c r="AW22" s="52">
        <v>1068238</v>
      </c>
      <c r="AX22" s="52">
        <v>1369714</v>
      </c>
      <c r="AY22" s="52">
        <v>1193917</v>
      </c>
      <c r="AZ22" s="52">
        <v>1321343</v>
      </c>
      <c r="BA22" s="52">
        <v>1298184</v>
      </c>
      <c r="BB22" s="52">
        <v>1419235</v>
      </c>
      <c r="BC22" s="52">
        <v>1505769</v>
      </c>
      <c r="BD22" s="52">
        <v>1513031</v>
      </c>
      <c r="BE22" s="52">
        <v>1473846</v>
      </c>
      <c r="BF22" s="52">
        <v>1136995</v>
      </c>
      <c r="BG22" s="52">
        <v>1127970</v>
      </c>
      <c r="BH22" s="52">
        <v>1487817</v>
      </c>
      <c r="BI22" s="52">
        <v>1087705</v>
      </c>
      <c r="BJ22" s="52">
        <v>1080694</v>
      </c>
      <c r="BK22" s="52">
        <v>1171739</v>
      </c>
      <c r="BL22" s="52">
        <v>1355587</v>
      </c>
      <c r="BM22" s="52">
        <v>1223860</v>
      </c>
      <c r="BN22" s="52">
        <v>1211252</v>
      </c>
      <c r="BO22" s="52">
        <v>1480686</v>
      </c>
      <c r="BP22" s="52">
        <v>1406537</v>
      </c>
      <c r="BQ22" s="52">
        <v>1364184</v>
      </c>
      <c r="BR22" s="52">
        <v>1349473</v>
      </c>
      <c r="BS22" s="52">
        <v>1024539</v>
      </c>
      <c r="BT22" s="52">
        <v>1329120</v>
      </c>
      <c r="BU22" s="52">
        <v>1236523</v>
      </c>
      <c r="BV22" s="52">
        <v>1385079</v>
      </c>
      <c r="BW22" s="52">
        <v>1210309</v>
      </c>
      <c r="BX22" s="52">
        <v>1698536</v>
      </c>
      <c r="BY22" s="52">
        <v>1532905</v>
      </c>
      <c r="BZ22" s="52">
        <v>1559868</v>
      </c>
      <c r="CA22" s="52">
        <v>1744265</v>
      </c>
      <c r="CB22" s="52">
        <v>1490043</v>
      </c>
      <c r="CC22" s="52">
        <v>1341936</v>
      </c>
      <c r="CD22" s="52">
        <v>1179856</v>
      </c>
      <c r="CE22" s="52">
        <v>996460</v>
      </c>
      <c r="CF22" s="52">
        <v>1005547</v>
      </c>
      <c r="CG22" s="52">
        <v>1104333</v>
      </c>
      <c r="CH22" s="52">
        <v>1407582</v>
      </c>
      <c r="CI22" s="52">
        <v>1260930</v>
      </c>
      <c r="CJ22" s="52">
        <v>1328547</v>
      </c>
      <c r="CK22" s="31" t="s">
        <v>757</v>
      </c>
      <c r="CL22" s="50"/>
      <c r="CM22" s="50"/>
      <c r="CN22" s="50"/>
      <c r="CO22" s="8" t="s">
        <v>27</v>
      </c>
      <c r="CP22" s="51" t="s">
        <v>758</v>
      </c>
      <c r="CQ22" s="51"/>
      <c r="CT22" s="268">
        <v>14.1</v>
      </c>
      <c r="CU22" s="268">
        <v>6.5</v>
      </c>
      <c r="CV22" s="268">
        <v>3.5</v>
      </c>
      <c r="CW22" s="268">
        <v>8.1</v>
      </c>
      <c r="CX22" s="268">
        <v>32.799999999999997</v>
      </c>
      <c r="CY22" s="268">
        <v>23.7</v>
      </c>
      <c r="CZ22" s="268">
        <v>24.2</v>
      </c>
      <c r="DA22" s="268">
        <v>57.9</v>
      </c>
      <c r="DB22" s="268">
        <v>-13</v>
      </c>
      <c r="DC22" s="268">
        <v>4</v>
      </c>
      <c r="DD22" s="268">
        <v>2.2000000000000002</v>
      </c>
      <c r="DE22" s="268">
        <v>1.1000000000000001</v>
      </c>
      <c r="DF22" s="268">
        <v>-27.8</v>
      </c>
      <c r="DG22" s="268">
        <v>-17.7</v>
      </c>
      <c r="DH22" s="268">
        <v>-26.9</v>
      </c>
      <c r="DI22" s="268">
        <v>-25.3</v>
      </c>
      <c r="DJ22" s="268">
        <v>-20.2</v>
      </c>
      <c r="DK22" s="268">
        <v>22.2</v>
      </c>
      <c r="DL22" s="268">
        <v>20</v>
      </c>
      <c r="DM22" s="268">
        <v>-9.1</v>
      </c>
      <c r="DN22" s="268">
        <v>14.4</v>
      </c>
      <c r="DO22" s="268">
        <v>2</v>
      </c>
      <c r="DP22" s="268">
        <v>-7.3</v>
      </c>
      <c r="DQ22" s="268">
        <v>17.5</v>
      </c>
      <c r="DR22" s="268">
        <v>-21.9</v>
      </c>
      <c r="DS22" s="268">
        <v>-17.3</v>
      </c>
      <c r="DT22" s="268">
        <v>0.4</v>
      </c>
      <c r="DU22" s="268">
        <v>9.1999999999999993</v>
      </c>
      <c r="DV22" s="268">
        <v>-7.4</v>
      </c>
      <c r="DW22" s="268">
        <v>-16.899999999999999</v>
      </c>
      <c r="DX22" s="268">
        <v>-21.4</v>
      </c>
      <c r="DY22" s="268">
        <v>-26</v>
      </c>
      <c r="DZ22" s="57">
        <v>-0.04</v>
      </c>
      <c r="EA22" s="268">
        <v>-15.2</v>
      </c>
      <c r="EB22" s="268">
        <v>12.5</v>
      </c>
      <c r="EC22" s="268">
        <v>-13.3</v>
      </c>
      <c r="ED22" s="268">
        <v>22</v>
      </c>
      <c r="EE22" s="268">
        <v>23.4</v>
      </c>
      <c r="EF22" s="268">
        <v>7.7</v>
      </c>
      <c r="EG22" s="268">
        <v>-20.9</v>
      </c>
      <c r="EH22" s="268">
        <v>8</v>
      </c>
      <c r="EI22" s="268">
        <v>-15.8</v>
      </c>
      <c r="EJ22" s="268">
        <v>-5.8</v>
      </c>
      <c r="EK22" s="268">
        <v>11.2</v>
      </c>
      <c r="EL22" s="268">
        <v>-11.9</v>
      </c>
      <c r="EM22" s="268">
        <v>6</v>
      </c>
      <c r="EN22" s="268">
        <v>3.2</v>
      </c>
      <c r="EO22" s="268">
        <v>3.5</v>
      </c>
      <c r="EP22" s="268">
        <v>-1.6</v>
      </c>
      <c r="EQ22" s="268">
        <v>1.5</v>
      </c>
      <c r="ER22" s="268">
        <v>16.100000000000001</v>
      </c>
      <c r="ES22" s="268">
        <v>1.8</v>
      </c>
      <c r="ET22" s="268">
        <v>-21.1</v>
      </c>
      <c r="EU22" s="268">
        <v>-1.9</v>
      </c>
      <c r="EV22" s="268">
        <v>2.6</v>
      </c>
      <c r="EW22" s="268">
        <v>-5.7</v>
      </c>
      <c r="EX22" s="268">
        <v>-14.7</v>
      </c>
      <c r="EY22" s="268">
        <v>-1.7</v>
      </c>
      <c r="EZ22" s="268">
        <v>-7</v>
      </c>
      <c r="FA22" s="268">
        <v>-7.4</v>
      </c>
      <c r="FB22" s="268">
        <v>18.7</v>
      </c>
      <c r="FC22" s="268">
        <v>-9.1999999999999993</v>
      </c>
      <c r="FD22" s="268">
        <v>-10.7</v>
      </c>
      <c r="FE22" s="268">
        <v>13.7</v>
      </c>
      <c r="FF22" s="268">
        <v>28.2</v>
      </c>
      <c r="FG22" s="268">
        <v>3.3</v>
      </c>
      <c r="FH22" s="268">
        <v>25.3</v>
      </c>
      <c r="FI22" s="268">
        <v>25.3</v>
      </c>
      <c r="FJ22" s="268">
        <v>28.8</v>
      </c>
      <c r="FK22" s="268">
        <v>17.8</v>
      </c>
      <c r="FL22" s="268">
        <v>5.9</v>
      </c>
      <c r="FM22" s="268">
        <v>-1.6</v>
      </c>
      <c r="FN22" s="268">
        <v>-12.6</v>
      </c>
      <c r="FO22" s="268">
        <v>-2.7</v>
      </c>
      <c r="FP22" s="268">
        <v>-24.3</v>
      </c>
      <c r="FQ22" s="268">
        <v>-10.7</v>
      </c>
      <c r="FR22" s="268">
        <v>1.6</v>
      </c>
      <c r="FS22" s="268">
        <v>4.2</v>
      </c>
      <c r="FT22" s="268">
        <v>-21.8</v>
      </c>
      <c r="FU22" s="31" t="s">
        <v>757</v>
      </c>
    </row>
    <row r="23" spans="1:177" ht="19.899999999999999" customHeight="1">
      <c r="A23" s="48" t="s">
        <v>759</v>
      </c>
      <c r="B23" s="49"/>
      <c r="C23" s="270"/>
      <c r="D23" s="50"/>
      <c r="E23" s="8" t="s">
        <v>27</v>
      </c>
      <c r="F23" s="51" t="s">
        <v>759</v>
      </c>
      <c r="G23" s="51"/>
      <c r="I23" s="2" t="s">
        <v>746</v>
      </c>
      <c r="J23" s="52">
        <v>83544</v>
      </c>
      <c r="K23" s="52">
        <v>96584</v>
      </c>
      <c r="L23" s="52">
        <v>80737</v>
      </c>
      <c r="M23" s="52">
        <v>89892</v>
      </c>
      <c r="N23" s="52">
        <v>96441</v>
      </c>
      <c r="O23" s="52">
        <v>87890</v>
      </c>
      <c r="P23" s="52">
        <v>86865</v>
      </c>
      <c r="Q23" s="52">
        <v>93473</v>
      </c>
      <c r="R23" s="52">
        <v>87129</v>
      </c>
      <c r="S23" s="52">
        <v>101382</v>
      </c>
      <c r="T23" s="52">
        <v>89886</v>
      </c>
      <c r="U23" s="52">
        <v>92431</v>
      </c>
      <c r="V23" s="52">
        <v>97291</v>
      </c>
      <c r="W23" s="52">
        <v>73945</v>
      </c>
      <c r="X23" s="52">
        <v>77481</v>
      </c>
      <c r="Y23" s="52">
        <v>84118</v>
      </c>
      <c r="Z23" s="52">
        <v>75049</v>
      </c>
      <c r="AA23" s="52">
        <v>96201</v>
      </c>
      <c r="AB23" s="52">
        <v>100584</v>
      </c>
      <c r="AC23" s="52">
        <v>102379</v>
      </c>
      <c r="AD23" s="52">
        <v>134714</v>
      </c>
      <c r="AE23" s="52">
        <v>140640</v>
      </c>
      <c r="AF23" s="52">
        <v>91747</v>
      </c>
      <c r="AG23" s="52">
        <v>145551</v>
      </c>
      <c r="AH23" s="52">
        <v>69397</v>
      </c>
      <c r="AI23" s="52">
        <v>64561</v>
      </c>
      <c r="AJ23" s="52">
        <v>93223</v>
      </c>
      <c r="AK23" s="52">
        <v>96546</v>
      </c>
      <c r="AL23" s="52">
        <v>71330</v>
      </c>
      <c r="AM23" s="52">
        <v>78328</v>
      </c>
      <c r="AN23" s="52">
        <v>113040</v>
      </c>
      <c r="AO23" s="52">
        <v>85351</v>
      </c>
      <c r="AP23" s="52">
        <v>93300</v>
      </c>
      <c r="AQ23" s="52">
        <v>94302</v>
      </c>
      <c r="AR23" s="52">
        <v>123005</v>
      </c>
      <c r="AS23" s="52">
        <v>94349</v>
      </c>
      <c r="AT23" s="52">
        <v>79687</v>
      </c>
      <c r="AU23" s="52">
        <v>56720</v>
      </c>
      <c r="AV23" s="52">
        <v>69221</v>
      </c>
      <c r="AW23" s="52">
        <v>74472</v>
      </c>
      <c r="AX23" s="52">
        <v>81471</v>
      </c>
      <c r="AY23" s="52">
        <v>92130</v>
      </c>
      <c r="AZ23" s="52">
        <v>76689</v>
      </c>
      <c r="BA23" s="52">
        <v>101363</v>
      </c>
      <c r="BB23" s="52">
        <v>98001</v>
      </c>
      <c r="BC23" s="52">
        <v>94894</v>
      </c>
      <c r="BD23" s="52">
        <v>78752</v>
      </c>
      <c r="BE23" s="52">
        <v>134452</v>
      </c>
      <c r="BF23" s="52">
        <v>62102</v>
      </c>
      <c r="BG23" s="52">
        <v>59888</v>
      </c>
      <c r="BH23" s="52">
        <v>84520</v>
      </c>
      <c r="BI23" s="52">
        <v>85298</v>
      </c>
      <c r="BJ23" s="52">
        <v>92504</v>
      </c>
      <c r="BK23" s="52">
        <v>64325</v>
      </c>
      <c r="BL23" s="52">
        <v>77729</v>
      </c>
      <c r="BM23" s="52">
        <v>91866</v>
      </c>
      <c r="BN23" s="52">
        <v>84441</v>
      </c>
      <c r="BO23" s="52">
        <v>90972</v>
      </c>
      <c r="BP23" s="52">
        <v>99894</v>
      </c>
      <c r="BQ23" s="52">
        <v>88261</v>
      </c>
      <c r="BR23" s="52">
        <v>68492</v>
      </c>
      <c r="BS23" s="52">
        <v>55639</v>
      </c>
      <c r="BT23" s="52">
        <v>82409</v>
      </c>
      <c r="BU23" s="52">
        <v>85901</v>
      </c>
      <c r="BV23" s="52">
        <v>87827</v>
      </c>
      <c r="BW23" s="52">
        <v>92403</v>
      </c>
      <c r="BX23" s="52">
        <v>109908</v>
      </c>
      <c r="BY23" s="52">
        <v>87355</v>
      </c>
      <c r="BZ23" s="52">
        <v>126506</v>
      </c>
      <c r="CA23" s="52">
        <v>149928</v>
      </c>
      <c r="CB23" s="52">
        <v>108819</v>
      </c>
      <c r="CC23" s="52">
        <v>95918</v>
      </c>
      <c r="CD23" s="52">
        <v>57554</v>
      </c>
      <c r="CE23" s="52">
        <v>58144</v>
      </c>
      <c r="CF23" s="52">
        <v>56315</v>
      </c>
      <c r="CG23" s="52">
        <v>99017</v>
      </c>
      <c r="CH23" s="52">
        <v>119020</v>
      </c>
      <c r="CI23" s="52">
        <v>86814</v>
      </c>
      <c r="CJ23" s="52">
        <v>90028</v>
      </c>
      <c r="CK23" s="31" t="s">
        <v>757</v>
      </c>
      <c r="CL23" s="50"/>
      <c r="CM23" s="50"/>
      <c r="CN23" s="50"/>
      <c r="CO23" s="8" t="s">
        <v>27</v>
      </c>
      <c r="CP23" s="51" t="str">
        <f>F23</f>
        <v>Minyak Isirong Sawit</v>
      </c>
      <c r="CQ23" s="51"/>
      <c r="CT23" s="268">
        <v>14.5</v>
      </c>
      <c r="CU23" s="268">
        <v>-10.7</v>
      </c>
      <c r="CV23" s="268">
        <v>8.4</v>
      </c>
      <c r="CW23" s="268">
        <v>25.7</v>
      </c>
      <c r="CX23" s="268">
        <v>43.7</v>
      </c>
      <c r="CY23" s="268">
        <v>19.8</v>
      </c>
      <c r="CZ23" s="268">
        <v>16.3</v>
      </c>
      <c r="DA23" s="268">
        <v>18.3</v>
      </c>
      <c r="DB23" s="268">
        <v>38.5</v>
      </c>
      <c r="DC23" s="268">
        <v>31</v>
      </c>
      <c r="DD23" s="268">
        <v>-9.9</v>
      </c>
      <c r="DE23" s="268">
        <v>51</v>
      </c>
      <c r="DF23" s="268">
        <v>16.5</v>
      </c>
      <c r="DG23" s="268">
        <v>-23.4</v>
      </c>
      <c r="DH23" s="268">
        <v>-4</v>
      </c>
      <c r="DI23" s="268">
        <v>-6.4</v>
      </c>
      <c r="DJ23" s="268">
        <v>-22.2</v>
      </c>
      <c r="DK23" s="268">
        <v>9.5</v>
      </c>
      <c r="DL23" s="268">
        <v>15.8</v>
      </c>
      <c r="DM23" s="268">
        <v>9.5</v>
      </c>
      <c r="DN23" s="268">
        <v>54.6</v>
      </c>
      <c r="DO23" s="268">
        <v>38.700000000000003</v>
      </c>
      <c r="DP23" s="268">
        <v>2.1</v>
      </c>
      <c r="DQ23" s="268">
        <v>57.5</v>
      </c>
      <c r="DR23" s="268">
        <v>-28.7</v>
      </c>
      <c r="DS23" s="268">
        <v>-12.7</v>
      </c>
      <c r="DT23" s="268">
        <v>20.3</v>
      </c>
      <c r="DU23" s="268">
        <v>14.8</v>
      </c>
      <c r="DV23" s="268">
        <v>-5</v>
      </c>
      <c r="DW23" s="268">
        <v>-18.600000000000001</v>
      </c>
      <c r="DX23" s="268">
        <v>12.4</v>
      </c>
      <c r="DY23" s="268">
        <v>-16.600000000000001</v>
      </c>
      <c r="DZ23" s="268">
        <v>-30.7</v>
      </c>
      <c r="EA23" s="268">
        <v>-32.9</v>
      </c>
      <c r="EB23" s="268">
        <v>34.1</v>
      </c>
      <c r="EC23" s="268">
        <v>-35.200000000000003</v>
      </c>
      <c r="ED23" s="268">
        <v>14.8</v>
      </c>
      <c r="EE23" s="268">
        <v>-12.1</v>
      </c>
      <c r="EF23" s="268">
        <v>-25.7</v>
      </c>
      <c r="EG23" s="268">
        <v>-22.9</v>
      </c>
      <c r="EH23" s="268">
        <v>14.2</v>
      </c>
      <c r="EI23" s="268">
        <v>17.600000000000001</v>
      </c>
      <c r="EJ23" s="268">
        <v>-32.200000000000003</v>
      </c>
      <c r="EK23" s="268">
        <v>18.8</v>
      </c>
      <c r="EL23" s="268">
        <v>5</v>
      </c>
      <c r="EM23" s="268">
        <v>0.6</v>
      </c>
      <c r="EN23" s="268">
        <v>-36</v>
      </c>
      <c r="EO23" s="268">
        <v>42.5</v>
      </c>
      <c r="EP23" s="268">
        <v>-22.1</v>
      </c>
      <c r="EQ23" s="268">
        <v>5.6</v>
      </c>
      <c r="ER23" s="268">
        <v>22.1</v>
      </c>
      <c r="ES23" s="268">
        <v>14.5</v>
      </c>
      <c r="ET23" s="268">
        <v>13.5</v>
      </c>
      <c r="EU23" s="268">
        <v>-30.2</v>
      </c>
      <c r="EV23" s="268">
        <v>1.4</v>
      </c>
      <c r="EW23" s="268">
        <v>-9.4</v>
      </c>
      <c r="EX23" s="268">
        <v>-13.8</v>
      </c>
      <c r="EY23" s="268">
        <v>-4.0999999999999996</v>
      </c>
      <c r="EZ23" s="268">
        <v>26.8</v>
      </c>
      <c r="FA23" s="268">
        <v>-34.4</v>
      </c>
      <c r="FB23" s="268">
        <v>10.3</v>
      </c>
      <c r="FC23" s="268">
        <v>-7.1</v>
      </c>
      <c r="FD23" s="268">
        <v>-2.5</v>
      </c>
      <c r="FE23" s="268">
        <v>0.7</v>
      </c>
      <c r="FF23" s="268">
        <v>-5.0999999999999996</v>
      </c>
      <c r="FG23" s="268">
        <v>43.7</v>
      </c>
      <c r="FH23" s="268">
        <v>41.4</v>
      </c>
      <c r="FI23" s="268">
        <v>-4.9000000000000004</v>
      </c>
      <c r="FJ23" s="268">
        <v>49.8</v>
      </c>
      <c r="FK23" s="268">
        <v>64.8</v>
      </c>
      <c r="FL23" s="268">
        <v>8.9</v>
      </c>
      <c r="FM23" s="268">
        <v>8.6999999999999993</v>
      </c>
      <c r="FN23" s="268">
        <v>-16</v>
      </c>
      <c r="FO23" s="268">
        <v>4.5</v>
      </c>
      <c r="FP23" s="268">
        <v>-31.7</v>
      </c>
      <c r="FQ23" s="268">
        <v>15.3</v>
      </c>
      <c r="FR23" s="268">
        <v>35.5</v>
      </c>
      <c r="FS23" s="268">
        <v>-6</v>
      </c>
      <c r="FT23" s="268">
        <v>-18.100000000000001</v>
      </c>
      <c r="FU23" s="31" t="s">
        <v>757</v>
      </c>
    </row>
    <row r="24" spans="1:177" ht="19.899999999999999" customHeight="1">
      <c r="A24" s="45" t="s">
        <v>760</v>
      </c>
      <c r="B24" s="9"/>
      <c r="C24" s="269" t="s">
        <v>69</v>
      </c>
      <c r="D24" s="328" t="s">
        <v>760</v>
      </c>
      <c r="E24" s="328"/>
      <c r="F24" s="328"/>
      <c r="G24" s="328"/>
      <c r="H24" s="328"/>
      <c r="I24" s="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31"/>
      <c r="CM24" s="46" t="s">
        <v>69</v>
      </c>
      <c r="CN24" s="328" t="s">
        <v>760</v>
      </c>
      <c r="CO24" s="328"/>
      <c r="CP24" s="328"/>
      <c r="CQ24" s="328"/>
      <c r="CR24" s="328"/>
      <c r="CT24" s="268"/>
      <c r="CU24" s="268"/>
      <c r="CV24" s="268"/>
      <c r="CW24" s="268"/>
      <c r="CX24" s="268"/>
      <c r="CY24" s="268"/>
      <c r="CZ24" s="268"/>
      <c r="DA24" s="268"/>
      <c r="DB24" s="268"/>
      <c r="DC24" s="268"/>
      <c r="DD24" s="268"/>
      <c r="DE24" s="268"/>
      <c r="DF24" s="268"/>
      <c r="DG24" s="268"/>
      <c r="DH24" s="268"/>
      <c r="DI24" s="268"/>
      <c r="DJ24" s="268"/>
      <c r="DK24" s="268"/>
      <c r="DL24" s="268"/>
      <c r="DM24" s="268"/>
      <c r="DN24" s="268"/>
      <c r="DO24" s="268"/>
      <c r="DP24" s="268"/>
      <c r="DQ24" s="268"/>
      <c r="DR24" s="268"/>
      <c r="DS24" s="268"/>
      <c r="DT24" s="268"/>
      <c r="DU24" s="268"/>
      <c r="DV24" s="268"/>
      <c r="DW24" s="268"/>
      <c r="DX24" s="268"/>
      <c r="DY24" s="268"/>
      <c r="DZ24" s="268"/>
      <c r="EA24" s="268"/>
      <c r="EB24" s="268"/>
      <c r="EC24" s="268"/>
      <c r="ED24" s="268"/>
      <c r="EE24" s="268"/>
      <c r="EF24" s="268"/>
      <c r="EG24" s="268"/>
      <c r="EH24" s="268"/>
      <c r="EI24" s="268"/>
      <c r="EJ24" s="268"/>
      <c r="EK24" s="268"/>
      <c r="EL24" s="268"/>
      <c r="EM24" s="268"/>
      <c r="EN24" s="268"/>
      <c r="EO24" s="268"/>
      <c r="EP24" s="268"/>
      <c r="EQ24" s="268"/>
      <c r="ER24" s="268"/>
      <c r="ES24" s="268"/>
      <c r="ET24" s="268"/>
      <c r="EU24" s="268"/>
      <c r="EV24" s="268"/>
      <c r="EW24" s="268"/>
      <c r="EX24" s="268"/>
      <c r="EY24" s="268"/>
      <c r="EZ24" s="268"/>
      <c r="FA24" s="268"/>
      <c r="FB24" s="268"/>
      <c r="FC24" s="268"/>
      <c r="FD24" s="268"/>
      <c r="FE24" s="268"/>
      <c r="FF24" s="268"/>
      <c r="FG24" s="268"/>
      <c r="FH24" s="268"/>
      <c r="FI24" s="268"/>
      <c r="FJ24" s="268"/>
      <c r="FK24" s="268"/>
      <c r="FL24" s="268"/>
      <c r="FM24" s="268"/>
      <c r="FN24" s="268"/>
      <c r="FO24" s="268"/>
      <c r="FP24" s="268"/>
      <c r="FQ24" s="268"/>
      <c r="FR24" s="268"/>
      <c r="FS24" s="268"/>
      <c r="FT24" s="268"/>
      <c r="FU24" s="31"/>
    </row>
    <row r="25" spans="1:177" ht="19.899999999999999" customHeight="1">
      <c r="A25" s="47" t="s">
        <v>747</v>
      </c>
      <c r="B25" s="9"/>
      <c r="D25" s="46" t="s">
        <v>70</v>
      </c>
      <c r="E25" s="328" t="s">
        <v>747</v>
      </c>
      <c r="F25" s="328"/>
      <c r="G25" s="328"/>
      <c r="H25" s="328"/>
      <c r="I25" s="2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2"/>
      <c r="CG25" s="52"/>
      <c r="CH25" s="52"/>
      <c r="CI25" s="52"/>
      <c r="CJ25" s="52"/>
      <c r="CK25" s="31"/>
      <c r="CN25" s="46" t="s">
        <v>70</v>
      </c>
      <c r="CO25" s="328" t="s">
        <v>747</v>
      </c>
      <c r="CP25" s="328"/>
      <c r="CQ25" s="328"/>
      <c r="CR25" s="3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31"/>
    </row>
    <row r="26" spans="1:177" ht="19.899999999999999" customHeight="1">
      <c r="A26" s="48" t="s">
        <v>761</v>
      </c>
      <c r="B26" s="49"/>
      <c r="C26" s="270"/>
      <c r="D26" s="50"/>
      <c r="E26" s="8" t="s">
        <v>27</v>
      </c>
      <c r="F26" s="51" t="s">
        <v>761</v>
      </c>
      <c r="G26" s="51"/>
      <c r="I26" s="2" t="s">
        <v>762</v>
      </c>
      <c r="J26" s="52">
        <v>59.3</v>
      </c>
      <c r="K26" s="52">
        <v>64.099999999999994</v>
      </c>
      <c r="L26" s="52">
        <v>66.400000000000006</v>
      </c>
      <c r="M26" s="52">
        <v>71.2</v>
      </c>
      <c r="N26" s="52">
        <v>70.5</v>
      </c>
      <c r="O26" s="52">
        <v>63.3</v>
      </c>
      <c r="P26" s="271">
        <v>64</v>
      </c>
      <c r="Q26" s="271">
        <v>59.25</v>
      </c>
      <c r="R26" s="271">
        <v>62.33</v>
      </c>
      <c r="S26" s="271">
        <v>59.37</v>
      </c>
      <c r="T26" s="271">
        <v>62.74</v>
      </c>
      <c r="U26" s="271">
        <v>65.849999999999994</v>
      </c>
      <c r="V26" s="271">
        <v>63.6</v>
      </c>
      <c r="W26" s="271">
        <v>55</v>
      </c>
      <c r="X26" s="271">
        <v>32.979999999999997</v>
      </c>
      <c r="Y26" s="271">
        <v>23.34</v>
      </c>
      <c r="Z26" s="271">
        <v>31.02</v>
      </c>
      <c r="AA26" s="271">
        <v>39.93</v>
      </c>
      <c r="AB26" s="271">
        <v>42.81</v>
      </c>
      <c r="AC26" s="56">
        <v>44.26</v>
      </c>
      <c r="AD26" s="56">
        <v>41.09</v>
      </c>
      <c r="AE26" s="56">
        <v>40.47</v>
      </c>
      <c r="AF26" s="56">
        <v>43.23</v>
      </c>
      <c r="AG26" s="56">
        <v>49.87</v>
      </c>
      <c r="AH26" s="56">
        <v>54.55</v>
      </c>
      <c r="AI26" s="56">
        <v>61.96</v>
      </c>
      <c r="AJ26" s="56">
        <v>65.19</v>
      </c>
      <c r="AK26" s="56">
        <v>64.77</v>
      </c>
      <c r="AL26" s="56">
        <v>68.040000000000006</v>
      </c>
      <c r="AM26" s="56">
        <v>73.069999999999993</v>
      </c>
      <c r="AN26" s="56">
        <v>74.39</v>
      </c>
      <c r="AO26" s="56">
        <v>70.02</v>
      </c>
      <c r="AP26" s="56">
        <v>74.599999999999994</v>
      </c>
      <c r="AQ26" s="56">
        <v>83.65</v>
      </c>
      <c r="AR26" s="56">
        <v>80.77</v>
      </c>
      <c r="AS26" s="56">
        <v>74.31</v>
      </c>
      <c r="AT26" s="56">
        <v>85.53</v>
      </c>
      <c r="AU26" s="56">
        <v>95.76</v>
      </c>
      <c r="AV26" s="56">
        <v>115.59</v>
      </c>
      <c r="AW26" s="56">
        <v>105.78</v>
      </c>
      <c r="AX26" s="56">
        <v>112.37</v>
      </c>
      <c r="AY26" s="56">
        <v>120.08</v>
      </c>
      <c r="AZ26" s="56">
        <v>108.92</v>
      </c>
      <c r="BA26" s="56">
        <v>98.6</v>
      </c>
      <c r="BB26" s="56">
        <v>90.16</v>
      </c>
      <c r="BC26" s="56">
        <v>93.13</v>
      </c>
      <c r="BD26" s="56">
        <v>91.07</v>
      </c>
      <c r="BE26" s="56">
        <v>80.900000000000006</v>
      </c>
      <c r="BF26" s="56">
        <v>83.09</v>
      </c>
      <c r="BG26" s="56">
        <v>82.71</v>
      </c>
      <c r="BH26" s="56">
        <v>78.53</v>
      </c>
      <c r="BI26" s="56">
        <v>84.11</v>
      </c>
      <c r="BJ26" s="56">
        <v>75.7</v>
      </c>
      <c r="BK26" s="56">
        <v>74.89</v>
      </c>
      <c r="BL26" s="56">
        <v>80.099999999999994</v>
      </c>
      <c r="BM26" s="56">
        <v>86.16</v>
      </c>
      <c r="BN26" s="56">
        <v>94</v>
      </c>
      <c r="BO26" s="56">
        <v>91.06</v>
      </c>
      <c r="BP26" s="56">
        <v>83.18</v>
      </c>
      <c r="BQ26" s="56">
        <v>77.86</v>
      </c>
      <c r="BR26" s="56">
        <v>80.23</v>
      </c>
      <c r="BS26" s="56">
        <v>83.76</v>
      </c>
      <c r="BT26" s="56">
        <v>85.45</v>
      </c>
      <c r="BU26" s="56">
        <v>90.05</v>
      </c>
      <c r="BV26" s="56">
        <v>82</v>
      </c>
      <c r="BW26" s="56">
        <v>82.56</v>
      </c>
      <c r="BX26" s="56">
        <v>85.3</v>
      </c>
      <c r="BY26" s="56">
        <v>80.86</v>
      </c>
      <c r="BZ26" s="56">
        <v>74.290000000000006</v>
      </c>
      <c r="CA26" s="56">
        <v>75.66</v>
      </c>
      <c r="CB26" s="56">
        <v>74.400000000000006</v>
      </c>
      <c r="CC26" s="56">
        <v>73.83</v>
      </c>
      <c r="CD26" s="56">
        <v>79.209999999999994</v>
      </c>
      <c r="CE26" s="56">
        <v>75.16</v>
      </c>
      <c r="CF26" s="56">
        <v>72.569999999999993</v>
      </c>
      <c r="CG26" s="56">
        <v>67.75</v>
      </c>
      <c r="CH26" s="56">
        <v>64.209999999999994</v>
      </c>
      <c r="CI26" s="56">
        <v>71.45</v>
      </c>
      <c r="CJ26" s="56">
        <v>70.95</v>
      </c>
      <c r="CK26" s="272" t="s">
        <v>74</v>
      </c>
      <c r="CL26" s="50"/>
      <c r="CM26" s="50"/>
      <c r="CN26" s="50"/>
      <c r="CO26" s="8" t="s">
        <v>27</v>
      </c>
      <c r="CP26" s="51" t="s">
        <v>761</v>
      </c>
      <c r="CQ26" s="51"/>
      <c r="CT26" s="268">
        <v>-14.1</v>
      </c>
      <c r="CU26" s="268">
        <v>-2</v>
      </c>
      <c r="CV26" s="268">
        <v>-0.1</v>
      </c>
      <c r="CW26" s="268">
        <v>-0.6</v>
      </c>
      <c r="CX26" s="268">
        <v>-8</v>
      </c>
      <c r="CY26" s="268">
        <v>-15.8</v>
      </c>
      <c r="CZ26" s="268">
        <v>-14</v>
      </c>
      <c r="DA26" s="268">
        <v>-19</v>
      </c>
      <c r="DB26" s="268">
        <v>-21</v>
      </c>
      <c r="DC26" s="268">
        <v>-26.2</v>
      </c>
      <c r="DD26" s="268">
        <v>-3.7</v>
      </c>
      <c r="DE26" s="268">
        <v>16.600000000000001</v>
      </c>
      <c r="DF26" s="268">
        <v>7.3</v>
      </c>
      <c r="DG26" s="268">
        <v>-14.2</v>
      </c>
      <c r="DH26" s="268">
        <v>-50.3</v>
      </c>
      <c r="DI26" s="268">
        <v>-67.2</v>
      </c>
      <c r="DJ26" s="268">
        <v>-56</v>
      </c>
      <c r="DK26" s="268">
        <v>-36.9</v>
      </c>
      <c r="DL26" s="268">
        <v>-33.1</v>
      </c>
      <c r="DM26" s="268">
        <v>-25.3</v>
      </c>
      <c r="DN26" s="268">
        <v>-34.1</v>
      </c>
      <c r="DO26" s="268">
        <v>-31.8</v>
      </c>
      <c r="DP26" s="268">
        <v>-31.1</v>
      </c>
      <c r="DQ26" s="268">
        <v>-24.3</v>
      </c>
      <c r="DR26" s="268">
        <v>-14.2</v>
      </c>
      <c r="DS26" s="268">
        <v>12.7</v>
      </c>
      <c r="DT26" s="268">
        <v>97.7</v>
      </c>
      <c r="DU26" s="268">
        <v>177.5</v>
      </c>
      <c r="DV26" s="268">
        <v>119.3</v>
      </c>
      <c r="DW26" s="268">
        <v>83</v>
      </c>
      <c r="DX26" s="268">
        <v>73.8</v>
      </c>
      <c r="DY26" s="268">
        <v>58.2</v>
      </c>
      <c r="DZ26" s="268">
        <v>81.599999999999994</v>
      </c>
      <c r="EA26" s="268">
        <v>106.7</v>
      </c>
      <c r="EB26" s="268">
        <v>86.8</v>
      </c>
      <c r="EC26" s="268">
        <v>49</v>
      </c>
      <c r="ED26" s="268">
        <v>56.8</v>
      </c>
      <c r="EE26" s="268">
        <v>54.6</v>
      </c>
      <c r="EF26" s="268">
        <v>77.3</v>
      </c>
      <c r="EG26" s="268">
        <v>63.3</v>
      </c>
      <c r="EH26" s="268">
        <v>65.2</v>
      </c>
      <c r="EI26" s="268">
        <v>64.3</v>
      </c>
      <c r="EJ26" s="268">
        <v>46.4</v>
      </c>
      <c r="EK26" s="268">
        <v>40.799999999999997</v>
      </c>
      <c r="EL26" s="268">
        <v>20.9</v>
      </c>
      <c r="EM26" s="268">
        <v>11.3</v>
      </c>
      <c r="EN26" s="268">
        <v>12.8</v>
      </c>
      <c r="EO26" s="268">
        <v>8.9</v>
      </c>
      <c r="EP26" s="268">
        <v>-2.9</v>
      </c>
      <c r="EQ26" s="268">
        <v>-13.6</v>
      </c>
      <c r="ER26" s="268">
        <v>-32.1</v>
      </c>
      <c r="ES26" s="268">
        <v>-20.5</v>
      </c>
      <c r="ET26" s="268">
        <v>-32.6</v>
      </c>
      <c r="EU26" s="268">
        <v>-37.6</v>
      </c>
      <c r="EV26" s="268">
        <v>-26.5</v>
      </c>
      <c r="EW26" s="268">
        <v>-12.6</v>
      </c>
      <c r="EX26" s="268">
        <v>4.3</v>
      </c>
      <c r="EY26" s="268">
        <v>-2.2000000000000002</v>
      </c>
      <c r="EZ26" s="268">
        <v>-8.6999999999999993</v>
      </c>
      <c r="FA26" s="268">
        <v>-3.8</v>
      </c>
      <c r="FB26" s="268">
        <v>-3.4</v>
      </c>
      <c r="FC26" s="268">
        <v>1.3</v>
      </c>
      <c r="FD26" s="268">
        <v>8.8000000000000007</v>
      </c>
      <c r="FE26" s="268">
        <v>7.1</v>
      </c>
      <c r="FF26" s="268">
        <v>8.3000000000000007</v>
      </c>
      <c r="FG26" s="268">
        <v>10.199999999999999</v>
      </c>
      <c r="FH26" s="268">
        <v>6.5</v>
      </c>
      <c r="FI26" s="268">
        <v>-6.2</v>
      </c>
      <c r="FJ26" s="268">
        <v>-21</v>
      </c>
      <c r="FK26" s="268">
        <v>-16.899999999999999</v>
      </c>
      <c r="FL26" s="268">
        <v>-10.6</v>
      </c>
      <c r="FM26" s="268">
        <v>-5.2</v>
      </c>
      <c r="FN26" s="268">
        <v>-1.3</v>
      </c>
      <c r="FO26" s="268">
        <v>-10.3</v>
      </c>
      <c r="FP26" s="268">
        <v>-15.1</v>
      </c>
      <c r="FQ26" s="268">
        <v>-24.8</v>
      </c>
      <c r="FR26" s="268">
        <v>-21.7</v>
      </c>
      <c r="FS26" s="268">
        <v>-13.5</v>
      </c>
      <c r="FT26" s="268">
        <v>-16.8</v>
      </c>
      <c r="FU26" s="272" t="s">
        <v>74</v>
      </c>
    </row>
    <row r="27" spans="1:177" ht="19.899999999999999" customHeight="1">
      <c r="A27" s="48" t="s">
        <v>763</v>
      </c>
      <c r="B27" s="49"/>
      <c r="C27" s="270"/>
      <c r="D27" s="50"/>
      <c r="E27" s="8" t="s">
        <v>27</v>
      </c>
      <c r="F27" s="51" t="s">
        <v>763</v>
      </c>
      <c r="G27" s="51"/>
      <c r="I27" s="2" t="s">
        <v>762</v>
      </c>
      <c r="J27" s="273"/>
      <c r="K27" s="273"/>
      <c r="L27" s="273"/>
      <c r="M27" s="52">
        <v>63.9</v>
      </c>
      <c r="N27" s="52">
        <v>60.8</v>
      </c>
      <c r="O27" s="52">
        <v>54.7</v>
      </c>
      <c r="P27" s="271">
        <v>57.52</v>
      </c>
      <c r="Q27" s="271">
        <v>54.84</v>
      </c>
      <c r="R27" s="271">
        <v>56.95</v>
      </c>
      <c r="S27" s="271">
        <v>53.98</v>
      </c>
      <c r="T27" s="271">
        <v>57.06</v>
      </c>
      <c r="U27" s="271">
        <v>59.8</v>
      </c>
      <c r="V27" s="271">
        <v>57.52</v>
      </c>
      <c r="W27" s="271">
        <v>50.53</v>
      </c>
      <c r="X27" s="271">
        <v>29.88</v>
      </c>
      <c r="Y27" s="271">
        <v>16.52</v>
      </c>
      <c r="Z27" s="271">
        <v>28.56</v>
      </c>
      <c r="AA27" s="271">
        <v>38.299999999999997</v>
      </c>
      <c r="AB27" s="271">
        <v>40.75</v>
      </c>
      <c r="AC27" s="56">
        <v>42.36</v>
      </c>
      <c r="AD27" s="56">
        <v>39.6</v>
      </c>
      <c r="AE27" s="56">
        <v>39.53</v>
      </c>
      <c r="AF27" s="56">
        <v>41.1</v>
      </c>
      <c r="AG27" s="56">
        <v>47.05</v>
      </c>
      <c r="AH27" s="56">
        <v>52.1</v>
      </c>
      <c r="AI27" s="56">
        <v>59.06</v>
      </c>
      <c r="AJ27" s="56">
        <v>62.35</v>
      </c>
      <c r="AK27" s="56">
        <v>61.71</v>
      </c>
      <c r="AL27" s="56">
        <v>65.180000000000007</v>
      </c>
      <c r="AM27" s="56">
        <v>71.38</v>
      </c>
      <c r="AN27" s="56">
        <v>72.459999999999994</v>
      </c>
      <c r="AO27" s="56">
        <v>67.73</v>
      </c>
      <c r="AP27" s="56">
        <v>71.56</v>
      </c>
      <c r="AQ27" s="56">
        <v>81.319999999999993</v>
      </c>
      <c r="AR27" s="56">
        <v>79.180000000000007</v>
      </c>
      <c r="AS27" s="56">
        <v>71.53</v>
      </c>
      <c r="AT27" s="56">
        <v>83.12</v>
      </c>
      <c r="AU27" s="56">
        <v>91.74</v>
      </c>
      <c r="AV27" s="56">
        <v>108.49</v>
      </c>
      <c r="AW27" s="56">
        <v>101.78</v>
      </c>
      <c r="AX27" s="56">
        <v>109.6</v>
      </c>
      <c r="AY27" s="56">
        <v>114.59</v>
      </c>
      <c r="AZ27" s="56">
        <v>99.85</v>
      </c>
      <c r="BA27" s="56">
        <v>91.57</v>
      </c>
      <c r="BB27" s="56">
        <v>83.87</v>
      </c>
      <c r="BC27" s="56">
        <v>87.26</v>
      </c>
      <c r="BD27" s="56">
        <v>84.78</v>
      </c>
      <c r="BE27" s="56">
        <v>76.52</v>
      </c>
      <c r="BF27" s="56">
        <v>78.11</v>
      </c>
      <c r="BG27" s="56">
        <v>76.84</v>
      </c>
      <c r="BH27" s="56">
        <v>73.37</v>
      </c>
      <c r="BI27" s="56">
        <v>79.44</v>
      </c>
      <c r="BJ27" s="56">
        <v>71.59</v>
      </c>
      <c r="BK27" s="56">
        <v>70.23</v>
      </c>
      <c r="BL27" s="56">
        <v>76.39</v>
      </c>
      <c r="BM27" s="56">
        <v>81.400000000000006</v>
      </c>
      <c r="BN27" s="56">
        <v>89.58</v>
      </c>
      <c r="BO27" s="56">
        <v>85.57</v>
      </c>
      <c r="BP27" s="56">
        <v>77.430000000000007</v>
      </c>
      <c r="BQ27" s="56">
        <v>72.08</v>
      </c>
      <c r="BR27" s="56">
        <v>73.930000000000007</v>
      </c>
      <c r="BS27" s="56">
        <v>76.7</v>
      </c>
      <c r="BT27" s="56">
        <v>80.489999999999995</v>
      </c>
      <c r="BU27" s="56">
        <v>84.59</v>
      </c>
      <c r="BV27" s="56">
        <v>78.81</v>
      </c>
      <c r="BW27" s="56">
        <v>78.89</v>
      </c>
      <c r="BX27" s="56">
        <v>80.540000000000006</v>
      </c>
      <c r="BY27" s="56">
        <v>75.55</v>
      </c>
      <c r="BZ27" s="56">
        <v>69.55</v>
      </c>
      <c r="CA27" s="56">
        <v>71.599999999999994</v>
      </c>
      <c r="CB27" s="56">
        <v>69.69</v>
      </c>
      <c r="CC27" s="56">
        <v>69.790000000000006</v>
      </c>
      <c r="CD27" s="56">
        <v>75.14</v>
      </c>
      <c r="CE27" s="56">
        <v>71.33</v>
      </c>
      <c r="CF27" s="56">
        <v>67.819999999999993</v>
      </c>
      <c r="CG27" s="56">
        <v>63.08</v>
      </c>
      <c r="CH27" s="56">
        <v>61.03</v>
      </c>
      <c r="CI27" s="56">
        <v>67.489999999999995</v>
      </c>
      <c r="CJ27" s="56">
        <v>67.39</v>
      </c>
      <c r="CK27" s="272" t="s">
        <v>74</v>
      </c>
      <c r="CL27" s="50"/>
      <c r="CM27" s="50"/>
      <c r="CN27" s="50"/>
      <c r="CO27" s="8" t="s">
        <v>27</v>
      </c>
      <c r="CP27" s="51" t="s">
        <v>763</v>
      </c>
      <c r="CQ27" s="51"/>
      <c r="CT27" s="268">
        <v>-19.100000000000001</v>
      </c>
      <c r="CU27" s="268">
        <v>-11.6</v>
      </c>
      <c r="CV27" s="268">
        <v>-7.3</v>
      </c>
      <c r="CW27" s="268">
        <v>-3.7</v>
      </c>
      <c r="CX27" s="268">
        <v>-13.1</v>
      </c>
      <c r="CY27" s="268">
        <v>-19</v>
      </c>
      <c r="CZ27" s="268">
        <v>-18.8</v>
      </c>
      <c r="DA27" s="268">
        <v>-19.3</v>
      </c>
      <c r="DB27" s="268">
        <v>-18.899999999999999</v>
      </c>
      <c r="DC27" s="268">
        <v>-23.7</v>
      </c>
      <c r="DD27" s="268">
        <v>0.7</v>
      </c>
      <c r="DE27" s="268">
        <v>22.2</v>
      </c>
      <c r="DF27" s="268">
        <v>11.6</v>
      </c>
      <c r="DG27" s="268">
        <v>-8</v>
      </c>
      <c r="DH27" s="268">
        <v>-48.6</v>
      </c>
      <c r="DI27" s="268">
        <v>-74.099999999999994</v>
      </c>
      <c r="DJ27" s="268">
        <v>-53.1</v>
      </c>
      <c r="DK27" s="268">
        <v>-30</v>
      </c>
      <c r="DL27" s="268">
        <v>-29.2</v>
      </c>
      <c r="DM27" s="268">
        <v>-22.8</v>
      </c>
      <c r="DN27" s="268">
        <v>-30.5</v>
      </c>
      <c r="DO27" s="268">
        <v>-26.8</v>
      </c>
      <c r="DP27" s="268">
        <v>-28</v>
      </c>
      <c r="DQ27" s="268">
        <v>-21.3</v>
      </c>
      <c r="DR27" s="268">
        <v>-9.4</v>
      </c>
      <c r="DS27" s="268">
        <v>16.899999999999999</v>
      </c>
      <c r="DT27" s="268">
        <v>108.7</v>
      </c>
      <c r="DU27" s="268">
        <v>273.5</v>
      </c>
      <c r="DV27" s="268">
        <v>128.19999999999999</v>
      </c>
      <c r="DW27" s="268">
        <v>86.4</v>
      </c>
      <c r="DX27" s="268">
        <v>77.8</v>
      </c>
      <c r="DY27" s="268">
        <v>59.9</v>
      </c>
      <c r="DZ27" s="268">
        <v>80.7</v>
      </c>
      <c r="EA27" s="268">
        <v>105.7</v>
      </c>
      <c r="EB27" s="268">
        <v>92.7</v>
      </c>
      <c r="EC27" s="268">
        <v>52</v>
      </c>
      <c r="ED27" s="268">
        <v>59.5</v>
      </c>
      <c r="EE27" s="268">
        <v>55.3</v>
      </c>
      <c r="EF27" s="268">
        <v>74</v>
      </c>
      <c r="EG27" s="268">
        <v>64.900000000000006</v>
      </c>
      <c r="EH27" s="268">
        <v>68.099999999999994</v>
      </c>
      <c r="EI27" s="268">
        <v>60.5</v>
      </c>
      <c r="EJ27" s="268">
        <v>37.799999999999997</v>
      </c>
      <c r="EK27" s="268">
        <v>35.200000000000003</v>
      </c>
      <c r="EL27" s="268">
        <v>17.2</v>
      </c>
      <c r="EM27" s="268">
        <v>7.3</v>
      </c>
      <c r="EN27" s="268">
        <v>7.1</v>
      </c>
      <c r="EO27" s="268">
        <v>7</v>
      </c>
      <c r="EP27" s="268">
        <v>-6</v>
      </c>
      <c r="EQ27" s="268">
        <v>-16.2</v>
      </c>
      <c r="ER27" s="268">
        <v>-32.4</v>
      </c>
      <c r="ES27" s="268">
        <v>-21.9</v>
      </c>
      <c r="ET27" s="268">
        <v>-34.700000000000003</v>
      </c>
      <c r="EU27" s="268">
        <v>-38.700000000000003</v>
      </c>
      <c r="EV27" s="268">
        <v>-23.5</v>
      </c>
      <c r="EW27" s="268">
        <v>-11.1</v>
      </c>
      <c r="EX27" s="268">
        <v>6.8</v>
      </c>
      <c r="EY27" s="268">
        <v>-1.9</v>
      </c>
      <c r="EZ27" s="268">
        <v>-8.6999999999999993</v>
      </c>
      <c r="FA27" s="268">
        <v>-5.8</v>
      </c>
      <c r="FB27" s="268">
        <v>-5.4</v>
      </c>
      <c r="FC27" s="268">
        <v>-0.2</v>
      </c>
      <c r="FD27" s="268">
        <v>9.6999999999999993</v>
      </c>
      <c r="FE27" s="268">
        <v>6.5</v>
      </c>
      <c r="FF27" s="268">
        <v>10.1</v>
      </c>
      <c r="FG27" s="268">
        <v>12.3</v>
      </c>
      <c r="FH27" s="268">
        <v>5.4</v>
      </c>
      <c r="FI27" s="268">
        <v>-7.2</v>
      </c>
      <c r="FJ27" s="268">
        <v>-22.4</v>
      </c>
      <c r="FK27" s="268">
        <v>-16.3</v>
      </c>
      <c r="FL27" s="268">
        <v>-10</v>
      </c>
      <c r="FM27" s="268">
        <v>-3.2</v>
      </c>
      <c r="FN27" s="268">
        <v>1.6</v>
      </c>
      <c r="FO27" s="268">
        <v>-7</v>
      </c>
      <c r="FP27" s="268">
        <v>-15.7</v>
      </c>
      <c r="FQ27" s="268">
        <v>-25.4</v>
      </c>
      <c r="FR27" s="268">
        <v>-22.6</v>
      </c>
      <c r="FS27" s="268">
        <v>-14.5</v>
      </c>
      <c r="FT27" s="268">
        <v>-16.3</v>
      </c>
      <c r="FU27" s="272" t="s">
        <v>74</v>
      </c>
    </row>
    <row r="28" spans="1:177" ht="19.899999999999999" customHeight="1">
      <c r="A28" s="47" t="s">
        <v>753</v>
      </c>
      <c r="B28" s="9"/>
      <c r="D28" s="46" t="s">
        <v>78</v>
      </c>
      <c r="E28" s="328" t="s">
        <v>753</v>
      </c>
      <c r="F28" s="328"/>
      <c r="G28" s="328"/>
      <c r="H28" s="328"/>
      <c r="I28" s="2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2"/>
      <c r="CG28" s="52"/>
      <c r="CH28" s="52"/>
      <c r="CI28" s="52"/>
      <c r="CJ28" s="52"/>
      <c r="CK28" s="31"/>
      <c r="CN28" s="46" t="s">
        <v>78</v>
      </c>
      <c r="CO28" s="328" t="s">
        <v>753</v>
      </c>
      <c r="CP28" s="328"/>
      <c r="CQ28" s="328"/>
      <c r="CR28" s="3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31"/>
    </row>
    <row r="29" spans="1:177" ht="19.899999999999999" customHeight="1">
      <c r="A29" s="48" t="s">
        <v>764</v>
      </c>
      <c r="B29" s="49"/>
      <c r="C29" s="270"/>
      <c r="E29" s="8" t="s">
        <v>27</v>
      </c>
      <c r="F29" s="51" t="s">
        <v>764</v>
      </c>
      <c r="G29" s="51"/>
      <c r="I29" s="60" t="s">
        <v>765</v>
      </c>
      <c r="J29" s="52">
        <v>1252.8</v>
      </c>
      <c r="K29" s="52">
        <v>970.9</v>
      </c>
      <c r="L29" s="52">
        <v>1176.5999999999999</v>
      </c>
      <c r="M29" s="52">
        <v>888.1</v>
      </c>
      <c r="N29" s="52">
        <v>1104.2</v>
      </c>
      <c r="O29" s="52">
        <v>1368.7</v>
      </c>
      <c r="P29" s="52">
        <v>920.6</v>
      </c>
      <c r="Q29" s="52">
        <v>936.9</v>
      </c>
      <c r="R29" s="52">
        <v>710.8</v>
      </c>
      <c r="S29" s="52">
        <v>895.4</v>
      </c>
      <c r="T29" s="52">
        <v>1070.5</v>
      </c>
      <c r="U29" s="52">
        <v>1156.7</v>
      </c>
      <c r="V29" s="52">
        <v>976.8</v>
      </c>
      <c r="W29" s="52">
        <v>785.2</v>
      </c>
      <c r="X29" s="52">
        <v>1200.5</v>
      </c>
      <c r="Y29" s="52">
        <v>799.2</v>
      </c>
      <c r="Z29" s="52">
        <v>777.4</v>
      </c>
      <c r="AA29" s="52">
        <v>931.4</v>
      </c>
      <c r="AB29" s="52">
        <v>1635.7</v>
      </c>
      <c r="AC29" s="52">
        <v>1626.2</v>
      </c>
      <c r="AD29" s="52">
        <v>1249.5</v>
      </c>
      <c r="AE29" s="52">
        <v>778</v>
      </c>
      <c r="AF29" s="52">
        <v>1244.7</v>
      </c>
      <c r="AG29" s="52">
        <v>1090</v>
      </c>
      <c r="AH29" s="52">
        <v>1027.5999999999999</v>
      </c>
      <c r="AI29" s="52">
        <v>758.1</v>
      </c>
      <c r="AJ29" s="52">
        <v>927.2</v>
      </c>
      <c r="AK29" s="52">
        <v>844.8</v>
      </c>
      <c r="AL29" s="52">
        <v>767.5</v>
      </c>
      <c r="AM29" s="52">
        <v>794.6</v>
      </c>
      <c r="AN29" s="52">
        <v>666.6</v>
      </c>
      <c r="AO29" s="52">
        <v>652.6</v>
      </c>
      <c r="AP29" s="52">
        <v>761.1</v>
      </c>
      <c r="AQ29" s="52">
        <v>609.20000000000005</v>
      </c>
      <c r="AR29" s="52">
        <v>542.4</v>
      </c>
      <c r="AS29" s="52">
        <v>549.29999999999995</v>
      </c>
      <c r="AT29" s="52">
        <v>638.20000000000005</v>
      </c>
      <c r="AU29" s="52">
        <v>546</v>
      </c>
      <c r="AV29" s="52">
        <v>990.3</v>
      </c>
      <c r="AW29" s="52">
        <v>799.7</v>
      </c>
      <c r="AX29" s="52">
        <v>758.2</v>
      </c>
      <c r="AY29" s="52">
        <v>836</v>
      </c>
      <c r="AZ29" s="52">
        <v>656.3</v>
      </c>
      <c r="BA29" s="52">
        <v>807.9</v>
      </c>
      <c r="BB29" s="52">
        <v>787.5</v>
      </c>
      <c r="BC29" s="52">
        <v>787.6</v>
      </c>
      <c r="BD29" s="52">
        <v>736.6</v>
      </c>
      <c r="BE29" s="52">
        <v>576.79999999999995</v>
      </c>
      <c r="BF29" s="52">
        <v>615.6</v>
      </c>
      <c r="BG29" s="52">
        <v>781.5</v>
      </c>
      <c r="BH29" s="52">
        <v>1002.5</v>
      </c>
      <c r="BI29" s="52">
        <v>537</v>
      </c>
      <c r="BJ29" s="52">
        <v>889.5</v>
      </c>
      <c r="BK29" s="52">
        <v>637.29999999999995</v>
      </c>
      <c r="BL29" s="52">
        <v>734.7</v>
      </c>
      <c r="BM29" s="52">
        <v>915.1</v>
      </c>
      <c r="BN29" s="52">
        <v>845.6</v>
      </c>
      <c r="BO29" s="52">
        <v>670.8</v>
      </c>
      <c r="BP29" s="52">
        <v>886.7</v>
      </c>
      <c r="BQ29" s="52">
        <v>792.4</v>
      </c>
      <c r="BR29" s="52">
        <v>728.2</v>
      </c>
      <c r="BS29" s="52">
        <v>1045.4000000000001</v>
      </c>
      <c r="BT29" s="52">
        <v>888</v>
      </c>
      <c r="BU29" s="52">
        <v>774.6</v>
      </c>
      <c r="BV29" s="52">
        <v>762.2</v>
      </c>
      <c r="BW29" s="52">
        <v>630.29999999999995</v>
      </c>
      <c r="BX29" s="52">
        <v>596.79999999999995</v>
      </c>
      <c r="BY29" s="52">
        <v>531.29999999999995</v>
      </c>
      <c r="BZ29" s="52">
        <v>578.79999999999995</v>
      </c>
      <c r="CA29" s="52">
        <v>479.5</v>
      </c>
      <c r="CB29" s="52">
        <v>638.9</v>
      </c>
      <c r="CC29" s="52">
        <v>864.3</v>
      </c>
      <c r="CD29" s="52">
        <v>773.2</v>
      </c>
      <c r="CE29" s="52">
        <v>402.6</v>
      </c>
      <c r="CF29" s="52">
        <v>581.5</v>
      </c>
      <c r="CG29" s="52">
        <v>894.5</v>
      </c>
      <c r="CH29" s="52">
        <v>752.2</v>
      </c>
      <c r="CI29" s="52">
        <v>423.7</v>
      </c>
      <c r="CJ29" s="52">
        <v>823.1</v>
      </c>
      <c r="CK29" s="31" t="s">
        <v>741</v>
      </c>
      <c r="CL29" s="50"/>
      <c r="CM29" s="50"/>
      <c r="CO29" s="8" t="s">
        <v>27</v>
      </c>
      <c r="CP29" s="51" t="s">
        <v>764</v>
      </c>
      <c r="CQ29" s="51"/>
      <c r="CS29" s="61"/>
      <c r="CT29" s="268">
        <v>3.7</v>
      </c>
      <c r="CU29" s="268">
        <v>-16.8</v>
      </c>
      <c r="CV29" s="268">
        <v>-34.799999999999997</v>
      </c>
      <c r="CW29" s="268">
        <v>-37.4</v>
      </c>
      <c r="CX29" s="268">
        <v>-23.7</v>
      </c>
      <c r="CY29" s="268">
        <v>30.6</v>
      </c>
      <c r="CZ29" s="268">
        <v>-45</v>
      </c>
      <c r="DA29" s="268">
        <v>-34.200000000000003</v>
      </c>
      <c r="DB29" s="268">
        <v>-38.1</v>
      </c>
      <c r="DC29" s="268">
        <v>-40.799999999999997</v>
      </c>
      <c r="DD29" s="268">
        <v>-5.7</v>
      </c>
      <c r="DE29" s="268">
        <v>-23.2</v>
      </c>
      <c r="DF29" s="268">
        <v>-22</v>
      </c>
      <c r="DG29" s="268">
        <v>-19.100000000000001</v>
      </c>
      <c r="DH29" s="268">
        <v>2</v>
      </c>
      <c r="DI29" s="268">
        <v>-10</v>
      </c>
      <c r="DJ29" s="268">
        <v>-29.6</v>
      </c>
      <c r="DK29" s="268">
        <v>-31.9</v>
      </c>
      <c r="DL29" s="268">
        <v>77.7</v>
      </c>
      <c r="DM29" s="268">
        <v>73.599999999999994</v>
      </c>
      <c r="DN29" s="268">
        <v>75.8</v>
      </c>
      <c r="DO29" s="268">
        <v>-13.1</v>
      </c>
      <c r="DP29" s="268">
        <v>16.3</v>
      </c>
      <c r="DQ29" s="268">
        <v>-5.8</v>
      </c>
      <c r="DR29" s="268">
        <v>5.2</v>
      </c>
      <c r="DS29" s="268">
        <v>-3.4</v>
      </c>
      <c r="DT29" s="268">
        <v>-22.8</v>
      </c>
      <c r="DU29" s="268">
        <v>5.7</v>
      </c>
      <c r="DV29" s="268">
        <v>-1.3</v>
      </c>
      <c r="DW29" s="268">
        <v>-14.7</v>
      </c>
      <c r="DX29" s="268">
        <v>-59.2</v>
      </c>
      <c r="DY29" s="268">
        <v>-59.9</v>
      </c>
      <c r="DZ29" s="268">
        <v>-39.1</v>
      </c>
      <c r="EA29" s="268">
        <v>-21.7</v>
      </c>
      <c r="EB29" s="268">
        <v>-56.4</v>
      </c>
      <c r="EC29" s="268">
        <v>-49.6</v>
      </c>
      <c r="ED29" s="268">
        <v>-37.9</v>
      </c>
      <c r="EE29" s="268">
        <v>-28</v>
      </c>
      <c r="EF29" s="268">
        <v>6.8</v>
      </c>
      <c r="EG29" s="268">
        <v>-5.3</v>
      </c>
      <c r="EH29" s="268">
        <v>-1.2</v>
      </c>
      <c r="EI29" s="268">
        <v>5.2</v>
      </c>
      <c r="EJ29" s="268">
        <v>-1.5</v>
      </c>
      <c r="EK29" s="268">
        <v>23.8</v>
      </c>
      <c r="EL29" s="268">
        <v>3.5</v>
      </c>
      <c r="EM29" s="268">
        <v>29.3</v>
      </c>
      <c r="EN29" s="268">
        <v>35.799999999999997</v>
      </c>
      <c r="EO29" s="268">
        <v>5</v>
      </c>
      <c r="EP29" s="268">
        <v>-3.5</v>
      </c>
      <c r="EQ29" s="268">
        <v>43.1</v>
      </c>
      <c r="ER29" s="268">
        <v>1.2</v>
      </c>
      <c r="ES29" s="268">
        <v>-32.9</v>
      </c>
      <c r="ET29" s="268">
        <v>17.3</v>
      </c>
      <c r="EU29" s="268">
        <v>-23.8</v>
      </c>
      <c r="EV29" s="268">
        <v>12</v>
      </c>
      <c r="EW29" s="268">
        <v>13.3</v>
      </c>
      <c r="EX29" s="268">
        <v>7.4</v>
      </c>
      <c r="EY29" s="268">
        <v>-14.8</v>
      </c>
      <c r="EZ29" s="268">
        <v>20.399999999999999</v>
      </c>
      <c r="FA29" s="268">
        <v>37.4</v>
      </c>
      <c r="FB29" s="268">
        <v>18.3</v>
      </c>
      <c r="FC29" s="268">
        <v>33.799999999999997</v>
      </c>
      <c r="FD29" s="268">
        <v>-11.4</v>
      </c>
      <c r="FE29" s="268">
        <v>44.3</v>
      </c>
      <c r="FF29" s="268">
        <v>-14.3</v>
      </c>
      <c r="FG29" s="268">
        <v>-1.1000000000000001</v>
      </c>
      <c r="FH29" s="268">
        <v>-18.8</v>
      </c>
      <c r="FI29" s="268">
        <v>-41.9</v>
      </c>
      <c r="FJ29" s="268">
        <v>-31.6</v>
      </c>
      <c r="FK29" s="268">
        <v>-28.5</v>
      </c>
      <c r="FL29" s="268">
        <v>-27.9</v>
      </c>
      <c r="FM29" s="268">
        <v>9.1</v>
      </c>
      <c r="FN29" s="268">
        <v>6.2</v>
      </c>
      <c r="FO29" s="268">
        <v>-61.5</v>
      </c>
      <c r="FP29" s="268">
        <v>-34.5</v>
      </c>
      <c r="FQ29" s="268">
        <v>15.5</v>
      </c>
      <c r="FR29" s="268">
        <v>-1.3</v>
      </c>
      <c r="FS29" s="268">
        <v>-32.799999999999997</v>
      </c>
      <c r="FT29" s="268">
        <v>37.9</v>
      </c>
      <c r="FU29" s="31" t="s">
        <v>741</v>
      </c>
    </row>
    <row r="30" spans="1:177" ht="19.899999999999999" customHeight="1">
      <c r="A30" s="48" t="s">
        <v>766</v>
      </c>
      <c r="B30" s="49"/>
      <c r="C30" s="270"/>
      <c r="E30" s="8" t="s">
        <v>27</v>
      </c>
      <c r="F30" s="51" t="s">
        <v>766</v>
      </c>
      <c r="G30" s="51"/>
      <c r="I30" s="60" t="s">
        <v>765</v>
      </c>
      <c r="J30" s="52">
        <v>1784.2</v>
      </c>
      <c r="K30" s="52">
        <v>1795.7</v>
      </c>
      <c r="L30" s="52">
        <v>2310</v>
      </c>
      <c r="M30" s="52">
        <v>2739</v>
      </c>
      <c r="N30" s="52">
        <v>2489.4</v>
      </c>
      <c r="O30" s="52">
        <v>2394.8000000000002</v>
      </c>
      <c r="P30" s="52">
        <v>2443.5</v>
      </c>
      <c r="Q30" s="52">
        <v>2509</v>
      </c>
      <c r="R30" s="52">
        <v>2172.8000000000002</v>
      </c>
      <c r="S30" s="52">
        <v>2275.8000000000002</v>
      </c>
      <c r="T30" s="52">
        <v>2440</v>
      </c>
      <c r="U30" s="52">
        <v>2779.6</v>
      </c>
      <c r="V30" s="52">
        <v>2695.5</v>
      </c>
      <c r="W30" s="52">
        <v>2279.6999999999998</v>
      </c>
      <c r="X30" s="52">
        <v>3705.2</v>
      </c>
      <c r="Y30" s="52">
        <v>3397.4</v>
      </c>
      <c r="Z30" s="52">
        <v>2856.3</v>
      </c>
      <c r="AA30" s="52">
        <v>3098</v>
      </c>
      <c r="AB30" s="52">
        <v>3581.5</v>
      </c>
      <c r="AC30" s="52">
        <v>2602</v>
      </c>
      <c r="AD30" s="52">
        <v>2022.7</v>
      </c>
      <c r="AE30" s="52">
        <v>2676.1</v>
      </c>
      <c r="AF30" s="52">
        <v>2613.1999999999998</v>
      </c>
      <c r="AG30" s="52">
        <v>3154.3</v>
      </c>
      <c r="AH30" s="52">
        <v>2230.6999999999998</v>
      </c>
      <c r="AI30" s="52">
        <v>3617.4</v>
      </c>
      <c r="AJ30" s="52">
        <v>1973.1</v>
      </c>
      <c r="AK30" s="52">
        <v>4124.3999999999996</v>
      </c>
      <c r="AL30" s="52">
        <v>2760.1</v>
      </c>
      <c r="AM30" s="52">
        <v>3587.1</v>
      </c>
      <c r="AN30" s="52">
        <v>4394.6000000000004</v>
      </c>
      <c r="AO30" s="52">
        <v>2629.4</v>
      </c>
      <c r="AP30" s="52">
        <v>3717.5</v>
      </c>
      <c r="AQ30" s="52">
        <v>3420.4</v>
      </c>
      <c r="AR30" s="52">
        <v>3311</v>
      </c>
      <c r="AS30" s="52">
        <v>2139.8000000000002</v>
      </c>
      <c r="AT30" s="52">
        <v>2065.3000000000002</v>
      </c>
      <c r="AU30" s="52">
        <v>2218.1999999999998</v>
      </c>
      <c r="AV30" s="52">
        <v>2215.1999999999998</v>
      </c>
      <c r="AW30" s="52">
        <v>2166</v>
      </c>
      <c r="AX30" s="52">
        <v>2724.6</v>
      </c>
      <c r="AY30" s="52">
        <v>4722.2</v>
      </c>
      <c r="AZ30" s="52">
        <v>4868.5</v>
      </c>
      <c r="BA30" s="52">
        <v>5261.2</v>
      </c>
      <c r="BB30" s="52">
        <v>4125.5</v>
      </c>
      <c r="BC30" s="52">
        <v>4696.1000000000004</v>
      </c>
      <c r="BD30" s="52">
        <v>3281.5</v>
      </c>
      <c r="BE30" s="52">
        <v>3419.2</v>
      </c>
      <c r="BF30" s="52">
        <v>3416.6</v>
      </c>
      <c r="BG30" s="52">
        <v>3566.3</v>
      </c>
      <c r="BH30" s="52">
        <v>3639.6</v>
      </c>
      <c r="BI30" s="52">
        <v>3379.7</v>
      </c>
      <c r="BJ30" s="52">
        <v>4263.6000000000004</v>
      </c>
      <c r="BK30" s="52">
        <v>4119.1000000000004</v>
      </c>
      <c r="BL30" s="52">
        <v>3158.2</v>
      </c>
      <c r="BM30" s="52">
        <v>3498.9</v>
      </c>
      <c r="BN30" s="52">
        <v>2812.8</v>
      </c>
      <c r="BO30" s="52">
        <v>3621</v>
      </c>
      <c r="BP30" s="52">
        <v>3610.2</v>
      </c>
      <c r="BQ30" s="52">
        <v>2698.7</v>
      </c>
      <c r="BR30" s="52">
        <v>4297.2</v>
      </c>
      <c r="BS30" s="52">
        <v>2834.1</v>
      </c>
      <c r="BT30" s="52">
        <v>3159.7</v>
      </c>
      <c r="BU30" s="52">
        <v>2470.3000000000002</v>
      </c>
      <c r="BV30" s="52">
        <v>3051.4</v>
      </c>
      <c r="BW30" s="52">
        <v>3311.5</v>
      </c>
      <c r="BX30" s="52">
        <v>3183.6</v>
      </c>
      <c r="BY30" s="52">
        <v>3216.8</v>
      </c>
      <c r="BZ30" s="52">
        <v>2685.2</v>
      </c>
      <c r="CA30" s="52">
        <v>3422.2</v>
      </c>
      <c r="CB30" s="52">
        <v>2864.7</v>
      </c>
      <c r="CC30" s="52">
        <v>3308.2</v>
      </c>
      <c r="CD30" s="52">
        <v>3274.4</v>
      </c>
      <c r="CE30" s="52">
        <v>2896.2</v>
      </c>
      <c r="CF30" s="52">
        <v>2374.6999999999998</v>
      </c>
      <c r="CG30" s="52">
        <v>2799.7</v>
      </c>
      <c r="CH30" s="52">
        <v>2802.9</v>
      </c>
      <c r="CI30" s="52">
        <v>3083.8</v>
      </c>
      <c r="CJ30" s="52">
        <v>2856.9</v>
      </c>
      <c r="CK30" s="31" t="s">
        <v>741</v>
      </c>
      <c r="CL30" s="50"/>
      <c r="CM30" s="50"/>
      <c r="CO30" s="8" t="s">
        <v>27</v>
      </c>
      <c r="CP30" s="51" t="s">
        <v>766</v>
      </c>
      <c r="CQ30" s="51"/>
      <c r="CS30" s="61"/>
      <c r="CT30" s="268">
        <v>-29.1</v>
      </c>
      <c r="CU30" s="268">
        <v>-29.6</v>
      </c>
      <c r="CV30" s="268">
        <v>3.1</v>
      </c>
      <c r="CW30" s="268">
        <v>7.9</v>
      </c>
      <c r="CX30" s="268">
        <v>-24</v>
      </c>
      <c r="CY30" s="268">
        <v>2.5</v>
      </c>
      <c r="CZ30" s="268">
        <v>1.3</v>
      </c>
      <c r="DA30" s="268">
        <v>32.9</v>
      </c>
      <c r="DB30" s="268">
        <v>-13.4</v>
      </c>
      <c r="DC30" s="268">
        <v>-13</v>
      </c>
      <c r="DD30" s="268">
        <v>-4.3</v>
      </c>
      <c r="DE30" s="268">
        <v>35.299999999999997</v>
      </c>
      <c r="DF30" s="268">
        <v>51.1</v>
      </c>
      <c r="DG30" s="268">
        <v>27</v>
      </c>
      <c r="DH30" s="268">
        <v>60.4</v>
      </c>
      <c r="DI30" s="268">
        <v>24</v>
      </c>
      <c r="DJ30" s="268">
        <v>14.7</v>
      </c>
      <c r="DK30" s="268">
        <v>29.4</v>
      </c>
      <c r="DL30" s="268">
        <v>46.6</v>
      </c>
      <c r="DM30" s="268">
        <v>3.7</v>
      </c>
      <c r="DN30" s="268">
        <v>-6.9</v>
      </c>
      <c r="DO30" s="268">
        <v>17.600000000000001</v>
      </c>
      <c r="DP30" s="268">
        <v>7.1</v>
      </c>
      <c r="DQ30" s="268">
        <v>13.5</v>
      </c>
      <c r="DR30" s="268">
        <v>-17.2</v>
      </c>
      <c r="DS30" s="268">
        <v>58.7</v>
      </c>
      <c r="DT30" s="268">
        <v>-46.7</v>
      </c>
      <c r="DU30" s="268">
        <v>21.4</v>
      </c>
      <c r="DV30" s="268">
        <v>-3.4</v>
      </c>
      <c r="DW30" s="268">
        <v>15.8</v>
      </c>
      <c r="DX30" s="268">
        <v>22.7</v>
      </c>
      <c r="DY30" s="268">
        <v>1.1000000000000001</v>
      </c>
      <c r="DZ30" s="268">
        <v>83.8</v>
      </c>
      <c r="EA30" s="268">
        <v>27.8</v>
      </c>
      <c r="EB30" s="268">
        <v>26.7</v>
      </c>
      <c r="EC30" s="268">
        <v>-32.200000000000003</v>
      </c>
      <c r="ED30" s="268">
        <v>-7.4</v>
      </c>
      <c r="EE30" s="268">
        <v>-38.700000000000003</v>
      </c>
      <c r="EF30" s="268">
        <v>12.3</v>
      </c>
      <c r="EG30" s="268">
        <v>-47.5</v>
      </c>
      <c r="EH30" s="268">
        <v>-1.3</v>
      </c>
      <c r="EI30" s="268">
        <v>31.6</v>
      </c>
      <c r="EJ30" s="268">
        <v>10.8</v>
      </c>
      <c r="EK30" s="268">
        <v>100.1</v>
      </c>
      <c r="EL30" s="268">
        <v>11</v>
      </c>
      <c r="EM30" s="268">
        <v>37.299999999999997</v>
      </c>
      <c r="EN30" s="268">
        <v>-0.9</v>
      </c>
      <c r="EO30" s="268">
        <v>59.8</v>
      </c>
      <c r="EP30" s="268">
        <v>65.400000000000006</v>
      </c>
      <c r="EQ30" s="268">
        <v>60.8</v>
      </c>
      <c r="ER30" s="268">
        <v>64.3</v>
      </c>
      <c r="ES30" s="268">
        <v>56</v>
      </c>
      <c r="ET30" s="268">
        <v>56.5</v>
      </c>
      <c r="EU30" s="268">
        <v>-12.8</v>
      </c>
      <c r="EV30" s="268">
        <v>-35.1</v>
      </c>
      <c r="EW30" s="268">
        <v>-33.5</v>
      </c>
      <c r="EX30" s="268">
        <v>-31.8</v>
      </c>
      <c r="EY30" s="268">
        <v>-22.9</v>
      </c>
      <c r="EZ30" s="268">
        <v>10</v>
      </c>
      <c r="FA30" s="268">
        <v>-21.1</v>
      </c>
      <c r="FB30" s="268">
        <v>25.8</v>
      </c>
      <c r="FC30" s="268">
        <v>-20.5</v>
      </c>
      <c r="FD30" s="268">
        <v>-13.2</v>
      </c>
      <c r="FE30" s="268">
        <v>-26.9</v>
      </c>
      <c r="FF30" s="268">
        <v>-28.4</v>
      </c>
      <c r="FG30" s="268">
        <v>-19.600000000000001</v>
      </c>
      <c r="FH30" s="268">
        <v>0.8</v>
      </c>
      <c r="FI30" s="268">
        <v>-8.1</v>
      </c>
      <c r="FJ30" s="268">
        <v>-4.5</v>
      </c>
      <c r="FK30" s="268">
        <v>-5.5</v>
      </c>
      <c r="FL30" s="268">
        <v>-20.6</v>
      </c>
      <c r="FM30" s="268">
        <v>22.6</v>
      </c>
      <c r="FN30" s="268">
        <v>-23.8</v>
      </c>
      <c r="FO30" s="268">
        <v>2.2000000000000002</v>
      </c>
      <c r="FP30" s="268">
        <v>-24.8</v>
      </c>
      <c r="FQ30" s="268">
        <v>13.3</v>
      </c>
      <c r="FR30" s="268">
        <v>-8.1</v>
      </c>
      <c r="FS30" s="268">
        <v>-6.9</v>
      </c>
      <c r="FT30" s="268">
        <v>-10.3</v>
      </c>
      <c r="FU30" s="31" t="s">
        <v>741</v>
      </c>
    </row>
    <row r="31" spans="1:177" ht="19.899999999999999" customHeight="1">
      <c r="A31" s="47" t="s">
        <v>767</v>
      </c>
      <c r="B31" s="9"/>
      <c r="D31" s="46" t="s">
        <v>85</v>
      </c>
      <c r="E31" s="328" t="s">
        <v>767</v>
      </c>
      <c r="F31" s="328"/>
      <c r="G31" s="328"/>
      <c r="H31" s="328"/>
      <c r="I31" s="2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2"/>
      <c r="CG31" s="52"/>
      <c r="CH31" s="52"/>
      <c r="CI31" s="52"/>
      <c r="CJ31" s="52"/>
      <c r="CK31" s="31"/>
      <c r="CN31" s="46" t="s">
        <v>85</v>
      </c>
      <c r="CO31" s="328" t="s">
        <v>767</v>
      </c>
      <c r="CP31" s="328"/>
      <c r="CQ31" s="328"/>
      <c r="CR31" s="3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31"/>
    </row>
    <row r="32" spans="1:177" ht="19.899999999999999" customHeight="1">
      <c r="A32" s="48" t="s">
        <v>764</v>
      </c>
      <c r="B32" s="49"/>
      <c r="C32" s="270"/>
      <c r="D32" s="50"/>
      <c r="E32" s="8" t="s">
        <v>27</v>
      </c>
      <c r="F32" s="51" t="s">
        <v>764</v>
      </c>
      <c r="G32" s="51"/>
      <c r="I32" s="60" t="s">
        <v>765</v>
      </c>
      <c r="J32" s="52">
        <v>1196.5</v>
      </c>
      <c r="K32" s="52">
        <v>1086.7</v>
      </c>
      <c r="L32" s="52">
        <v>1099.9000000000001</v>
      </c>
      <c r="M32" s="52">
        <v>1342.2</v>
      </c>
      <c r="N32" s="52">
        <v>1202.2</v>
      </c>
      <c r="O32" s="52">
        <v>923.5</v>
      </c>
      <c r="P32" s="52">
        <v>1374.2</v>
      </c>
      <c r="Q32" s="52">
        <v>810</v>
      </c>
      <c r="R32" s="52">
        <v>1179.5999999999999</v>
      </c>
      <c r="S32" s="52">
        <v>762.8</v>
      </c>
      <c r="T32" s="52">
        <v>532.4</v>
      </c>
      <c r="U32" s="52">
        <v>1266.0999999999999</v>
      </c>
      <c r="V32" s="52">
        <v>1769.1</v>
      </c>
      <c r="W32" s="52">
        <v>1041.9000000000001</v>
      </c>
      <c r="X32" s="52">
        <v>2158</v>
      </c>
      <c r="Y32" s="52">
        <v>766.2</v>
      </c>
      <c r="Z32" s="52">
        <v>695.4</v>
      </c>
      <c r="AA32" s="52">
        <v>678.3</v>
      </c>
      <c r="AB32" s="52">
        <v>1449.3</v>
      </c>
      <c r="AC32" s="52">
        <v>846.2</v>
      </c>
      <c r="AD32" s="52">
        <v>534.20000000000005</v>
      </c>
      <c r="AE32" s="52">
        <v>919</v>
      </c>
      <c r="AF32" s="52">
        <v>528.79999999999995</v>
      </c>
      <c r="AG32" s="52">
        <v>568.9</v>
      </c>
      <c r="AH32" s="52">
        <v>580.70000000000005</v>
      </c>
      <c r="AI32" s="52">
        <v>489.6</v>
      </c>
      <c r="AJ32" s="52">
        <v>259.60000000000002</v>
      </c>
      <c r="AK32" s="52">
        <v>1135.5</v>
      </c>
      <c r="AL32" s="52">
        <v>506.9</v>
      </c>
      <c r="AM32" s="52">
        <v>413</v>
      </c>
      <c r="AN32" s="52">
        <v>1014.3</v>
      </c>
      <c r="AO32" s="52">
        <v>377.9</v>
      </c>
      <c r="AP32" s="52">
        <v>657.8</v>
      </c>
      <c r="AQ32" s="52">
        <v>234.2</v>
      </c>
      <c r="AR32" s="52">
        <v>538.9</v>
      </c>
      <c r="AS32" s="52">
        <v>221.7</v>
      </c>
      <c r="AT32" s="52">
        <v>554.6</v>
      </c>
      <c r="AU32" s="52">
        <v>193.6</v>
      </c>
      <c r="AV32" s="52">
        <v>2296.5</v>
      </c>
      <c r="AW32" s="52">
        <v>1452.8</v>
      </c>
      <c r="AX32" s="52">
        <v>635.70000000000005</v>
      </c>
      <c r="AY32" s="52">
        <v>884.7</v>
      </c>
      <c r="AZ32" s="52">
        <v>1148.5999999999999</v>
      </c>
      <c r="BA32" s="52">
        <v>1770.4</v>
      </c>
      <c r="BB32" s="52">
        <v>1736.9</v>
      </c>
      <c r="BC32" s="52">
        <v>2149.5</v>
      </c>
      <c r="BD32" s="52">
        <v>1378.5</v>
      </c>
      <c r="BE32" s="52">
        <v>1230.5</v>
      </c>
      <c r="BF32" s="52">
        <v>1528.3</v>
      </c>
      <c r="BG32" s="52">
        <v>1925.4</v>
      </c>
      <c r="BH32" s="52">
        <v>2072.1999999999998</v>
      </c>
      <c r="BI32" s="52">
        <v>1579.6</v>
      </c>
      <c r="BJ32" s="52">
        <v>2175.8000000000002</v>
      </c>
      <c r="BK32" s="52">
        <v>1638</v>
      </c>
      <c r="BL32" s="52">
        <v>1787.1</v>
      </c>
      <c r="BM32" s="52">
        <v>1529.6</v>
      </c>
      <c r="BN32" s="52">
        <v>950</v>
      </c>
      <c r="BO32" s="52">
        <v>1916.5</v>
      </c>
      <c r="BP32" s="52">
        <v>1713.8</v>
      </c>
      <c r="BQ32" s="52">
        <v>2023.8</v>
      </c>
      <c r="BR32" s="52">
        <v>1886.5</v>
      </c>
      <c r="BS32" s="52">
        <v>1326.2</v>
      </c>
      <c r="BT32" s="52">
        <v>1984.7</v>
      </c>
      <c r="BU32" s="52">
        <v>1531.7</v>
      </c>
      <c r="BV32" s="52">
        <v>2364.1999999999998</v>
      </c>
      <c r="BW32" s="52">
        <v>2052.4</v>
      </c>
      <c r="BX32" s="52">
        <v>1576.9</v>
      </c>
      <c r="BY32" s="52">
        <v>1472.8</v>
      </c>
      <c r="BZ32" s="52">
        <v>1840.5</v>
      </c>
      <c r="CA32" s="52">
        <v>2638.1</v>
      </c>
      <c r="CB32" s="52">
        <v>1682.6</v>
      </c>
      <c r="CC32" s="52">
        <v>1633.8</v>
      </c>
      <c r="CD32" s="52">
        <v>1672.7</v>
      </c>
      <c r="CE32" s="52">
        <v>1842.1</v>
      </c>
      <c r="CF32" s="52">
        <v>1654.2</v>
      </c>
      <c r="CG32" s="52">
        <v>1432.4</v>
      </c>
      <c r="CH32" s="52">
        <v>2042</v>
      </c>
      <c r="CI32" s="52">
        <v>2033.3</v>
      </c>
      <c r="CJ32" s="52">
        <v>2498.9</v>
      </c>
      <c r="CK32" s="31" t="s">
        <v>741</v>
      </c>
      <c r="CL32" s="50"/>
      <c r="CM32" s="50"/>
      <c r="CN32" s="50"/>
      <c r="CO32" s="8" t="s">
        <v>27</v>
      </c>
      <c r="CP32" s="51" t="s">
        <v>764</v>
      </c>
      <c r="CQ32" s="51"/>
      <c r="CS32" s="61"/>
      <c r="CT32" s="268">
        <v>55.8</v>
      </c>
      <c r="CU32" s="268">
        <v>122.9</v>
      </c>
      <c r="CV32" s="268">
        <v>35.799999999999997</v>
      </c>
      <c r="CW32" s="268">
        <v>48.6</v>
      </c>
      <c r="CX32" s="268">
        <v>-11.1</v>
      </c>
      <c r="CY32" s="268">
        <v>72.099999999999994</v>
      </c>
      <c r="CZ32" s="268">
        <v>61.5</v>
      </c>
      <c r="DA32" s="268">
        <v>-43.3</v>
      </c>
      <c r="DB32" s="268">
        <v>202.5</v>
      </c>
      <c r="DC32" s="268">
        <v>-18.2</v>
      </c>
      <c r="DD32" s="268">
        <v>-14.9</v>
      </c>
      <c r="DE32" s="268">
        <v>41.8</v>
      </c>
      <c r="DF32" s="268">
        <v>47.9</v>
      </c>
      <c r="DG32" s="268">
        <v>-4.0999999999999996</v>
      </c>
      <c r="DH32" s="268">
        <v>96.2</v>
      </c>
      <c r="DI32" s="268">
        <v>-42.9</v>
      </c>
      <c r="DJ32" s="268">
        <v>-42.2</v>
      </c>
      <c r="DK32" s="268">
        <v>-26.5</v>
      </c>
      <c r="DL32" s="268">
        <v>5.5</v>
      </c>
      <c r="DM32" s="268">
        <v>4.5</v>
      </c>
      <c r="DN32" s="268">
        <v>-54.7</v>
      </c>
      <c r="DO32" s="268">
        <v>20.5</v>
      </c>
      <c r="DP32" s="268">
        <v>-0.7</v>
      </c>
      <c r="DQ32" s="268">
        <v>-55.1</v>
      </c>
      <c r="DR32" s="268">
        <v>-67.2</v>
      </c>
      <c r="DS32" s="268">
        <v>-53</v>
      </c>
      <c r="DT32" s="268">
        <v>-88</v>
      </c>
      <c r="DU32" s="268">
        <v>48.2</v>
      </c>
      <c r="DV32" s="268">
        <v>-27.1</v>
      </c>
      <c r="DW32" s="268">
        <v>-39.1</v>
      </c>
      <c r="DX32" s="268">
        <v>-30</v>
      </c>
      <c r="DY32" s="268">
        <v>-55.3</v>
      </c>
      <c r="DZ32" s="268">
        <v>23.1</v>
      </c>
      <c r="EA32" s="268">
        <v>-74.5</v>
      </c>
      <c r="EB32" s="268">
        <v>1.9</v>
      </c>
      <c r="EC32" s="268">
        <v>-61</v>
      </c>
      <c r="ED32" s="268">
        <v>-4.5</v>
      </c>
      <c r="EE32" s="268">
        <v>-60.5</v>
      </c>
      <c r="EF32" s="268">
        <v>784.7</v>
      </c>
      <c r="EG32" s="268">
        <v>27.9</v>
      </c>
      <c r="EH32" s="268">
        <v>25.4</v>
      </c>
      <c r="EI32" s="268">
        <v>114.2</v>
      </c>
      <c r="EJ32" s="268">
        <v>13.2</v>
      </c>
      <c r="EK32" s="268">
        <v>368.4</v>
      </c>
      <c r="EL32" s="268">
        <v>164</v>
      </c>
      <c r="EM32" s="268">
        <v>817.8</v>
      </c>
      <c r="EN32" s="268">
        <v>155.80000000000001</v>
      </c>
      <c r="EO32" s="268">
        <v>455.1</v>
      </c>
      <c r="EP32" s="268">
        <v>175.6</v>
      </c>
      <c r="EQ32" s="268">
        <v>894.7</v>
      </c>
      <c r="ER32" s="268">
        <v>-9.8000000000000007</v>
      </c>
      <c r="ES32" s="268">
        <v>8.6999999999999993</v>
      </c>
      <c r="ET32" s="268">
        <v>242.3</v>
      </c>
      <c r="EU32" s="268">
        <v>85.1</v>
      </c>
      <c r="EV32" s="268">
        <v>55.6</v>
      </c>
      <c r="EW32" s="268">
        <v>-13.6</v>
      </c>
      <c r="EX32" s="268">
        <v>-45.3</v>
      </c>
      <c r="EY32" s="268">
        <v>-10.8</v>
      </c>
      <c r="EZ32" s="268">
        <v>24.3</v>
      </c>
      <c r="FA32" s="268">
        <v>64.5</v>
      </c>
      <c r="FB32" s="268">
        <v>23.4</v>
      </c>
      <c r="FC32" s="268">
        <v>-31.1</v>
      </c>
      <c r="FD32" s="268">
        <v>-4.2</v>
      </c>
      <c r="FE32" s="268">
        <v>-3</v>
      </c>
      <c r="FF32" s="268">
        <v>8.6999999999999993</v>
      </c>
      <c r="FG32" s="268">
        <v>25.3</v>
      </c>
      <c r="FH32" s="268">
        <v>-11.8</v>
      </c>
      <c r="FI32" s="268">
        <v>-3.7</v>
      </c>
      <c r="FJ32" s="268">
        <v>93.7</v>
      </c>
      <c r="FK32" s="268">
        <v>37.700000000000003</v>
      </c>
      <c r="FL32" s="268">
        <v>-1.8</v>
      </c>
      <c r="FM32" s="268">
        <v>-19.3</v>
      </c>
      <c r="FN32" s="268">
        <v>-11.3</v>
      </c>
      <c r="FO32" s="268">
        <v>38.9</v>
      </c>
      <c r="FP32" s="268">
        <v>-16.7</v>
      </c>
      <c r="FQ32" s="268">
        <v>-6.5</v>
      </c>
      <c r="FR32" s="268">
        <v>-13.6</v>
      </c>
      <c r="FS32" s="268">
        <v>-0.9</v>
      </c>
      <c r="FT32" s="268">
        <v>58.5</v>
      </c>
      <c r="FU32" s="31" t="s">
        <v>741</v>
      </c>
    </row>
    <row r="33" spans="1:177" ht="19.899999999999999" customHeight="1">
      <c r="A33" s="48" t="s">
        <v>766</v>
      </c>
      <c r="B33" s="49"/>
      <c r="C33" s="270"/>
      <c r="D33" s="50"/>
      <c r="E33" s="8" t="s">
        <v>27</v>
      </c>
      <c r="F33" s="51" t="s">
        <v>766</v>
      </c>
      <c r="G33" s="51"/>
      <c r="I33" s="60" t="s">
        <v>765</v>
      </c>
      <c r="J33" s="52">
        <v>2492.5</v>
      </c>
      <c r="K33" s="52">
        <v>1691.1</v>
      </c>
      <c r="L33" s="52">
        <v>2823</v>
      </c>
      <c r="M33" s="52">
        <v>2966.2</v>
      </c>
      <c r="N33" s="52">
        <v>2850.4</v>
      </c>
      <c r="O33" s="52">
        <v>2440.6999999999998</v>
      </c>
      <c r="P33" s="52">
        <v>2420</v>
      </c>
      <c r="Q33" s="52">
        <v>2273.1</v>
      </c>
      <c r="R33" s="52">
        <v>2739.3</v>
      </c>
      <c r="S33" s="52">
        <v>2582.1999999999998</v>
      </c>
      <c r="T33" s="52">
        <v>3488.9</v>
      </c>
      <c r="U33" s="52">
        <v>2499.3000000000002</v>
      </c>
      <c r="V33" s="52">
        <v>2554.6999999999998</v>
      </c>
      <c r="W33" s="52">
        <v>2969.7</v>
      </c>
      <c r="X33" s="52">
        <v>3155.3</v>
      </c>
      <c r="Y33" s="52">
        <v>2762.4</v>
      </c>
      <c r="Z33" s="52">
        <v>1972.4</v>
      </c>
      <c r="AA33" s="52">
        <v>3606.8</v>
      </c>
      <c r="AB33" s="52">
        <v>3210</v>
      </c>
      <c r="AC33" s="52">
        <v>2581.1999999999998</v>
      </c>
      <c r="AD33" s="52">
        <v>5026.8999999999996</v>
      </c>
      <c r="AE33" s="52">
        <v>3404.6</v>
      </c>
      <c r="AF33" s="52">
        <v>3062.5</v>
      </c>
      <c r="AG33" s="52">
        <v>2932.3</v>
      </c>
      <c r="AH33" s="52">
        <v>2576</v>
      </c>
      <c r="AI33" s="52">
        <v>3932.2</v>
      </c>
      <c r="AJ33" s="52">
        <v>2576.6999999999998</v>
      </c>
      <c r="AK33" s="52">
        <v>3769.2</v>
      </c>
      <c r="AL33" s="52">
        <v>2624</v>
      </c>
      <c r="AM33" s="52">
        <v>3548.7</v>
      </c>
      <c r="AN33" s="52">
        <v>3154.9</v>
      </c>
      <c r="AO33" s="52">
        <v>1948.3</v>
      </c>
      <c r="AP33" s="52">
        <v>3023.5</v>
      </c>
      <c r="AQ33" s="52">
        <v>3329.8</v>
      </c>
      <c r="AR33" s="52">
        <v>3057</v>
      </c>
      <c r="AS33" s="52">
        <v>1963.8</v>
      </c>
      <c r="AT33" s="52">
        <v>2196.4</v>
      </c>
      <c r="AU33" s="52">
        <v>2606.8000000000002</v>
      </c>
      <c r="AV33" s="52">
        <v>2314</v>
      </c>
      <c r="AW33" s="52">
        <v>1987.7</v>
      </c>
      <c r="AX33" s="52">
        <v>2405.1</v>
      </c>
      <c r="AY33" s="52">
        <v>4216.8999999999996</v>
      </c>
      <c r="AZ33" s="52">
        <v>3411.3</v>
      </c>
      <c r="BA33" s="52">
        <v>4791.5</v>
      </c>
      <c r="BB33" s="52">
        <v>2831.9</v>
      </c>
      <c r="BC33" s="52">
        <v>3490.9</v>
      </c>
      <c r="BD33" s="52">
        <v>2712.4</v>
      </c>
      <c r="BE33" s="52">
        <v>2970.7</v>
      </c>
      <c r="BF33" s="52">
        <v>2528</v>
      </c>
      <c r="BG33" s="52">
        <v>3509.4</v>
      </c>
      <c r="BH33" s="52">
        <v>3077.5</v>
      </c>
      <c r="BI33" s="52">
        <v>3338.9</v>
      </c>
      <c r="BJ33" s="52">
        <v>3677.8</v>
      </c>
      <c r="BK33" s="52">
        <v>3141.2</v>
      </c>
      <c r="BL33" s="52">
        <v>3256</v>
      </c>
      <c r="BM33" s="52">
        <v>2706.3</v>
      </c>
      <c r="BN33" s="52">
        <v>3188.2</v>
      </c>
      <c r="BO33" s="52">
        <v>4098.2</v>
      </c>
      <c r="BP33" s="52">
        <v>3087.8</v>
      </c>
      <c r="BQ33" s="52">
        <v>2807.6</v>
      </c>
      <c r="BR33" s="52">
        <v>3378.4</v>
      </c>
      <c r="BS33" s="52">
        <v>3734.8</v>
      </c>
      <c r="BT33" s="52">
        <v>3849.1</v>
      </c>
      <c r="BU33" s="52">
        <v>2407.1999999999998</v>
      </c>
      <c r="BV33" s="52">
        <v>3042.2</v>
      </c>
      <c r="BW33" s="52">
        <v>2989.4</v>
      </c>
      <c r="BX33" s="52">
        <v>3163.4</v>
      </c>
      <c r="BY33" s="52">
        <v>2563.9</v>
      </c>
      <c r="BZ33" s="52">
        <v>3119.1</v>
      </c>
      <c r="CA33" s="52">
        <v>2908.8</v>
      </c>
      <c r="CB33" s="52">
        <v>2838.7</v>
      </c>
      <c r="CC33" s="52">
        <v>2917.4</v>
      </c>
      <c r="CD33" s="52">
        <v>2903.4</v>
      </c>
      <c r="CE33" s="52">
        <v>2413.1</v>
      </c>
      <c r="CF33" s="52">
        <v>2388.1</v>
      </c>
      <c r="CG33" s="52">
        <v>2548.6999999999998</v>
      </c>
      <c r="CH33" s="52">
        <v>2469.6999999999998</v>
      </c>
      <c r="CI33" s="52">
        <v>3040.6</v>
      </c>
      <c r="CJ33" s="52">
        <v>3101.4</v>
      </c>
      <c r="CK33" s="31" t="s">
        <v>741</v>
      </c>
      <c r="CL33" s="50"/>
      <c r="CM33" s="50"/>
      <c r="CN33" s="50"/>
      <c r="CO33" s="8" t="s">
        <v>27</v>
      </c>
      <c r="CP33" s="51" t="s">
        <v>766</v>
      </c>
      <c r="CQ33" s="51"/>
      <c r="CS33" s="61"/>
      <c r="CT33" s="268">
        <v>-20</v>
      </c>
      <c r="CU33" s="268">
        <v>-38.200000000000003</v>
      </c>
      <c r="CV33" s="268">
        <v>8.8000000000000007</v>
      </c>
      <c r="CW33" s="268">
        <v>-12</v>
      </c>
      <c r="CX33" s="268">
        <v>-11.3</v>
      </c>
      <c r="CY33" s="268">
        <v>-10.8</v>
      </c>
      <c r="CZ33" s="268">
        <v>-20</v>
      </c>
      <c r="DA33" s="268">
        <v>10.5</v>
      </c>
      <c r="DB33" s="268">
        <v>-1.2</v>
      </c>
      <c r="DC33" s="268">
        <v>-25.9</v>
      </c>
      <c r="DD33" s="268">
        <v>4.8</v>
      </c>
      <c r="DE33" s="268">
        <v>0</v>
      </c>
      <c r="DF33" s="268">
        <v>2.5</v>
      </c>
      <c r="DG33" s="268">
        <v>75.599999999999994</v>
      </c>
      <c r="DH33" s="268">
        <v>11.8</v>
      </c>
      <c r="DI33" s="268">
        <v>-6.9</v>
      </c>
      <c r="DJ33" s="268">
        <v>-30.8</v>
      </c>
      <c r="DK33" s="268">
        <v>47.8</v>
      </c>
      <c r="DL33" s="268">
        <v>32.6</v>
      </c>
      <c r="DM33" s="268">
        <v>13.6</v>
      </c>
      <c r="DN33" s="268">
        <v>83.5</v>
      </c>
      <c r="DO33" s="268">
        <v>31.8</v>
      </c>
      <c r="DP33" s="268">
        <v>-12.2</v>
      </c>
      <c r="DQ33" s="268">
        <v>17.3</v>
      </c>
      <c r="DR33" s="268">
        <v>0.8</v>
      </c>
      <c r="DS33" s="268">
        <v>32.4</v>
      </c>
      <c r="DT33" s="268">
        <v>-18.3</v>
      </c>
      <c r="DU33" s="268">
        <v>36.4</v>
      </c>
      <c r="DV33" s="268">
        <v>33</v>
      </c>
      <c r="DW33" s="268">
        <v>-1.6</v>
      </c>
      <c r="DX33" s="268">
        <v>-1.7</v>
      </c>
      <c r="DY33" s="268">
        <v>-24.5</v>
      </c>
      <c r="DZ33" s="268">
        <v>-39.9</v>
      </c>
      <c r="EA33" s="268">
        <v>-2.2000000000000002</v>
      </c>
      <c r="EB33" s="268">
        <v>-0.2</v>
      </c>
      <c r="EC33" s="268">
        <v>-33</v>
      </c>
      <c r="ED33" s="268">
        <v>-14.7</v>
      </c>
      <c r="EE33" s="268">
        <v>-33.700000000000003</v>
      </c>
      <c r="EF33" s="268">
        <v>-10.199999999999999</v>
      </c>
      <c r="EG33" s="268">
        <v>-47.3</v>
      </c>
      <c r="EH33" s="268">
        <v>-8.3000000000000007</v>
      </c>
      <c r="EI33" s="268">
        <v>18.8</v>
      </c>
      <c r="EJ33" s="268">
        <v>8.1</v>
      </c>
      <c r="EK33" s="268">
        <v>145.9</v>
      </c>
      <c r="EL33" s="268">
        <v>-6.3</v>
      </c>
      <c r="EM33" s="268">
        <v>4.8</v>
      </c>
      <c r="EN33" s="268">
        <v>-11.3</v>
      </c>
      <c r="EO33" s="268">
        <v>51.3</v>
      </c>
      <c r="EP33" s="268">
        <v>15.1</v>
      </c>
      <c r="EQ33" s="268">
        <v>34.6</v>
      </c>
      <c r="ER33" s="268">
        <v>33</v>
      </c>
      <c r="ES33" s="268">
        <v>68</v>
      </c>
      <c r="ET33" s="268">
        <v>52.9</v>
      </c>
      <c r="EU33" s="268">
        <v>-25.5</v>
      </c>
      <c r="EV33" s="268">
        <v>-4.5999999999999996</v>
      </c>
      <c r="EW33" s="268">
        <v>-43.5</v>
      </c>
      <c r="EX33" s="268">
        <v>12.6</v>
      </c>
      <c r="EY33" s="268">
        <v>17.399999999999999</v>
      </c>
      <c r="EZ33" s="268">
        <v>13.8</v>
      </c>
      <c r="FA33" s="268">
        <v>-5.5</v>
      </c>
      <c r="FB33" s="268">
        <v>33.6</v>
      </c>
      <c r="FC33" s="268">
        <v>6.4</v>
      </c>
      <c r="FD33" s="268">
        <v>25.1</v>
      </c>
      <c r="FE33" s="268">
        <v>-27.9</v>
      </c>
      <c r="FF33" s="268">
        <v>-17.3</v>
      </c>
      <c r="FG33" s="268">
        <v>-4.8</v>
      </c>
      <c r="FH33" s="268">
        <v>-2.8</v>
      </c>
      <c r="FI33" s="268">
        <v>-5.3</v>
      </c>
      <c r="FJ33" s="268">
        <v>-2.2000000000000002</v>
      </c>
      <c r="FK33" s="268">
        <v>-29</v>
      </c>
      <c r="FL33" s="268">
        <v>-8.1</v>
      </c>
      <c r="FM33" s="268">
        <v>3.9</v>
      </c>
      <c r="FN33" s="268">
        <v>-14.1</v>
      </c>
      <c r="FO33" s="268">
        <v>-35.4</v>
      </c>
      <c r="FP33" s="268">
        <v>-38</v>
      </c>
      <c r="FQ33" s="268">
        <v>5.9</v>
      </c>
      <c r="FR33" s="268">
        <v>-18.8</v>
      </c>
      <c r="FS33" s="268">
        <v>1.7</v>
      </c>
      <c r="FT33" s="268">
        <v>-2</v>
      </c>
      <c r="FU33" s="31" t="s">
        <v>741</v>
      </c>
    </row>
    <row r="34" spans="1:177" ht="19.899999999999999" customHeight="1">
      <c r="A34" s="45" t="s">
        <v>768</v>
      </c>
      <c r="B34" s="9"/>
      <c r="C34" s="269" t="s">
        <v>90</v>
      </c>
      <c r="D34" s="328" t="s">
        <v>768</v>
      </c>
      <c r="E34" s="328"/>
      <c r="F34" s="328"/>
      <c r="G34" s="328"/>
      <c r="H34" s="328"/>
      <c r="I34" s="2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2"/>
      <c r="CG34" s="52"/>
      <c r="CH34" s="52"/>
      <c r="CI34" s="52"/>
      <c r="CJ34" s="52"/>
      <c r="CK34" s="31"/>
      <c r="CM34" s="46" t="s">
        <v>90</v>
      </c>
      <c r="CN34" s="328" t="s">
        <v>768</v>
      </c>
      <c r="CO34" s="328"/>
      <c r="CP34" s="328"/>
      <c r="CQ34" s="328"/>
      <c r="CR34" s="3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  <c r="FL34" s="128"/>
      <c r="FM34" s="128"/>
      <c r="FN34" s="128"/>
      <c r="FO34" s="128"/>
      <c r="FP34" s="128"/>
      <c r="FQ34" s="128"/>
      <c r="FR34" s="128"/>
      <c r="FS34" s="128"/>
      <c r="FT34" s="128"/>
      <c r="FU34" s="31"/>
    </row>
    <row r="35" spans="1:177" ht="19.899999999999999" customHeight="1">
      <c r="A35" s="47" t="s">
        <v>753</v>
      </c>
      <c r="B35" s="9"/>
      <c r="D35" s="46" t="s">
        <v>91</v>
      </c>
      <c r="E35" s="328" t="s">
        <v>753</v>
      </c>
      <c r="F35" s="328"/>
      <c r="G35" s="328"/>
      <c r="H35" s="328"/>
      <c r="I35" s="2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2"/>
      <c r="CG35" s="52"/>
      <c r="CH35" s="52"/>
      <c r="CI35" s="52"/>
      <c r="CJ35" s="52"/>
      <c r="CK35" s="31"/>
      <c r="CN35" s="46" t="s">
        <v>91</v>
      </c>
      <c r="CO35" s="328" t="s">
        <v>753</v>
      </c>
      <c r="CP35" s="328"/>
      <c r="CQ35" s="328"/>
      <c r="CR35" s="3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31"/>
    </row>
    <row r="36" spans="1:177" ht="19.899999999999999" customHeight="1">
      <c r="A36" s="48" t="s">
        <v>769</v>
      </c>
      <c r="B36" s="49"/>
      <c r="C36" s="270"/>
      <c r="D36" s="50"/>
      <c r="E36" s="8" t="s">
        <v>27</v>
      </c>
      <c r="F36" s="51" t="s">
        <v>769</v>
      </c>
      <c r="G36" s="51"/>
      <c r="I36" s="60" t="s">
        <v>765</v>
      </c>
      <c r="J36" s="52">
        <v>2739.3</v>
      </c>
      <c r="K36" s="52">
        <v>1733.8</v>
      </c>
      <c r="L36" s="52">
        <v>2213.6</v>
      </c>
      <c r="M36" s="52">
        <v>2279.1999999999998</v>
      </c>
      <c r="N36" s="52">
        <v>1955</v>
      </c>
      <c r="O36" s="52">
        <v>1916.7</v>
      </c>
      <c r="P36" s="52">
        <v>2153</v>
      </c>
      <c r="Q36" s="52">
        <v>1832.5</v>
      </c>
      <c r="R36" s="52">
        <v>1952.8</v>
      </c>
      <c r="S36" s="52">
        <v>2300.5</v>
      </c>
      <c r="T36" s="52">
        <v>2101.3000000000002</v>
      </c>
      <c r="U36" s="52">
        <v>2320.8000000000002</v>
      </c>
      <c r="V36" s="52">
        <v>2476.6999999999998</v>
      </c>
      <c r="W36" s="52">
        <v>2142.4</v>
      </c>
      <c r="X36" s="52">
        <v>2181.5</v>
      </c>
      <c r="Y36" s="52">
        <v>1865.5</v>
      </c>
      <c r="Z36" s="52">
        <v>1531.2</v>
      </c>
      <c r="AA36" s="52">
        <v>1701.2</v>
      </c>
      <c r="AB36" s="52">
        <v>1957</v>
      </c>
      <c r="AC36" s="52">
        <v>2018.8</v>
      </c>
      <c r="AD36" s="52">
        <v>1917.7</v>
      </c>
      <c r="AE36" s="52">
        <v>1860.1</v>
      </c>
      <c r="AF36" s="52">
        <v>1767.7</v>
      </c>
      <c r="AG36" s="52">
        <v>2663.6</v>
      </c>
      <c r="AH36" s="52">
        <v>2053.1999999999998</v>
      </c>
      <c r="AI36" s="52">
        <v>2512.5</v>
      </c>
      <c r="AJ36" s="52">
        <v>2138.6</v>
      </c>
      <c r="AK36" s="52">
        <v>2216.6999999999998</v>
      </c>
      <c r="AL36" s="52">
        <v>2258.9</v>
      </c>
      <c r="AM36" s="52">
        <v>1651.7</v>
      </c>
      <c r="AN36" s="52">
        <v>2005.4</v>
      </c>
      <c r="AO36" s="52">
        <v>2110.6</v>
      </c>
      <c r="AP36" s="52">
        <v>1551</v>
      </c>
      <c r="AQ36" s="52">
        <v>1759.7</v>
      </c>
      <c r="AR36" s="52">
        <v>1972.9</v>
      </c>
      <c r="AS36" s="52">
        <v>2466.3000000000002</v>
      </c>
      <c r="AT36" s="52">
        <v>2208</v>
      </c>
      <c r="AU36" s="52">
        <v>2128.3000000000002</v>
      </c>
      <c r="AV36" s="52">
        <v>2551.4</v>
      </c>
      <c r="AW36" s="52">
        <v>2097.3000000000002</v>
      </c>
      <c r="AX36" s="52">
        <v>2119.9</v>
      </c>
      <c r="AY36" s="52">
        <v>2500.1</v>
      </c>
      <c r="AZ36" s="52">
        <v>2288.4</v>
      </c>
      <c r="BA36" s="52">
        <v>2340.1</v>
      </c>
      <c r="BB36" s="52">
        <v>2117.1999999999998</v>
      </c>
      <c r="BC36" s="52">
        <v>2386.9</v>
      </c>
      <c r="BD36" s="52">
        <v>2172.8000000000002</v>
      </c>
      <c r="BE36" s="52">
        <v>2405.6</v>
      </c>
      <c r="BF36" s="52">
        <v>2618.8000000000002</v>
      </c>
      <c r="BG36" s="52">
        <v>2346.6999999999998</v>
      </c>
      <c r="BH36" s="52">
        <v>2452.5</v>
      </c>
      <c r="BI36" s="52">
        <v>1795.6</v>
      </c>
      <c r="BJ36" s="52">
        <v>2465.8000000000002</v>
      </c>
      <c r="BK36" s="52">
        <v>1738.2</v>
      </c>
      <c r="BL36" s="52">
        <v>1856</v>
      </c>
      <c r="BM36" s="52">
        <v>2330.1999999999998</v>
      </c>
      <c r="BN36" s="52">
        <v>1894.5</v>
      </c>
      <c r="BO36" s="52">
        <v>2203.6999999999998</v>
      </c>
      <c r="BP36" s="52">
        <v>2445.6</v>
      </c>
      <c r="BQ36" s="52">
        <v>2715.4</v>
      </c>
      <c r="BR36" s="52">
        <v>2613</v>
      </c>
      <c r="BS36" s="52">
        <v>2648.6</v>
      </c>
      <c r="BT36" s="52">
        <v>2679.6</v>
      </c>
      <c r="BU36" s="52">
        <v>2013.5</v>
      </c>
      <c r="BV36" s="52">
        <v>1894</v>
      </c>
      <c r="BW36" s="52">
        <v>2039</v>
      </c>
      <c r="BX36" s="52">
        <v>2136.8000000000002</v>
      </c>
      <c r="BY36" s="52">
        <v>1772.4</v>
      </c>
      <c r="BZ36" s="52">
        <v>1966.3</v>
      </c>
      <c r="CA36" s="52">
        <v>2487.8000000000002</v>
      </c>
      <c r="CB36" s="52">
        <v>2576.1</v>
      </c>
      <c r="CC36" s="52">
        <v>2823.1</v>
      </c>
      <c r="CD36" s="52">
        <v>2494.5</v>
      </c>
      <c r="CE36" s="52">
        <v>2332.5</v>
      </c>
      <c r="CF36" s="52">
        <v>2636.9</v>
      </c>
      <c r="CG36" s="52">
        <v>2237.6</v>
      </c>
      <c r="CH36" s="52">
        <v>1217.7</v>
      </c>
      <c r="CI36" s="52">
        <v>1783.7</v>
      </c>
      <c r="CJ36" s="52">
        <v>2314.9</v>
      </c>
      <c r="CK36" s="31" t="s">
        <v>741</v>
      </c>
      <c r="CL36" s="50"/>
      <c r="CM36" s="50"/>
      <c r="CN36" s="50"/>
      <c r="CO36" s="8" t="s">
        <v>27</v>
      </c>
      <c r="CP36" s="51" t="s">
        <v>769</v>
      </c>
      <c r="CQ36" s="51"/>
      <c r="CS36" s="61"/>
      <c r="CT36" s="268">
        <v>9.4</v>
      </c>
      <c r="CU36" s="268">
        <v>-2.6</v>
      </c>
      <c r="CV36" s="268">
        <v>8.8000000000000007</v>
      </c>
      <c r="CW36" s="268">
        <v>25</v>
      </c>
      <c r="CX36" s="268">
        <v>-6.6</v>
      </c>
      <c r="CY36" s="268">
        <v>13.9</v>
      </c>
      <c r="CZ36" s="268">
        <v>42.6</v>
      </c>
      <c r="DA36" s="268">
        <v>1.9</v>
      </c>
      <c r="DB36" s="268">
        <v>15.7</v>
      </c>
      <c r="DC36" s="268">
        <v>1.2</v>
      </c>
      <c r="DD36" s="268">
        <v>-16.600000000000001</v>
      </c>
      <c r="DE36" s="268">
        <v>3.3</v>
      </c>
      <c r="DF36" s="268">
        <v>-9.6</v>
      </c>
      <c r="DG36" s="268">
        <v>23.6</v>
      </c>
      <c r="DH36" s="268">
        <v>-1.4</v>
      </c>
      <c r="DI36" s="268">
        <v>-18.2</v>
      </c>
      <c r="DJ36" s="268">
        <v>-21.7</v>
      </c>
      <c r="DK36" s="268">
        <v>-11.2</v>
      </c>
      <c r="DL36" s="268">
        <v>-9.1</v>
      </c>
      <c r="DM36" s="268">
        <v>10.199999999999999</v>
      </c>
      <c r="DN36" s="268">
        <v>-1.8</v>
      </c>
      <c r="DO36" s="268">
        <v>-19.100000000000001</v>
      </c>
      <c r="DP36" s="268">
        <v>-15.9</v>
      </c>
      <c r="DQ36" s="268">
        <v>14.8</v>
      </c>
      <c r="DR36" s="268">
        <v>-17.100000000000001</v>
      </c>
      <c r="DS36" s="268">
        <v>17.3</v>
      </c>
      <c r="DT36" s="268">
        <v>-2</v>
      </c>
      <c r="DU36" s="268">
        <v>18.8</v>
      </c>
      <c r="DV36" s="268">
        <v>47.5</v>
      </c>
      <c r="DW36" s="268">
        <v>-2.9</v>
      </c>
      <c r="DX36" s="268">
        <v>2.5</v>
      </c>
      <c r="DY36" s="268">
        <v>4.5</v>
      </c>
      <c r="DZ36" s="268">
        <v>-19.100000000000001</v>
      </c>
      <c r="EA36" s="268">
        <v>-5.4</v>
      </c>
      <c r="EB36" s="268">
        <v>11.6</v>
      </c>
      <c r="EC36" s="268">
        <v>-7.4</v>
      </c>
      <c r="ED36" s="268">
        <v>7.5</v>
      </c>
      <c r="EE36" s="268">
        <v>-15.3</v>
      </c>
      <c r="EF36" s="268">
        <v>19.3</v>
      </c>
      <c r="EG36" s="268">
        <v>-5.4</v>
      </c>
      <c r="EH36" s="268">
        <v>-6.2</v>
      </c>
      <c r="EI36" s="268">
        <v>51.4</v>
      </c>
      <c r="EJ36" s="268">
        <v>14.1</v>
      </c>
      <c r="EK36" s="268">
        <v>10.9</v>
      </c>
      <c r="EL36" s="268">
        <v>36.5</v>
      </c>
      <c r="EM36" s="268">
        <v>35.6</v>
      </c>
      <c r="EN36" s="268">
        <v>10.1</v>
      </c>
      <c r="EO36" s="268">
        <v>-2.5</v>
      </c>
      <c r="EP36" s="268">
        <v>18.600000000000001</v>
      </c>
      <c r="EQ36" s="268">
        <v>10.3</v>
      </c>
      <c r="ER36" s="268">
        <v>-3.9</v>
      </c>
      <c r="ES36" s="268">
        <v>-14.4</v>
      </c>
      <c r="ET36" s="268">
        <v>16.3</v>
      </c>
      <c r="EU36" s="268">
        <v>-30.5</v>
      </c>
      <c r="EV36" s="268">
        <v>-18.899999999999999</v>
      </c>
      <c r="EW36" s="268">
        <v>-0.4</v>
      </c>
      <c r="EX36" s="268">
        <v>-10.5</v>
      </c>
      <c r="EY36" s="268">
        <v>-7.7</v>
      </c>
      <c r="EZ36" s="268">
        <v>12.6</v>
      </c>
      <c r="FA36" s="268">
        <v>12.9</v>
      </c>
      <c r="FB36" s="268">
        <v>-0.2</v>
      </c>
      <c r="FC36" s="268">
        <v>12.9</v>
      </c>
      <c r="FD36" s="268">
        <v>9.3000000000000007</v>
      </c>
      <c r="FE36" s="268">
        <v>12.1</v>
      </c>
      <c r="FF36" s="268">
        <v>-23.2</v>
      </c>
      <c r="FG36" s="268">
        <v>17.3</v>
      </c>
      <c r="FH36" s="268">
        <v>15.1</v>
      </c>
      <c r="FI36" s="268">
        <v>-23.9</v>
      </c>
      <c r="FJ36" s="268">
        <v>3.8</v>
      </c>
      <c r="FK36" s="268">
        <v>12.9</v>
      </c>
      <c r="FL36" s="268">
        <v>5.3</v>
      </c>
      <c r="FM36" s="268">
        <v>4</v>
      </c>
      <c r="FN36" s="268">
        <v>-4.5</v>
      </c>
      <c r="FO36" s="268">
        <v>-11.9</v>
      </c>
      <c r="FP36" s="268">
        <v>-1.6</v>
      </c>
      <c r="FQ36" s="268">
        <v>11.1</v>
      </c>
      <c r="FR36" s="268">
        <v>-35.700000000000003</v>
      </c>
      <c r="FS36" s="268">
        <v>-12.5</v>
      </c>
      <c r="FT36" s="268">
        <v>8.3000000000000007</v>
      </c>
      <c r="FU36" s="31" t="s">
        <v>741</v>
      </c>
    </row>
    <row r="37" spans="1:177" s="5" customFormat="1" ht="18" customHeight="1">
      <c r="A37" s="6"/>
      <c r="B37" s="8"/>
      <c r="C37" s="261"/>
      <c r="D37" s="9"/>
      <c r="E37" s="9"/>
      <c r="F37" s="8"/>
      <c r="G37" s="8"/>
      <c r="H37" s="6"/>
      <c r="I37" s="2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31" t="s">
        <v>94</v>
      </c>
      <c r="CL37" s="9"/>
      <c r="CM37" s="9"/>
      <c r="CN37" s="9"/>
      <c r="CO37" s="9"/>
      <c r="CP37" s="8"/>
      <c r="CQ37" s="8"/>
      <c r="CR37" s="6"/>
      <c r="CS37" s="6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8"/>
      <c r="FL37" s="128"/>
      <c r="FM37" s="128"/>
      <c r="FN37" s="128"/>
      <c r="FO37" s="128"/>
      <c r="FP37" s="128"/>
      <c r="FQ37" s="128"/>
      <c r="FR37" s="128"/>
      <c r="FS37" s="128"/>
      <c r="FT37" s="128"/>
      <c r="FU37" s="31" t="s">
        <v>94</v>
      </c>
    </row>
    <row r="38" spans="1:177" s="5" customFormat="1" ht="18" customHeight="1">
      <c r="A38" s="6"/>
      <c r="B38" s="8"/>
      <c r="C38" s="261"/>
      <c r="D38" s="9"/>
      <c r="E38" s="9"/>
      <c r="F38" s="8"/>
      <c r="G38" s="8"/>
      <c r="H38" s="6"/>
      <c r="I38" s="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31"/>
      <c r="CL38" s="9"/>
      <c r="CM38" s="9"/>
      <c r="CN38" s="9"/>
      <c r="CO38" s="9"/>
      <c r="CP38" s="8"/>
      <c r="CQ38" s="8"/>
      <c r="CR38" s="6"/>
      <c r="CS38" s="6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  <c r="EF38" s="274"/>
      <c r="EG38" s="274"/>
      <c r="EH38" s="274"/>
      <c r="EI38" s="274"/>
      <c r="EJ38" s="274"/>
      <c r="EK38" s="274"/>
      <c r="EL38" s="274"/>
      <c r="EM38" s="274"/>
      <c r="EN38" s="274"/>
      <c r="EO38" s="274"/>
      <c r="EP38" s="274"/>
      <c r="EQ38" s="274"/>
      <c r="ER38" s="274"/>
      <c r="ES38" s="274"/>
      <c r="ET38" s="274"/>
      <c r="EU38" s="274"/>
      <c r="EV38" s="274"/>
      <c r="EW38" s="274"/>
      <c r="EX38" s="274"/>
      <c r="EY38" s="274"/>
      <c r="EZ38" s="274"/>
      <c r="FA38" s="274"/>
      <c r="FB38" s="274"/>
      <c r="FC38" s="274"/>
      <c r="FD38" s="274"/>
      <c r="FE38" s="274"/>
      <c r="FF38" s="274"/>
      <c r="FG38" s="274"/>
      <c r="FH38" s="274"/>
      <c r="FI38" s="274"/>
      <c r="FJ38" s="274"/>
      <c r="FK38" s="274"/>
      <c r="FL38" s="274"/>
      <c r="FM38" s="274"/>
      <c r="FN38" s="274"/>
      <c r="FO38" s="274"/>
      <c r="FP38" s="274"/>
      <c r="FQ38" s="274"/>
      <c r="FR38" s="274"/>
      <c r="FS38" s="274"/>
      <c r="FT38" s="274"/>
      <c r="FU38" s="31"/>
    </row>
    <row r="39" spans="1:177" s="5" customFormat="1" ht="18" customHeight="1">
      <c r="A39" s="64" t="s">
        <v>770</v>
      </c>
      <c r="B39" s="275" t="s">
        <v>96</v>
      </c>
      <c r="C39" s="335" t="s">
        <v>770</v>
      </c>
      <c r="D39" s="335"/>
      <c r="E39" s="335"/>
      <c r="F39" s="335"/>
      <c r="G39" s="335"/>
      <c r="H39" s="335"/>
      <c r="I39" s="65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7"/>
      <c r="CL39" s="19" t="s">
        <v>96</v>
      </c>
      <c r="CM39" s="335" t="s">
        <v>770</v>
      </c>
      <c r="CN39" s="335"/>
      <c r="CO39" s="335"/>
      <c r="CP39" s="335"/>
      <c r="CQ39" s="335"/>
      <c r="CR39" s="335"/>
      <c r="CS39" s="68"/>
      <c r="CT39" s="276"/>
      <c r="CU39" s="276"/>
      <c r="CV39" s="276"/>
      <c r="CW39" s="276"/>
      <c r="CX39" s="276"/>
      <c r="CY39" s="276"/>
      <c r="CZ39" s="276"/>
      <c r="DA39" s="276"/>
      <c r="DB39" s="276"/>
      <c r="DC39" s="276"/>
      <c r="DD39" s="276"/>
      <c r="DE39" s="276"/>
      <c r="DF39" s="276"/>
      <c r="DG39" s="276"/>
      <c r="DH39" s="276"/>
      <c r="DI39" s="276"/>
      <c r="DJ39" s="276"/>
      <c r="DK39" s="276"/>
      <c r="DL39" s="276"/>
      <c r="DM39" s="276"/>
      <c r="DN39" s="276"/>
      <c r="DO39" s="276"/>
      <c r="DP39" s="276"/>
      <c r="DQ39" s="276"/>
      <c r="DR39" s="276"/>
      <c r="DS39" s="276"/>
      <c r="DT39" s="276"/>
      <c r="DU39" s="276"/>
      <c r="DV39" s="276"/>
      <c r="DW39" s="276"/>
      <c r="DX39" s="276"/>
      <c r="DY39" s="276"/>
      <c r="DZ39" s="276"/>
      <c r="EA39" s="276"/>
      <c r="EB39" s="276"/>
      <c r="EC39" s="276"/>
      <c r="ED39" s="276"/>
      <c r="EE39" s="276"/>
      <c r="EF39" s="276"/>
      <c r="EG39" s="276"/>
      <c r="EH39" s="276"/>
      <c r="EI39" s="276"/>
      <c r="EJ39" s="276"/>
      <c r="EK39" s="276"/>
      <c r="EL39" s="276"/>
      <c r="EM39" s="276"/>
      <c r="EN39" s="276"/>
      <c r="EO39" s="276"/>
      <c r="EP39" s="276"/>
      <c r="EQ39" s="276"/>
      <c r="ER39" s="276"/>
      <c r="ES39" s="276"/>
      <c r="ET39" s="276"/>
      <c r="EU39" s="276"/>
      <c r="EV39" s="276"/>
      <c r="EW39" s="276"/>
      <c r="EX39" s="276"/>
      <c r="EY39" s="276"/>
      <c r="EZ39" s="276"/>
      <c r="FA39" s="276"/>
      <c r="FB39" s="276"/>
      <c r="FC39" s="276"/>
      <c r="FD39" s="276"/>
      <c r="FE39" s="276"/>
      <c r="FF39" s="276"/>
      <c r="FG39" s="276"/>
      <c r="FH39" s="276"/>
      <c r="FI39" s="276"/>
      <c r="FJ39" s="276"/>
      <c r="FK39" s="276"/>
      <c r="FL39" s="276"/>
      <c r="FM39" s="276"/>
      <c r="FN39" s="276"/>
      <c r="FO39" s="276"/>
      <c r="FP39" s="276"/>
      <c r="FQ39" s="276"/>
      <c r="FR39" s="276"/>
      <c r="FS39" s="276"/>
      <c r="FT39" s="276"/>
      <c r="FU39" s="67"/>
    </row>
    <row r="40" spans="1:177" s="5" customFormat="1" ht="18" customHeight="1">
      <c r="A40" s="45" t="s">
        <v>771</v>
      </c>
      <c r="B40" s="9"/>
      <c r="C40" s="269" t="s">
        <v>98</v>
      </c>
      <c r="D40" s="328" t="s">
        <v>771</v>
      </c>
      <c r="E40" s="328"/>
      <c r="F40" s="328"/>
      <c r="G40" s="328"/>
      <c r="H40" s="328"/>
      <c r="I40" s="2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31"/>
      <c r="CL40" s="9"/>
      <c r="CM40" s="46" t="s">
        <v>98</v>
      </c>
      <c r="CN40" s="328" t="s">
        <v>771</v>
      </c>
      <c r="CO40" s="328"/>
      <c r="CP40" s="328"/>
      <c r="CQ40" s="328"/>
      <c r="CR40" s="328"/>
      <c r="CS40" s="6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  <c r="FR40" s="128"/>
      <c r="FS40" s="128"/>
      <c r="FT40" s="128"/>
      <c r="FU40" s="31"/>
    </row>
    <row r="41" spans="1:177" s="5" customFormat="1" ht="18" customHeight="1">
      <c r="A41" s="72" t="s">
        <v>772</v>
      </c>
      <c r="B41" s="49"/>
      <c r="C41" s="270"/>
      <c r="D41" s="50" t="s">
        <v>101</v>
      </c>
      <c r="E41" s="51" t="s">
        <v>772</v>
      </c>
      <c r="F41" s="51"/>
      <c r="I41" s="2" t="s">
        <v>773</v>
      </c>
      <c r="J41" s="52">
        <v>120.6</v>
      </c>
      <c r="K41" s="52">
        <v>108.3</v>
      </c>
      <c r="L41" s="52">
        <v>118.7</v>
      </c>
      <c r="M41" s="52">
        <v>116.4</v>
      </c>
      <c r="N41" s="52">
        <v>119.9</v>
      </c>
      <c r="O41" s="52">
        <v>121.4</v>
      </c>
      <c r="P41" s="52">
        <v>123.8</v>
      </c>
      <c r="Q41" s="52">
        <v>122</v>
      </c>
      <c r="R41" s="52">
        <v>122.1</v>
      </c>
      <c r="S41" s="52">
        <v>124.5</v>
      </c>
      <c r="T41" s="52">
        <v>121.3</v>
      </c>
      <c r="U41" s="52">
        <v>122.7</v>
      </c>
      <c r="V41" s="52">
        <v>123.1</v>
      </c>
      <c r="W41" s="52">
        <v>115</v>
      </c>
      <c r="X41" s="52">
        <v>113.8</v>
      </c>
      <c r="Y41" s="52">
        <v>73.099999999999994</v>
      </c>
      <c r="Z41" s="52">
        <v>92.8</v>
      </c>
      <c r="AA41" s="52">
        <v>127.1</v>
      </c>
      <c r="AB41" s="52">
        <v>127.4</v>
      </c>
      <c r="AC41" s="52">
        <v>124.7</v>
      </c>
      <c r="AD41" s="52">
        <v>127.3</v>
      </c>
      <c r="AE41" s="52">
        <v>127.4</v>
      </c>
      <c r="AF41" s="52">
        <v>123.7</v>
      </c>
      <c r="AG41" s="52">
        <v>127.8</v>
      </c>
      <c r="AH41" s="52">
        <v>127.5</v>
      </c>
      <c r="AI41" s="52">
        <v>120.1</v>
      </c>
      <c r="AJ41" s="52">
        <v>128.30000000000001</v>
      </c>
      <c r="AK41" s="52">
        <v>122.8</v>
      </c>
      <c r="AL41" s="52">
        <v>120.4</v>
      </c>
      <c r="AM41" s="52">
        <v>126.9</v>
      </c>
      <c r="AN41" s="52">
        <v>119.1</v>
      </c>
      <c r="AO41" s="52">
        <v>125.4</v>
      </c>
      <c r="AP41" s="52">
        <v>132.30000000000001</v>
      </c>
      <c r="AQ41" s="52">
        <v>137.6</v>
      </c>
      <c r="AR41" s="52">
        <v>137.69999999999999</v>
      </c>
      <c r="AS41" s="52">
        <v>138.5</v>
      </c>
      <c r="AT41" s="52">
        <v>136.1</v>
      </c>
      <c r="AU41" s="52">
        <v>126.4</v>
      </c>
      <c r="AV41" s="52">
        <v>137.19999999999999</v>
      </c>
      <c r="AW41" s="52">
        <v>130.4</v>
      </c>
      <c r="AX41" s="52">
        <v>128.80000000000001</v>
      </c>
      <c r="AY41" s="52">
        <v>145.19999999999999</v>
      </c>
      <c r="AZ41" s="52">
        <v>136.9</v>
      </c>
      <c r="BA41" s="52">
        <v>144.5</v>
      </c>
      <c r="BB41" s="52">
        <v>146.1</v>
      </c>
      <c r="BC41" s="52">
        <v>143.4</v>
      </c>
      <c r="BD41" s="52">
        <v>144.4</v>
      </c>
      <c r="BE41" s="52">
        <v>142.6</v>
      </c>
      <c r="BF41" s="52">
        <v>137.9</v>
      </c>
      <c r="BG41" s="52">
        <v>132.4</v>
      </c>
      <c r="BH41" s="52">
        <v>142.80000000000001</v>
      </c>
      <c r="BI41" s="52">
        <v>126.5</v>
      </c>
      <c r="BJ41" s="52">
        <v>135.4</v>
      </c>
      <c r="BK41" s="52">
        <v>142.80000000000001</v>
      </c>
      <c r="BL41" s="52">
        <v>136.6</v>
      </c>
      <c r="BM41" s="52">
        <v>143.6</v>
      </c>
      <c r="BN41" s="52">
        <v>146.69999999999999</v>
      </c>
      <c r="BO41" s="52">
        <v>144.69999999999999</v>
      </c>
      <c r="BP41" s="52">
        <v>144.30000000000001</v>
      </c>
      <c r="BQ41" s="52">
        <v>140.6</v>
      </c>
      <c r="BR41" s="52">
        <v>143.1</v>
      </c>
      <c r="BS41" s="52">
        <v>134.1</v>
      </c>
      <c r="BT41" s="52">
        <v>144.6</v>
      </c>
      <c r="BU41" s="52">
        <v>132.69999999999999</v>
      </c>
      <c r="BV41" s="52">
        <v>141.6</v>
      </c>
      <c r="BW41" s="52">
        <v>150.19999999999999</v>
      </c>
      <c r="BX41" s="52">
        <v>147.19999999999999</v>
      </c>
      <c r="BY41" s="52">
        <v>153</v>
      </c>
      <c r="BZ41" s="52">
        <v>151.30000000000001</v>
      </c>
      <c r="CA41" s="52">
        <v>149.5</v>
      </c>
      <c r="CB41" s="52">
        <v>151</v>
      </c>
      <c r="CC41" s="52">
        <v>148.69999999999999</v>
      </c>
      <c r="CD41" s="52">
        <v>148.4</v>
      </c>
      <c r="CE41" s="52">
        <v>140.5</v>
      </c>
      <c r="CF41" s="52">
        <v>150.5</v>
      </c>
      <c r="CG41" s="52">
        <v>140.1</v>
      </c>
      <c r="CH41" s="52">
        <v>145.5</v>
      </c>
      <c r="CI41" s="52">
        <v>155.6</v>
      </c>
      <c r="CJ41" s="52">
        <v>153.6</v>
      </c>
      <c r="CK41" s="31" t="s">
        <v>741</v>
      </c>
      <c r="CL41" s="50"/>
      <c r="CM41" s="50"/>
      <c r="CN41" s="50" t="s">
        <v>101</v>
      </c>
      <c r="CO41" s="51" t="s">
        <v>772</v>
      </c>
      <c r="CP41" s="51"/>
      <c r="CS41" s="6"/>
      <c r="CT41" s="268">
        <v>4.2</v>
      </c>
      <c r="CU41" s="268">
        <v>3.7</v>
      </c>
      <c r="CV41" s="268">
        <v>4.0999999999999996</v>
      </c>
      <c r="CW41" s="268">
        <v>4.3</v>
      </c>
      <c r="CX41" s="268">
        <v>4.2</v>
      </c>
      <c r="CY41" s="268">
        <v>3.8</v>
      </c>
      <c r="CZ41" s="268">
        <v>4</v>
      </c>
      <c r="DA41" s="268">
        <v>3.6</v>
      </c>
      <c r="DB41" s="268">
        <v>2.5</v>
      </c>
      <c r="DC41" s="268">
        <v>2.2999999999999998</v>
      </c>
      <c r="DD41" s="268">
        <v>2.7</v>
      </c>
      <c r="DE41" s="268">
        <v>3.4</v>
      </c>
      <c r="DF41" s="268">
        <v>2.2000000000000002</v>
      </c>
      <c r="DG41" s="268">
        <v>6.2</v>
      </c>
      <c r="DH41" s="268">
        <v>-4.0999999999999996</v>
      </c>
      <c r="DI41" s="268">
        <v>-37.200000000000003</v>
      </c>
      <c r="DJ41" s="268">
        <v>-22.6</v>
      </c>
      <c r="DK41" s="268">
        <v>4.7</v>
      </c>
      <c r="DL41" s="268">
        <v>2.9</v>
      </c>
      <c r="DM41" s="268">
        <v>2.2000000000000002</v>
      </c>
      <c r="DN41" s="268">
        <v>4.3</v>
      </c>
      <c r="DO41" s="268">
        <v>2.4</v>
      </c>
      <c r="DP41" s="268">
        <v>2</v>
      </c>
      <c r="DQ41" s="268">
        <v>4.0999999999999996</v>
      </c>
      <c r="DR41" s="268">
        <v>3.5</v>
      </c>
      <c r="DS41" s="268">
        <v>4.5</v>
      </c>
      <c r="DT41" s="268">
        <v>12.7</v>
      </c>
      <c r="DU41" s="268">
        <v>68</v>
      </c>
      <c r="DV41" s="268">
        <v>29.8</v>
      </c>
      <c r="DW41" s="268">
        <v>-0.2</v>
      </c>
      <c r="DX41" s="268">
        <v>-6.5</v>
      </c>
      <c r="DY41" s="268">
        <v>0.6</v>
      </c>
      <c r="DZ41" s="268">
        <v>4</v>
      </c>
      <c r="EA41" s="268">
        <v>8</v>
      </c>
      <c r="EB41" s="268">
        <v>11.3</v>
      </c>
      <c r="EC41" s="268">
        <v>8.4</v>
      </c>
      <c r="ED41" s="268">
        <v>6.8</v>
      </c>
      <c r="EE41" s="268">
        <v>5.2</v>
      </c>
      <c r="EF41" s="268">
        <v>6.9</v>
      </c>
      <c r="EG41" s="268">
        <v>6.2</v>
      </c>
      <c r="EH41" s="268">
        <v>6.9</v>
      </c>
      <c r="EI41" s="268">
        <v>14.4</v>
      </c>
      <c r="EJ41" s="268">
        <v>14.9</v>
      </c>
      <c r="EK41" s="268">
        <v>15.2</v>
      </c>
      <c r="EL41" s="268">
        <v>10.4</v>
      </c>
      <c r="EM41" s="268">
        <v>4.2</v>
      </c>
      <c r="EN41" s="268">
        <v>4.8</v>
      </c>
      <c r="EO41" s="268">
        <v>3</v>
      </c>
      <c r="EP41" s="268">
        <v>1.3</v>
      </c>
      <c r="EQ41" s="268">
        <v>4.8</v>
      </c>
      <c r="ER41" s="268">
        <v>4.0999999999999996</v>
      </c>
      <c r="ES41" s="268">
        <v>-3</v>
      </c>
      <c r="ET41" s="268">
        <v>5.0999999999999996</v>
      </c>
      <c r="EU41" s="268">
        <v>-1.6</v>
      </c>
      <c r="EV41" s="268">
        <v>-0.2</v>
      </c>
      <c r="EW41" s="268">
        <v>-0.6</v>
      </c>
      <c r="EX41" s="268">
        <v>0.4</v>
      </c>
      <c r="EY41" s="268">
        <v>0.9</v>
      </c>
      <c r="EZ41" s="268">
        <v>-0.1</v>
      </c>
      <c r="FA41" s="268">
        <v>-1.4</v>
      </c>
      <c r="FB41" s="268">
        <v>3.7</v>
      </c>
      <c r="FC41" s="268">
        <v>1.2</v>
      </c>
      <c r="FD41" s="268">
        <v>1.3</v>
      </c>
      <c r="FE41" s="268">
        <v>4.9000000000000004</v>
      </c>
      <c r="FF41" s="268">
        <v>4.5999999999999996</v>
      </c>
      <c r="FG41" s="268">
        <v>5.2</v>
      </c>
      <c r="FH41" s="268">
        <v>7.7</v>
      </c>
      <c r="FI41" s="268">
        <v>6.5</v>
      </c>
      <c r="FJ41" s="268">
        <v>3.2</v>
      </c>
      <c r="FK41" s="268">
        <v>3.3</v>
      </c>
      <c r="FL41" s="268">
        <v>4.5999999999999996</v>
      </c>
      <c r="FM41" s="268">
        <v>5.8</v>
      </c>
      <c r="FN41" s="268">
        <v>3.7</v>
      </c>
      <c r="FO41" s="268">
        <v>4.8</v>
      </c>
      <c r="FP41" s="268">
        <v>4</v>
      </c>
      <c r="FQ41" s="268">
        <v>5.6</v>
      </c>
      <c r="FR41" s="268">
        <v>2.8</v>
      </c>
      <c r="FS41" s="268">
        <v>3.6</v>
      </c>
      <c r="FT41" s="268">
        <v>4.4000000000000004</v>
      </c>
      <c r="FU41" s="31" t="s">
        <v>741</v>
      </c>
    </row>
    <row r="42" spans="1:177" s="5" customFormat="1" ht="18" customHeight="1">
      <c r="A42" s="72" t="s">
        <v>774</v>
      </c>
      <c r="B42" s="49"/>
      <c r="C42" s="270"/>
      <c r="D42" s="50" t="s">
        <v>105</v>
      </c>
      <c r="E42" s="51" t="s">
        <v>774</v>
      </c>
      <c r="F42" s="51"/>
      <c r="I42" s="2" t="s">
        <v>106</v>
      </c>
      <c r="J42" s="52">
        <v>115203287.59999999</v>
      </c>
      <c r="K42" s="52">
        <v>103380864.5</v>
      </c>
      <c r="L42" s="52">
        <v>113538438.2</v>
      </c>
      <c r="M42" s="52">
        <v>113126444.3</v>
      </c>
      <c r="N42" s="52">
        <v>112456462.7</v>
      </c>
      <c r="O42" s="52">
        <v>112034785.09999999</v>
      </c>
      <c r="P42" s="52">
        <v>116985100.5</v>
      </c>
      <c r="Q42" s="52">
        <v>116587355.09999999</v>
      </c>
      <c r="R42" s="52">
        <v>116845280.5</v>
      </c>
      <c r="S42" s="52">
        <v>119356904.3</v>
      </c>
      <c r="T42" s="52">
        <v>117361545.09999999</v>
      </c>
      <c r="U42" s="52">
        <v>119150932.2</v>
      </c>
      <c r="V42" s="52">
        <v>117991922.2</v>
      </c>
      <c r="W42" s="52">
        <v>111240489.3</v>
      </c>
      <c r="X42" s="52">
        <v>110091395</v>
      </c>
      <c r="Y42" s="52">
        <v>75754208.700000003</v>
      </c>
      <c r="Z42" s="52">
        <v>89477287.799999997</v>
      </c>
      <c r="AA42" s="52">
        <v>116788910.8</v>
      </c>
      <c r="AB42" s="52">
        <v>119161841.40000001</v>
      </c>
      <c r="AC42" s="52">
        <v>118446194.09999999</v>
      </c>
      <c r="AD42" s="52">
        <v>121220212.8</v>
      </c>
      <c r="AE42" s="52">
        <v>122003536.7</v>
      </c>
      <c r="AF42" s="52">
        <v>119872080.2</v>
      </c>
      <c r="AG42" s="52">
        <v>124571490.90000001</v>
      </c>
      <c r="AH42" s="52">
        <v>122886624.5</v>
      </c>
      <c r="AI42" s="52">
        <v>118412460.2</v>
      </c>
      <c r="AJ42" s="52">
        <v>126935039.3</v>
      </c>
      <c r="AK42" s="52">
        <v>130645790.40000001</v>
      </c>
      <c r="AL42" s="52">
        <v>122726159.90000001</v>
      </c>
      <c r="AM42" s="52">
        <v>124362618.2</v>
      </c>
      <c r="AN42" s="52">
        <v>119933989.3</v>
      </c>
      <c r="AO42" s="52">
        <v>126536417.3</v>
      </c>
      <c r="AP42" s="52">
        <v>135322930.69999999</v>
      </c>
      <c r="AQ42" s="52">
        <v>140654673.80000001</v>
      </c>
      <c r="AR42" s="52">
        <v>142410833.19999999</v>
      </c>
      <c r="AS42" s="52">
        <v>143910775.40000001</v>
      </c>
      <c r="AT42" s="52">
        <v>138985561.80000001</v>
      </c>
      <c r="AU42" s="52">
        <v>131702511</v>
      </c>
      <c r="AV42" s="52">
        <v>144610098.69999999</v>
      </c>
      <c r="AW42" s="52">
        <v>147942367.69999999</v>
      </c>
      <c r="AX42" s="52">
        <v>142043210.69999999</v>
      </c>
      <c r="AY42" s="52">
        <v>153503099.30000001</v>
      </c>
      <c r="AZ42" s="52">
        <v>148431269.09999999</v>
      </c>
      <c r="BA42" s="52">
        <v>157436449.90000001</v>
      </c>
      <c r="BB42" s="52">
        <v>161693948.19999999</v>
      </c>
      <c r="BC42" s="52">
        <v>158863549.09999999</v>
      </c>
      <c r="BD42" s="52">
        <v>159193678.80000001</v>
      </c>
      <c r="BE42" s="52">
        <v>156524349.19999999</v>
      </c>
      <c r="BF42" s="52">
        <v>148010388.80000001</v>
      </c>
      <c r="BG42" s="52">
        <v>145218913.40000001</v>
      </c>
      <c r="BH42" s="52">
        <v>156194371.59999999</v>
      </c>
      <c r="BI42" s="52">
        <v>144981070.40000001</v>
      </c>
      <c r="BJ42" s="52">
        <v>146799216.5</v>
      </c>
      <c r="BK42" s="52">
        <v>147427441</v>
      </c>
      <c r="BL42" s="52">
        <v>143926391.40000001</v>
      </c>
      <c r="BM42" s="52">
        <v>152174749.19999999</v>
      </c>
      <c r="BN42" s="52">
        <v>157754527.5</v>
      </c>
      <c r="BO42" s="52">
        <v>156675033.80000001</v>
      </c>
      <c r="BP42" s="52">
        <v>154987998.5</v>
      </c>
      <c r="BQ42" s="52">
        <v>149885006.19999999</v>
      </c>
      <c r="BR42" s="52">
        <v>152703773.80000001</v>
      </c>
      <c r="BS42" s="52">
        <v>146190824</v>
      </c>
      <c r="BT42" s="52">
        <v>158431261.40000001</v>
      </c>
      <c r="BU42" s="52">
        <v>153227209.90000001</v>
      </c>
      <c r="BV42" s="52">
        <v>154897422.19999999</v>
      </c>
      <c r="BW42" s="52">
        <v>156094483.19999999</v>
      </c>
      <c r="BX42" s="52">
        <v>157060003.5</v>
      </c>
      <c r="BY42" s="52">
        <v>163893148.59999999</v>
      </c>
      <c r="BZ42" s="52">
        <v>162262238.5</v>
      </c>
      <c r="CA42" s="52">
        <v>161428059</v>
      </c>
      <c r="CB42" s="52">
        <v>161971045.30000001</v>
      </c>
      <c r="CC42" s="52">
        <v>158389131.40000001</v>
      </c>
      <c r="CD42" s="52">
        <v>158094814.69999999</v>
      </c>
      <c r="CE42" s="52">
        <v>153133312.90000001</v>
      </c>
      <c r="CF42" s="52">
        <v>164339643.19999999</v>
      </c>
      <c r="CG42" s="52">
        <v>160414899.69999999</v>
      </c>
      <c r="CH42" s="52">
        <v>158587677.90000001</v>
      </c>
      <c r="CI42" s="52">
        <v>161199414.80000001</v>
      </c>
      <c r="CJ42" s="52">
        <v>162528603.5</v>
      </c>
      <c r="CK42" s="31" t="s">
        <v>741</v>
      </c>
      <c r="CL42" s="50"/>
      <c r="CM42" s="50"/>
      <c r="CN42" s="50" t="s">
        <v>105</v>
      </c>
      <c r="CO42" s="51" t="s">
        <v>774</v>
      </c>
      <c r="CP42" s="51"/>
      <c r="CS42" s="6"/>
      <c r="CT42" s="268">
        <v>4.4000000000000004</v>
      </c>
      <c r="CU42" s="268">
        <v>3.3</v>
      </c>
      <c r="CV42" s="268">
        <v>3.8</v>
      </c>
      <c r="CW42" s="268">
        <v>4.8</v>
      </c>
      <c r="CX42" s="268">
        <v>5</v>
      </c>
      <c r="CY42" s="268">
        <v>3.1</v>
      </c>
      <c r="CZ42" s="268">
        <v>4</v>
      </c>
      <c r="DA42" s="268">
        <v>2.2999999999999998</v>
      </c>
      <c r="DB42" s="268">
        <v>1.6</v>
      </c>
      <c r="DC42" s="268">
        <v>1.6</v>
      </c>
      <c r="DD42" s="268">
        <v>2.1</v>
      </c>
      <c r="DE42" s="268">
        <v>3.9</v>
      </c>
      <c r="DF42" s="268">
        <v>2.4</v>
      </c>
      <c r="DG42" s="268">
        <v>7.6</v>
      </c>
      <c r="DH42" s="268">
        <v>-3</v>
      </c>
      <c r="DI42" s="268">
        <v>-33</v>
      </c>
      <c r="DJ42" s="268">
        <v>-20.399999999999999</v>
      </c>
      <c r="DK42" s="268">
        <v>4.2</v>
      </c>
      <c r="DL42" s="268">
        <v>1.9</v>
      </c>
      <c r="DM42" s="268">
        <v>1.6</v>
      </c>
      <c r="DN42" s="268">
        <v>3.7</v>
      </c>
      <c r="DO42" s="268">
        <v>2.2000000000000002</v>
      </c>
      <c r="DP42" s="268">
        <v>2.1</v>
      </c>
      <c r="DQ42" s="268">
        <v>4.5</v>
      </c>
      <c r="DR42" s="268">
        <v>4.0999999999999996</v>
      </c>
      <c r="DS42" s="268">
        <v>6.4</v>
      </c>
      <c r="DT42" s="268">
        <v>15.3</v>
      </c>
      <c r="DU42" s="268">
        <v>72.5</v>
      </c>
      <c r="DV42" s="268">
        <v>37.200000000000003</v>
      </c>
      <c r="DW42" s="268">
        <v>6.5</v>
      </c>
      <c r="DX42" s="268">
        <v>0.6</v>
      </c>
      <c r="DY42" s="268">
        <v>6.8</v>
      </c>
      <c r="DZ42" s="268">
        <v>11.6</v>
      </c>
      <c r="EA42" s="268">
        <v>15.3</v>
      </c>
      <c r="EB42" s="268">
        <v>18.8</v>
      </c>
      <c r="EC42" s="268">
        <v>15.5</v>
      </c>
      <c r="ED42" s="268">
        <v>13.1</v>
      </c>
      <c r="EE42" s="268">
        <v>11.2</v>
      </c>
      <c r="EF42" s="268">
        <v>13.9</v>
      </c>
      <c r="EG42" s="268">
        <v>13.2</v>
      </c>
      <c r="EH42" s="268">
        <v>15.7</v>
      </c>
      <c r="EI42" s="268">
        <v>23.4</v>
      </c>
      <c r="EJ42" s="268">
        <v>23.8</v>
      </c>
      <c r="EK42" s="268">
        <v>24.4</v>
      </c>
      <c r="EL42" s="268">
        <v>19.5</v>
      </c>
      <c r="EM42" s="268">
        <v>12.9</v>
      </c>
      <c r="EN42" s="268">
        <v>11.8</v>
      </c>
      <c r="EO42" s="268">
        <v>8.8000000000000007</v>
      </c>
      <c r="EP42" s="268">
        <v>6.5</v>
      </c>
      <c r="EQ42" s="268">
        <v>10.3</v>
      </c>
      <c r="ER42" s="268">
        <v>8</v>
      </c>
      <c r="ES42" s="268">
        <v>-2</v>
      </c>
      <c r="ET42" s="268">
        <v>3.3</v>
      </c>
      <c r="EU42" s="268">
        <v>-4</v>
      </c>
      <c r="EV42" s="268">
        <v>-3</v>
      </c>
      <c r="EW42" s="268">
        <v>-3.3</v>
      </c>
      <c r="EX42" s="268">
        <v>-2.4</v>
      </c>
      <c r="EY42" s="268">
        <v>-1.4</v>
      </c>
      <c r="EZ42" s="268">
        <v>-2.6</v>
      </c>
      <c r="FA42" s="268">
        <v>-4.2</v>
      </c>
      <c r="FB42" s="268">
        <v>3.2</v>
      </c>
      <c r="FC42" s="268">
        <v>0.7</v>
      </c>
      <c r="FD42" s="268">
        <v>1.4</v>
      </c>
      <c r="FE42" s="268">
        <v>5.7</v>
      </c>
      <c r="FF42" s="268">
        <v>5.5</v>
      </c>
      <c r="FG42" s="268">
        <v>5.9</v>
      </c>
      <c r="FH42" s="268">
        <v>9.1</v>
      </c>
      <c r="FI42" s="268">
        <v>7.7</v>
      </c>
      <c r="FJ42" s="268">
        <v>2.9</v>
      </c>
      <c r="FK42" s="268">
        <v>3</v>
      </c>
      <c r="FL42" s="268">
        <v>4.5</v>
      </c>
      <c r="FM42" s="268">
        <v>5.7</v>
      </c>
      <c r="FN42" s="268">
        <v>3.5</v>
      </c>
      <c r="FO42" s="268">
        <v>4.7</v>
      </c>
      <c r="FP42" s="268">
        <v>3.7</v>
      </c>
      <c r="FQ42" s="268">
        <v>4.7</v>
      </c>
      <c r="FR42" s="268">
        <v>2.4</v>
      </c>
      <c r="FS42" s="268">
        <v>3.3</v>
      </c>
      <c r="FT42" s="268">
        <v>3.5</v>
      </c>
      <c r="FU42" s="31" t="s">
        <v>741</v>
      </c>
    </row>
    <row r="43" spans="1:177" s="5" customFormat="1" ht="18" customHeight="1">
      <c r="A43" s="72" t="s">
        <v>775</v>
      </c>
      <c r="B43" s="49"/>
      <c r="C43" s="270"/>
      <c r="D43" s="50" t="s">
        <v>109</v>
      </c>
      <c r="E43" s="51" t="s">
        <v>775</v>
      </c>
      <c r="F43" s="51"/>
      <c r="I43" s="2" t="s">
        <v>106</v>
      </c>
      <c r="J43" s="52">
        <v>70756816.400000006</v>
      </c>
      <c r="K43" s="52">
        <v>56564877.100000001</v>
      </c>
      <c r="L43" s="52">
        <v>72112768.900000006</v>
      </c>
      <c r="M43" s="52">
        <v>73219966.799999997</v>
      </c>
      <c r="N43" s="52">
        <v>71128577.900000006</v>
      </c>
      <c r="O43" s="52">
        <v>64069799.700000003</v>
      </c>
      <c r="P43" s="52">
        <v>77328746</v>
      </c>
      <c r="Q43" s="52">
        <v>68652470.200000003</v>
      </c>
      <c r="R43" s="52">
        <v>67051327.899999999</v>
      </c>
      <c r="S43" s="52">
        <v>78022297.700000003</v>
      </c>
      <c r="T43" s="52">
        <v>68755048.400000006</v>
      </c>
      <c r="U43" s="52">
        <v>72922901.099999994</v>
      </c>
      <c r="V43" s="52">
        <v>71060223</v>
      </c>
      <c r="W43" s="52">
        <v>63150463</v>
      </c>
      <c r="X43" s="52">
        <v>67576515.700000003</v>
      </c>
      <c r="Y43" s="52">
        <v>55401509.700000003</v>
      </c>
      <c r="Z43" s="52">
        <v>54279790.399999999</v>
      </c>
      <c r="AA43" s="52">
        <v>72583086.099999994</v>
      </c>
      <c r="AB43" s="52">
        <v>81022294.900000006</v>
      </c>
      <c r="AC43" s="52">
        <v>70043010.5</v>
      </c>
      <c r="AD43" s="52">
        <v>77981653.599999994</v>
      </c>
      <c r="AE43" s="52">
        <v>79976194.400000006</v>
      </c>
      <c r="AF43" s="52">
        <v>74416993.099999994</v>
      </c>
      <c r="AG43" s="52">
        <v>82005885</v>
      </c>
      <c r="AH43" s="52">
        <v>79373507.299999997</v>
      </c>
      <c r="AI43" s="52">
        <v>76380156.599999994</v>
      </c>
      <c r="AJ43" s="52">
        <v>91908190.599999994</v>
      </c>
      <c r="AK43" s="52">
        <v>91552642.700000003</v>
      </c>
      <c r="AL43" s="52">
        <v>79065377.200000003</v>
      </c>
      <c r="AM43" s="52">
        <v>91246282.700000003</v>
      </c>
      <c r="AN43" s="52">
        <v>82909717.5</v>
      </c>
      <c r="AO43" s="52">
        <v>80920639.900000006</v>
      </c>
      <c r="AP43" s="52">
        <v>94969184.5</v>
      </c>
      <c r="AQ43" s="52">
        <v>98771902.299999997</v>
      </c>
      <c r="AR43" s="52">
        <v>95818595.400000006</v>
      </c>
      <c r="AS43" s="52">
        <v>105515032.2</v>
      </c>
      <c r="AT43" s="52">
        <v>95028476.900000006</v>
      </c>
      <c r="AU43" s="52">
        <v>86624668.900000006</v>
      </c>
      <c r="AV43" s="52">
        <v>109454258.7</v>
      </c>
      <c r="AW43" s="52">
        <v>107490487.59999999</v>
      </c>
      <c r="AX43" s="52">
        <v>100375724.5</v>
      </c>
      <c r="AY43" s="52">
        <v>120187151.8</v>
      </c>
      <c r="AZ43" s="52">
        <v>112261126.5</v>
      </c>
      <c r="BA43" s="52">
        <v>119458226.59999999</v>
      </c>
      <c r="BB43" s="52">
        <v>122156752.7</v>
      </c>
      <c r="BC43" s="52">
        <v>111534122</v>
      </c>
      <c r="BD43" s="52">
        <v>109718778.59999999</v>
      </c>
      <c r="BE43" s="52">
        <v>110378683.90000001</v>
      </c>
      <c r="BF43" s="52">
        <v>94785254.200000003</v>
      </c>
      <c r="BG43" s="52">
        <v>95369502.700000003</v>
      </c>
      <c r="BH43" s="52">
        <v>108820159.09999999</v>
      </c>
      <c r="BI43" s="52">
        <v>90812279.799999997</v>
      </c>
      <c r="BJ43" s="52">
        <v>102065714.90000001</v>
      </c>
      <c r="BK43" s="52">
        <v>108702716</v>
      </c>
      <c r="BL43" s="52">
        <v>101371058</v>
      </c>
      <c r="BM43" s="52">
        <v>98215558.5</v>
      </c>
      <c r="BN43" s="52">
        <v>107516918.59999999</v>
      </c>
      <c r="BO43" s="52">
        <v>107459161.3</v>
      </c>
      <c r="BP43" s="52">
        <v>102286466.7</v>
      </c>
      <c r="BQ43" s="52">
        <v>98878386.700000003</v>
      </c>
      <c r="BR43" s="52">
        <v>103605679.90000001</v>
      </c>
      <c r="BS43" s="52">
        <v>93014246.700000003</v>
      </c>
      <c r="BT43" s="52">
        <v>109719324.2</v>
      </c>
      <c r="BU43" s="52">
        <v>97662198.200000003</v>
      </c>
      <c r="BV43" s="52">
        <v>110384359.90000001</v>
      </c>
      <c r="BW43" s="52">
        <v>109703900.90000001</v>
      </c>
      <c r="BX43" s="52">
        <v>112080835.09999999</v>
      </c>
      <c r="BY43" s="52">
        <v>111956143.09999999</v>
      </c>
      <c r="BZ43" s="52">
        <v>106958511.8</v>
      </c>
      <c r="CA43" s="52">
        <v>109498127.90000001</v>
      </c>
      <c r="CB43" s="52">
        <v>107419858.8</v>
      </c>
      <c r="CC43" s="52">
        <v>117185906.2</v>
      </c>
      <c r="CD43" s="52">
        <v>104132372.7</v>
      </c>
      <c r="CE43" s="52">
        <v>101294833.3</v>
      </c>
      <c r="CF43" s="52">
        <v>119317447.09999999</v>
      </c>
      <c r="CG43" s="52">
        <v>115756004.5</v>
      </c>
      <c r="CH43" s="52">
        <v>110007209.40000001</v>
      </c>
      <c r="CI43" s="52">
        <v>106051229.2</v>
      </c>
      <c r="CJ43" s="52">
        <v>122140180.59999999</v>
      </c>
      <c r="CK43" s="31" t="s">
        <v>741</v>
      </c>
      <c r="CL43" s="50"/>
      <c r="CM43" s="50"/>
      <c r="CN43" s="50" t="s">
        <v>109</v>
      </c>
      <c r="CO43" s="51" t="s">
        <v>775</v>
      </c>
      <c r="CP43" s="51"/>
      <c r="CS43" s="6"/>
      <c r="CT43" s="268">
        <v>3.6</v>
      </c>
      <c r="CU43" s="268">
        <v>-3.1</v>
      </c>
      <c r="CV43" s="268">
        <v>3.3</v>
      </c>
      <c r="CW43" s="268">
        <v>3.7</v>
      </c>
      <c r="CX43" s="268">
        <v>3.6</v>
      </c>
      <c r="CY43" s="268">
        <v>-4.8</v>
      </c>
      <c r="CZ43" s="268">
        <v>6</v>
      </c>
      <c r="DA43" s="268">
        <v>0.1</v>
      </c>
      <c r="DB43" s="268">
        <v>-4.8</v>
      </c>
      <c r="DC43" s="268">
        <v>-4.2</v>
      </c>
      <c r="DD43" s="268">
        <v>-2.7</v>
      </c>
      <c r="DE43" s="268">
        <v>4.2</v>
      </c>
      <c r="DF43" s="268">
        <v>0.4</v>
      </c>
      <c r="DG43" s="268">
        <v>11.6</v>
      </c>
      <c r="DH43" s="268">
        <v>-6.3</v>
      </c>
      <c r="DI43" s="268">
        <v>-24.3</v>
      </c>
      <c r="DJ43" s="268">
        <v>-23.7</v>
      </c>
      <c r="DK43" s="268">
        <v>13.3</v>
      </c>
      <c r="DL43" s="268">
        <v>4.8</v>
      </c>
      <c r="DM43" s="268">
        <v>2</v>
      </c>
      <c r="DN43" s="268">
        <v>16.3</v>
      </c>
      <c r="DO43" s="268">
        <v>2.5</v>
      </c>
      <c r="DP43" s="268">
        <v>8.1999999999999993</v>
      </c>
      <c r="DQ43" s="268">
        <v>12.5</v>
      </c>
      <c r="DR43" s="268">
        <v>11.7</v>
      </c>
      <c r="DS43" s="268">
        <v>20.9</v>
      </c>
      <c r="DT43" s="268">
        <v>36</v>
      </c>
      <c r="DU43" s="268">
        <v>65.3</v>
      </c>
      <c r="DV43" s="268">
        <v>45.7</v>
      </c>
      <c r="DW43" s="268">
        <v>25.7</v>
      </c>
      <c r="DX43" s="268">
        <v>2.2999999999999998</v>
      </c>
      <c r="DY43" s="268">
        <v>15.5</v>
      </c>
      <c r="DZ43" s="268">
        <v>21.8</v>
      </c>
      <c r="EA43" s="268">
        <v>23.5</v>
      </c>
      <c r="EB43" s="268">
        <v>28.8</v>
      </c>
      <c r="EC43" s="268">
        <v>28.7</v>
      </c>
      <c r="ED43" s="268">
        <v>19.7</v>
      </c>
      <c r="EE43" s="268">
        <v>13.4</v>
      </c>
      <c r="EF43" s="268">
        <v>19.100000000000001</v>
      </c>
      <c r="EG43" s="268">
        <v>17.399999999999999</v>
      </c>
      <c r="EH43" s="268">
        <v>27</v>
      </c>
      <c r="EI43" s="268">
        <v>31.7</v>
      </c>
      <c r="EJ43" s="268">
        <v>35.4</v>
      </c>
      <c r="EK43" s="268">
        <v>47.6</v>
      </c>
      <c r="EL43" s="268">
        <v>28.6</v>
      </c>
      <c r="EM43" s="268">
        <v>12.9</v>
      </c>
      <c r="EN43" s="268">
        <v>14.5</v>
      </c>
      <c r="EO43" s="268">
        <v>4.5999999999999996</v>
      </c>
      <c r="EP43" s="268">
        <v>-0.3</v>
      </c>
      <c r="EQ43" s="268">
        <v>10.1</v>
      </c>
      <c r="ER43" s="268">
        <v>-0.6</v>
      </c>
      <c r="ES43" s="268">
        <v>-15.5</v>
      </c>
      <c r="ET43" s="268">
        <v>1.7</v>
      </c>
      <c r="EU43" s="268">
        <v>-9.6</v>
      </c>
      <c r="EV43" s="268">
        <v>-9.6999999999999993</v>
      </c>
      <c r="EW43" s="268">
        <v>-17.8</v>
      </c>
      <c r="EX43" s="268">
        <v>-12</v>
      </c>
      <c r="EY43" s="268">
        <v>-3.7</v>
      </c>
      <c r="EZ43" s="268">
        <v>-6.8</v>
      </c>
      <c r="FA43" s="268">
        <v>-10.4</v>
      </c>
      <c r="FB43" s="268">
        <v>9.3000000000000007</v>
      </c>
      <c r="FC43" s="268">
        <v>-2.5</v>
      </c>
      <c r="FD43" s="268">
        <v>0.8</v>
      </c>
      <c r="FE43" s="268">
        <v>7.5</v>
      </c>
      <c r="FF43" s="268">
        <v>8.1999999999999993</v>
      </c>
      <c r="FG43" s="268">
        <v>0.9</v>
      </c>
      <c r="FH43" s="268">
        <v>10.6</v>
      </c>
      <c r="FI43" s="268">
        <v>14</v>
      </c>
      <c r="FJ43" s="268">
        <v>-0.5</v>
      </c>
      <c r="FK43" s="268">
        <v>1.9</v>
      </c>
      <c r="FL43" s="268">
        <v>5</v>
      </c>
      <c r="FM43" s="268">
        <v>18.5</v>
      </c>
      <c r="FN43" s="268">
        <v>0.5</v>
      </c>
      <c r="FO43" s="268">
        <v>8.9</v>
      </c>
      <c r="FP43" s="268">
        <v>8.6999999999999993</v>
      </c>
      <c r="FQ43" s="268">
        <v>18.5</v>
      </c>
      <c r="FR43" s="268">
        <v>-0.3</v>
      </c>
      <c r="FS43" s="268">
        <v>-3.3</v>
      </c>
      <c r="FT43" s="268">
        <v>9</v>
      </c>
      <c r="FU43" s="31" t="s">
        <v>741</v>
      </c>
    </row>
    <row r="44" spans="1:177" s="5" customFormat="1">
      <c r="A44" s="73"/>
      <c r="B44" s="9"/>
      <c r="C44" s="261"/>
      <c r="D44" s="9"/>
      <c r="E44" s="9"/>
      <c r="F44" s="9"/>
      <c r="G44" s="9"/>
      <c r="H44" s="73"/>
      <c r="I44" s="2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31"/>
      <c r="CL44" s="9"/>
      <c r="CM44" s="9"/>
      <c r="CN44" s="9"/>
      <c r="CO44" s="9"/>
      <c r="CP44" s="9"/>
      <c r="CQ44" s="9"/>
      <c r="CR44" s="73"/>
      <c r="CS44" s="6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  <c r="FR44" s="128"/>
      <c r="FS44" s="128"/>
      <c r="FT44" s="128"/>
      <c r="FU44" s="31"/>
    </row>
    <row r="45" spans="1:177" s="5" customFormat="1" ht="18" customHeight="1">
      <c r="A45" s="45" t="s">
        <v>776</v>
      </c>
      <c r="B45" s="9"/>
      <c r="C45" s="269" t="s">
        <v>111</v>
      </c>
      <c r="D45" s="328" t="s">
        <v>776</v>
      </c>
      <c r="E45" s="328"/>
      <c r="F45" s="328"/>
      <c r="G45" s="328"/>
      <c r="H45" s="328"/>
      <c r="I45" s="2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31"/>
      <c r="CL45" s="9"/>
      <c r="CM45" s="46" t="s">
        <v>111</v>
      </c>
      <c r="CN45" s="328" t="s">
        <v>776</v>
      </c>
      <c r="CO45" s="328"/>
      <c r="CP45" s="328"/>
      <c r="CQ45" s="328"/>
      <c r="CR45" s="328"/>
      <c r="CS45" s="6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8"/>
      <c r="EV45" s="128"/>
      <c r="EW45" s="128"/>
      <c r="EX45" s="128"/>
      <c r="EY45" s="128"/>
      <c r="EZ45" s="128"/>
      <c r="FA45" s="128"/>
      <c r="FB45" s="128"/>
      <c r="FC45" s="128"/>
      <c r="FD45" s="128"/>
      <c r="FE45" s="128"/>
      <c r="FF45" s="128"/>
      <c r="FG45" s="128"/>
      <c r="FH45" s="128"/>
      <c r="FI45" s="128"/>
      <c r="FJ45" s="128"/>
      <c r="FK45" s="128"/>
      <c r="FL45" s="128"/>
      <c r="FM45" s="128"/>
      <c r="FN45" s="128"/>
      <c r="FO45" s="128"/>
      <c r="FP45" s="128"/>
      <c r="FQ45" s="128"/>
      <c r="FR45" s="128"/>
      <c r="FS45" s="128"/>
      <c r="FT45" s="128"/>
      <c r="FU45" s="31"/>
    </row>
    <row r="46" spans="1:177" s="5" customFormat="1" ht="45" customHeight="1">
      <c r="A46" s="72" t="s">
        <v>777</v>
      </c>
      <c r="B46" s="49"/>
      <c r="C46" s="270"/>
      <c r="D46" s="50" t="s">
        <v>114</v>
      </c>
      <c r="E46" s="329" t="s">
        <v>777</v>
      </c>
      <c r="F46" s="329"/>
      <c r="G46" s="329"/>
      <c r="H46" s="329"/>
      <c r="I46" s="2" t="s">
        <v>115</v>
      </c>
      <c r="J46" s="52">
        <v>109</v>
      </c>
      <c r="K46" s="52">
        <v>61</v>
      </c>
      <c r="L46" s="52">
        <v>86</v>
      </c>
      <c r="M46" s="52">
        <v>96</v>
      </c>
      <c r="N46" s="52">
        <v>94</v>
      </c>
      <c r="O46" s="52">
        <v>58</v>
      </c>
      <c r="P46" s="76">
        <v>121</v>
      </c>
      <c r="Q46" s="76">
        <v>100</v>
      </c>
      <c r="R46" s="76">
        <v>69</v>
      </c>
      <c r="S46" s="76">
        <v>122</v>
      </c>
      <c r="T46" s="76">
        <v>125</v>
      </c>
      <c r="U46" s="76">
        <v>83</v>
      </c>
      <c r="V46" s="76">
        <v>98</v>
      </c>
      <c r="W46" s="76">
        <v>107</v>
      </c>
      <c r="X46" s="76">
        <v>58</v>
      </c>
      <c r="Y46" s="76">
        <v>9</v>
      </c>
      <c r="Z46" s="76">
        <v>26</v>
      </c>
      <c r="AA46" s="76">
        <v>77</v>
      </c>
      <c r="AB46" s="76">
        <v>67</v>
      </c>
      <c r="AC46" s="76">
        <v>91</v>
      </c>
      <c r="AD46" s="76">
        <v>71</v>
      </c>
      <c r="AE46" s="76">
        <v>82</v>
      </c>
      <c r="AF46" s="76">
        <v>38</v>
      </c>
      <c r="AG46" s="76">
        <v>73</v>
      </c>
      <c r="AH46" s="76">
        <v>73</v>
      </c>
      <c r="AI46" s="76">
        <v>70</v>
      </c>
      <c r="AJ46" s="76">
        <v>109</v>
      </c>
      <c r="AK46" s="76">
        <v>100</v>
      </c>
      <c r="AL46" s="76">
        <v>92</v>
      </c>
      <c r="AM46" s="76">
        <v>31</v>
      </c>
      <c r="AN46" s="76">
        <v>56</v>
      </c>
      <c r="AO46" s="76">
        <v>45</v>
      </c>
      <c r="AP46" s="76">
        <v>42</v>
      </c>
      <c r="AQ46" s="76">
        <v>63</v>
      </c>
      <c r="AR46" s="76">
        <v>99</v>
      </c>
      <c r="AS46" s="76">
        <v>75</v>
      </c>
      <c r="AT46" s="76">
        <v>78</v>
      </c>
      <c r="AU46" s="76">
        <v>59</v>
      </c>
      <c r="AV46" s="76">
        <v>71</v>
      </c>
      <c r="AW46" s="76">
        <v>58</v>
      </c>
      <c r="AX46" s="76">
        <v>37</v>
      </c>
      <c r="AY46" s="76">
        <v>54</v>
      </c>
      <c r="AZ46" s="76">
        <v>58</v>
      </c>
      <c r="BA46" s="76">
        <v>73</v>
      </c>
      <c r="BB46" s="76">
        <v>43</v>
      </c>
      <c r="BC46" s="76">
        <v>114</v>
      </c>
      <c r="BD46" s="76">
        <v>125</v>
      </c>
      <c r="BE46" s="76">
        <v>112</v>
      </c>
      <c r="BF46" s="76">
        <v>125</v>
      </c>
      <c r="BG46" s="76">
        <v>127</v>
      </c>
      <c r="BH46" s="76">
        <v>207</v>
      </c>
      <c r="BI46" s="76">
        <v>126</v>
      </c>
      <c r="BJ46" s="76">
        <v>147</v>
      </c>
      <c r="BK46" s="76">
        <v>174</v>
      </c>
      <c r="BL46" s="76">
        <v>145</v>
      </c>
      <c r="BM46" s="76">
        <v>133</v>
      </c>
      <c r="BN46" s="76">
        <v>134</v>
      </c>
      <c r="BO46" s="76">
        <v>129</v>
      </c>
      <c r="BP46" s="76">
        <v>121</v>
      </c>
      <c r="BQ46" s="76">
        <v>113</v>
      </c>
      <c r="BR46" s="76">
        <v>126</v>
      </c>
      <c r="BS46" s="76">
        <v>126</v>
      </c>
      <c r="BT46" s="76">
        <v>87</v>
      </c>
      <c r="BU46" s="76">
        <v>113</v>
      </c>
      <c r="BV46" s="76">
        <v>152</v>
      </c>
      <c r="BW46" s="76">
        <v>132</v>
      </c>
      <c r="BX46" s="76">
        <v>117</v>
      </c>
      <c r="BY46" s="76">
        <v>111</v>
      </c>
      <c r="BZ46" s="76">
        <v>133</v>
      </c>
      <c r="CA46" s="76">
        <v>123</v>
      </c>
      <c r="CB46" s="76">
        <v>193</v>
      </c>
      <c r="CC46" s="76">
        <v>189</v>
      </c>
      <c r="CD46" s="76">
        <v>153</v>
      </c>
      <c r="CE46" s="76">
        <v>135</v>
      </c>
      <c r="CF46" s="76">
        <v>94</v>
      </c>
      <c r="CG46" s="76">
        <v>129</v>
      </c>
      <c r="CH46" s="76">
        <v>145</v>
      </c>
      <c r="CI46" s="76">
        <v>152</v>
      </c>
      <c r="CJ46" s="76" t="s">
        <v>117</v>
      </c>
      <c r="CK46" s="31" t="s">
        <v>778</v>
      </c>
      <c r="CL46" s="50"/>
      <c r="CM46" s="50"/>
      <c r="CN46" s="50" t="s">
        <v>114</v>
      </c>
      <c r="CO46" s="329" t="s">
        <v>777</v>
      </c>
      <c r="CP46" s="329"/>
      <c r="CQ46" s="329"/>
      <c r="CR46" s="329"/>
      <c r="CS46" s="2"/>
      <c r="CT46" s="268">
        <v>18.5</v>
      </c>
      <c r="CU46" s="268">
        <v>-10.3</v>
      </c>
      <c r="CV46" s="268">
        <v>-21.8</v>
      </c>
      <c r="CW46" s="268">
        <v>-3</v>
      </c>
      <c r="CX46" s="268">
        <v>56.7</v>
      </c>
      <c r="CY46" s="268">
        <v>-30.1</v>
      </c>
      <c r="CZ46" s="268">
        <v>218.4</v>
      </c>
      <c r="DA46" s="268">
        <v>16.3</v>
      </c>
      <c r="DB46" s="268">
        <v>30.2</v>
      </c>
      <c r="DC46" s="268">
        <v>50.6</v>
      </c>
      <c r="DD46" s="268">
        <v>81.2</v>
      </c>
      <c r="DE46" s="268">
        <v>38.299999999999997</v>
      </c>
      <c r="DF46" s="268">
        <v>-10.1</v>
      </c>
      <c r="DG46" s="268">
        <v>75.400000000000006</v>
      </c>
      <c r="DH46" s="268">
        <v>-32.6</v>
      </c>
      <c r="DI46" s="268">
        <v>-90.6</v>
      </c>
      <c r="DJ46" s="268">
        <v>-72.3</v>
      </c>
      <c r="DK46" s="268">
        <v>32.799999999999997</v>
      </c>
      <c r="DL46" s="268">
        <v>-44.6</v>
      </c>
      <c r="DM46" s="268">
        <v>-9</v>
      </c>
      <c r="DN46" s="268">
        <v>2.9</v>
      </c>
      <c r="DO46" s="268">
        <v>-32.799999999999997</v>
      </c>
      <c r="DP46" s="268">
        <v>-69.599999999999994</v>
      </c>
      <c r="DQ46" s="268">
        <v>-12</v>
      </c>
      <c r="DR46" s="268">
        <v>-25.5</v>
      </c>
      <c r="DS46" s="268">
        <v>-34.6</v>
      </c>
      <c r="DT46" s="268">
        <v>87.9</v>
      </c>
      <c r="DU46" s="268">
        <v>1011.1</v>
      </c>
      <c r="DV46" s="268">
        <v>253.8</v>
      </c>
      <c r="DW46" s="268">
        <v>-59.7</v>
      </c>
      <c r="DX46" s="268">
        <v>-16.399999999999999</v>
      </c>
      <c r="DY46" s="268">
        <v>-50.5</v>
      </c>
      <c r="DZ46" s="268">
        <v>-40.799999999999997</v>
      </c>
      <c r="EA46" s="268">
        <v>-23.2</v>
      </c>
      <c r="EB46" s="268">
        <v>160.5</v>
      </c>
      <c r="EC46" s="268">
        <v>2.7</v>
      </c>
      <c r="ED46" s="268">
        <v>6.8</v>
      </c>
      <c r="EE46" s="268">
        <v>-15.7</v>
      </c>
      <c r="EF46" s="268">
        <v>-34.9</v>
      </c>
      <c r="EG46" s="268">
        <v>-42</v>
      </c>
      <c r="EH46" s="268">
        <v>-59.8</v>
      </c>
      <c r="EI46" s="268">
        <v>74.2</v>
      </c>
      <c r="EJ46" s="268">
        <v>3.6</v>
      </c>
      <c r="EK46" s="268">
        <v>62.2</v>
      </c>
      <c r="EL46" s="268">
        <v>2.4</v>
      </c>
      <c r="EM46" s="268">
        <v>81</v>
      </c>
      <c r="EN46" s="268">
        <v>26.3</v>
      </c>
      <c r="EO46" s="268">
        <v>49.3</v>
      </c>
      <c r="EP46" s="268">
        <v>60.3</v>
      </c>
      <c r="EQ46" s="268">
        <v>115.3</v>
      </c>
      <c r="ER46" s="268">
        <v>191.5</v>
      </c>
      <c r="ES46" s="268">
        <v>117.2</v>
      </c>
      <c r="ET46" s="268">
        <v>297.3</v>
      </c>
      <c r="EU46" s="268">
        <v>222.2</v>
      </c>
      <c r="EV46" s="268">
        <v>150</v>
      </c>
      <c r="EW46" s="268">
        <v>82.2</v>
      </c>
      <c r="EX46" s="268">
        <v>211.6</v>
      </c>
      <c r="EY46" s="268">
        <v>13.2</v>
      </c>
      <c r="EZ46" s="268">
        <v>-3.2</v>
      </c>
      <c r="FA46" s="268">
        <v>0.9</v>
      </c>
      <c r="FB46" s="268">
        <v>0.8</v>
      </c>
      <c r="FC46" s="268">
        <v>-0.8</v>
      </c>
      <c r="FD46" s="268">
        <v>-58</v>
      </c>
      <c r="FE46" s="268">
        <v>-10.3</v>
      </c>
      <c r="FF46" s="268">
        <v>3.4</v>
      </c>
      <c r="FG46" s="268">
        <v>-24.1</v>
      </c>
      <c r="FH46" s="268">
        <v>-19.3</v>
      </c>
      <c r="FI46" s="268">
        <v>-16.5</v>
      </c>
      <c r="FJ46" s="268">
        <v>-0.7</v>
      </c>
      <c r="FK46" s="268">
        <v>-4.7</v>
      </c>
      <c r="FL46" s="268">
        <v>59.5</v>
      </c>
      <c r="FM46" s="268">
        <v>67.3</v>
      </c>
      <c r="FN46" s="268">
        <v>21.4</v>
      </c>
      <c r="FO46" s="268">
        <v>7.1</v>
      </c>
      <c r="FP46" s="268">
        <v>8</v>
      </c>
      <c r="FQ46" s="268">
        <v>14.2</v>
      </c>
      <c r="FR46" s="268">
        <v>-4.5999999999999996</v>
      </c>
      <c r="FS46" s="268">
        <v>15.2</v>
      </c>
      <c r="FT46" s="268" t="s">
        <v>117</v>
      </c>
      <c r="FU46" s="31" t="s">
        <v>778</v>
      </c>
    </row>
    <row r="47" spans="1:177" s="5" customFormat="1" ht="45" customHeight="1">
      <c r="A47" s="72" t="s">
        <v>779</v>
      </c>
      <c r="B47" s="49"/>
      <c r="C47" s="270"/>
      <c r="D47" s="50" t="s">
        <v>121</v>
      </c>
      <c r="E47" s="329" t="s">
        <v>779</v>
      </c>
      <c r="F47" s="329"/>
      <c r="G47" s="329"/>
      <c r="H47" s="329"/>
      <c r="I47" s="2" t="s">
        <v>115</v>
      </c>
      <c r="J47" s="52">
        <v>161</v>
      </c>
      <c r="K47" s="52">
        <v>157</v>
      </c>
      <c r="L47" s="52">
        <v>147</v>
      </c>
      <c r="M47" s="52">
        <v>120</v>
      </c>
      <c r="N47" s="52">
        <v>138</v>
      </c>
      <c r="O47" s="52">
        <v>124</v>
      </c>
      <c r="P47" s="76">
        <v>187</v>
      </c>
      <c r="Q47" s="76">
        <v>204</v>
      </c>
      <c r="R47" s="76">
        <v>133</v>
      </c>
      <c r="S47" s="76">
        <v>219</v>
      </c>
      <c r="T47" s="76">
        <v>190</v>
      </c>
      <c r="U47" s="76">
        <v>146</v>
      </c>
      <c r="V47" s="76">
        <v>229</v>
      </c>
      <c r="W47" s="76">
        <v>183</v>
      </c>
      <c r="X47" s="76">
        <v>191</v>
      </c>
      <c r="Y47" s="76">
        <v>113</v>
      </c>
      <c r="Z47" s="76">
        <v>182</v>
      </c>
      <c r="AA47" s="76">
        <v>225</v>
      </c>
      <c r="AB47" s="76">
        <v>268</v>
      </c>
      <c r="AC47" s="76">
        <v>221</v>
      </c>
      <c r="AD47" s="76">
        <v>201</v>
      </c>
      <c r="AE47" s="76">
        <v>231</v>
      </c>
      <c r="AF47" s="76">
        <v>161</v>
      </c>
      <c r="AG47" s="76">
        <v>187</v>
      </c>
      <c r="AH47" s="76">
        <v>199</v>
      </c>
      <c r="AI47" s="76">
        <v>201</v>
      </c>
      <c r="AJ47" s="76">
        <v>271</v>
      </c>
      <c r="AK47" s="76">
        <v>228</v>
      </c>
      <c r="AL47" s="76">
        <v>182</v>
      </c>
      <c r="AM47" s="76">
        <v>127</v>
      </c>
      <c r="AN47" s="76">
        <v>194</v>
      </c>
      <c r="AO47" s="76">
        <v>231</v>
      </c>
      <c r="AP47" s="76">
        <v>239</v>
      </c>
      <c r="AQ47" s="76">
        <v>244</v>
      </c>
      <c r="AR47" s="76">
        <v>206</v>
      </c>
      <c r="AS47" s="76">
        <v>253</v>
      </c>
      <c r="AT47" s="76">
        <v>186</v>
      </c>
      <c r="AU47" s="76">
        <v>241</v>
      </c>
      <c r="AV47" s="76">
        <v>86</v>
      </c>
      <c r="AW47" s="76">
        <v>89</v>
      </c>
      <c r="AX47" s="76">
        <v>31</v>
      </c>
      <c r="AY47" s="76">
        <v>94</v>
      </c>
      <c r="AZ47" s="76">
        <v>47</v>
      </c>
      <c r="BA47" s="76">
        <v>164</v>
      </c>
      <c r="BB47" s="76">
        <v>253</v>
      </c>
      <c r="BC47" s="76">
        <v>98</v>
      </c>
      <c r="BD47" s="76">
        <v>63</v>
      </c>
      <c r="BE47" s="76">
        <v>99</v>
      </c>
      <c r="BF47" s="76">
        <v>118</v>
      </c>
      <c r="BG47" s="76">
        <v>217</v>
      </c>
      <c r="BH47" s="76">
        <v>105</v>
      </c>
      <c r="BI47" s="76">
        <v>60</v>
      </c>
      <c r="BJ47" s="76">
        <v>109</v>
      </c>
      <c r="BK47" s="76">
        <v>91</v>
      </c>
      <c r="BL47" s="76">
        <v>124</v>
      </c>
      <c r="BM47" s="76">
        <v>128</v>
      </c>
      <c r="BN47" s="76">
        <v>92</v>
      </c>
      <c r="BO47" s="76">
        <v>111</v>
      </c>
      <c r="BP47" s="76">
        <v>161</v>
      </c>
      <c r="BQ47" s="76">
        <v>140</v>
      </c>
      <c r="BR47" s="76">
        <v>149</v>
      </c>
      <c r="BS47" s="76">
        <v>153</v>
      </c>
      <c r="BT47" s="76">
        <v>139</v>
      </c>
      <c r="BU47" s="76">
        <v>40</v>
      </c>
      <c r="BV47" s="76">
        <v>27</v>
      </c>
      <c r="BW47" s="76">
        <v>40</v>
      </c>
      <c r="BX47" s="76">
        <v>30</v>
      </c>
      <c r="BY47" s="76">
        <v>50</v>
      </c>
      <c r="BZ47" s="76">
        <v>54</v>
      </c>
      <c r="CA47" s="76">
        <v>53</v>
      </c>
      <c r="CB47" s="76">
        <v>83</v>
      </c>
      <c r="CC47" s="76">
        <v>163</v>
      </c>
      <c r="CD47" s="76" t="s">
        <v>117</v>
      </c>
      <c r="CE47" s="76" t="s">
        <v>117</v>
      </c>
      <c r="CF47" s="76" t="s">
        <v>117</v>
      </c>
      <c r="CG47" s="76" t="s">
        <v>117</v>
      </c>
      <c r="CH47" s="76" t="s">
        <v>117</v>
      </c>
      <c r="CI47" s="76" t="s">
        <v>117</v>
      </c>
      <c r="CJ47" s="76" t="s">
        <v>117</v>
      </c>
      <c r="CK47" s="31" t="s">
        <v>778</v>
      </c>
      <c r="CL47" s="50"/>
      <c r="CM47" s="50"/>
      <c r="CN47" s="50" t="s">
        <v>121</v>
      </c>
      <c r="CO47" s="329" t="s">
        <v>779</v>
      </c>
      <c r="CP47" s="329"/>
      <c r="CQ47" s="329"/>
      <c r="CR47" s="329"/>
      <c r="CS47" s="2"/>
      <c r="CT47" s="268">
        <v>-9</v>
      </c>
      <c r="CU47" s="268">
        <v>40.200000000000003</v>
      </c>
      <c r="CV47" s="268">
        <v>70.900000000000006</v>
      </c>
      <c r="CW47" s="268">
        <v>39.5</v>
      </c>
      <c r="CX47" s="268">
        <v>22.1</v>
      </c>
      <c r="CY47" s="268">
        <v>-13.3</v>
      </c>
      <c r="CZ47" s="268">
        <v>36.5</v>
      </c>
      <c r="DA47" s="268">
        <v>4.5999999999999996</v>
      </c>
      <c r="DB47" s="268">
        <v>-2.2000000000000002</v>
      </c>
      <c r="DC47" s="268">
        <v>18.399999999999999</v>
      </c>
      <c r="DD47" s="268">
        <v>24.2</v>
      </c>
      <c r="DE47" s="268">
        <v>-7.6</v>
      </c>
      <c r="DF47" s="268">
        <v>42.2</v>
      </c>
      <c r="DG47" s="268">
        <v>16.600000000000001</v>
      </c>
      <c r="DH47" s="268">
        <v>29.9</v>
      </c>
      <c r="DI47" s="268">
        <v>-5.8</v>
      </c>
      <c r="DJ47" s="268">
        <v>31.9</v>
      </c>
      <c r="DK47" s="268">
        <v>81.5</v>
      </c>
      <c r="DL47" s="268">
        <v>43.3</v>
      </c>
      <c r="DM47" s="268">
        <v>8.3000000000000007</v>
      </c>
      <c r="DN47" s="268">
        <v>51.1</v>
      </c>
      <c r="DO47" s="268">
        <v>5.5</v>
      </c>
      <c r="DP47" s="268">
        <v>-15.3</v>
      </c>
      <c r="DQ47" s="268">
        <v>28.1</v>
      </c>
      <c r="DR47" s="268">
        <v>-13.1</v>
      </c>
      <c r="DS47" s="268">
        <v>9.8000000000000007</v>
      </c>
      <c r="DT47" s="268">
        <v>41.9</v>
      </c>
      <c r="DU47" s="268">
        <v>101.8</v>
      </c>
      <c r="DV47" s="268">
        <v>0</v>
      </c>
      <c r="DW47" s="268">
        <v>-43.6</v>
      </c>
      <c r="DX47" s="268">
        <v>-27.6</v>
      </c>
      <c r="DY47" s="268">
        <v>4.5</v>
      </c>
      <c r="DZ47" s="268">
        <v>18.899999999999999</v>
      </c>
      <c r="EA47" s="268">
        <v>5.6</v>
      </c>
      <c r="EB47" s="268">
        <v>28</v>
      </c>
      <c r="EC47" s="268">
        <v>35.299999999999997</v>
      </c>
      <c r="ED47" s="268">
        <v>-6.5</v>
      </c>
      <c r="EE47" s="268">
        <v>19.899999999999999</v>
      </c>
      <c r="EF47" s="268">
        <v>-68.3</v>
      </c>
      <c r="EG47" s="268">
        <v>-61</v>
      </c>
      <c r="EH47" s="268">
        <v>-83</v>
      </c>
      <c r="EI47" s="268">
        <v>-26</v>
      </c>
      <c r="EJ47" s="268">
        <v>-75.8</v>
      </c>
      <c r="EK47" s="268">
        <v>-29</v>
      </c>
      <c r="EL47" s="268">
        <v>5.9</v>
      </c>
      <c r="EM47" s="268">
        <v>-59.8</v>
      </c>
      <c r="EN47" s="268">
        <v>-69.400000000000006</v>
      </c>
      <c r="EO47" s="268">
        <v>-60.9</v>
      </c>
      <c r="EP47" s="268">
        <v>-36.6</v>
      </c>
      <c r="EQ47" s="268">
        <v>-10</v>
      </c>
      <c r="ER47" s="268">
        <v>22.1</v>
      </c>
      <c r="ES47" s="268">
        <v>-32.6</v>
      </c>
      <c r="ET47" s="268">
        <v>251.6</v>
      </c>
      <c r="EU47" s="268">
        <v>-3.2</v>
      </c>
      <c r="EV47" s="268">
        <v>163.80000000000001</v>
      </c>
      <c r="EW47" s="268">
        <v>-22</v>
      </c>
      <c r="EX47" s="268">
        <v>-63.6</v>
      </c>
      <c r="EY47" s="268">
        <v>13.3</v>
      </c>
      <c r="EZ47" s="268">
        <v>155.6</v>
      </c>
      <c r="FA47" s="268">
        <v>41.4</v>
      </c>
      <c r="FB47" s="268">
        <v>26.3</v>
      </c>
      <c r="FC47" s="268">
        <v>-29.5</v>
      </c>
      <c r="FD47" s="268">
        <v>32.4</v>
      </c>
      <c r="FE47" s="268">
        <v>-33.299999999999997</v>
      </c>
      <c r="FF47" s="268">
        <v>-75.2</v>
      </c>
      <c r="FG47" s="268">
        <v>-56</v>
      </c>
      <c r="FH47" s="268">
        <v>-75.8</v>
      </c>
      <c r="FI47" s="268">
        <v>-60.9</v>
      </c>
      <c r="FJ47" s="268">
        <v>-41.3</v>
      </c>
      <c r="FK47" s="268">
        <v>-52.3</v>
      </c>
      <c r="FL47" s="268">
        <v>-48.4</v>
      </c>
      <c r="FM47" s="268">
        <v>16.399999999999999</v>
      </c>
      <c r="FN47" s="268" t="s">
        <v>117</v>
      </c>
      <c r="FO47" s="268" t="s">
        <v>117</v>
      </c>
      <c r="FP47" s="268" t="s">
        <v>117</v>
      </c>
      <c r="FQ47" s="268" t="s">
        <v>117</v>
      </c>
      <c r="FR47" s="268" t="s">
        <v>117</v>
      </c>
      <c r="FS47" s="268" t="s">
        <v>117</v>
      </c>
      <c r="FT47" s="268" t="s">
        <v>117</v>
      </c>
      <c r="FU47" s="31" t="s">
        <v>778</v>
      </c>
    </row>
    <row r="48" spans="1:177" s="5" customFormat="1" ht="18" customHeight="1">
      <c r="A48" s="47" t="s">
        <v>747</v>
      </c>
      <c r="B48" s="9"/>
      <c r="C48" s="261"/>
      <c r="D48" s="46" t="s">
        <v>123</v>
      </c>
      <c r="E48" s="328" t="s">
        <v>747</v>
      </c>
      <c r="F48" s="328"/>
      <c r="G48" s="328"/>
      <c r="H48" s="328"/>
      <c r="I48" s="2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76"/>
      <c r="BN48" s="76"/>
      <c r="BO48" s="76"/>
      <c r="BP48" s="54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31"/>
      <c r="CL48" s="9"/>
      <c r="CM48" s="9"/>
      <c r="CN48" s="46" t="s">
        <v>123</v>
      </c>
      <c r="CO48" s="328" t="s">
        <v>747</v>
      </c>
      <c r="CP48" s="328"/>
      <c r="CQ48" s="328"/>
      <c r="CR48" s="328"/>
      <c r="CS48" s="6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268"/>
      <c r="ET48" s="268"/>
      <c r="EU48" s="268"/>
      <c r="EV48" s="268"/>
      <c r="EW48" s="268"/>
      <c r="EX48" s="268"/>
      <c r="EY48" s="268"/>
      <c r="EZ48" s="268"/>
      <c r="FA48" s="268"/>
      <c r="FB48" s="268"/>
      <c r="FC48" s="268"/>
      <c r="FD48" s="268"/>
      <c r="FE48" s="26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31"/>
    </row>
    <row r="49" spans="1:177" s="5" customFormat="1" ht="18" customHeight="1">
      <c r="A49" s="48" t="s">
        <v>780</v>
      </c>
      <c r="B49" s="49"/>
      <c r="C49" s="270"/>
      <c r="D49" s="50"/>
      <c r="E49" s="8" t="s">
        <v>27</v>
      </c>
      <c r="F49" s="51" t="s">
        <v>780</v>
      </c>
      <c r="G49" s="51"/>
      <c r="I49" s="2" t="s">
        <v>781</v>
      </c>
      <c r="J49" s="52">
        <v>2388.3000000000002</v>
      </c>
      <c r="K49" s="52">
        <v>2385.5</v>
      </c>
      <c r="L49" s="52">
        <v>2382.5</v>
      </c>
      <c r="M49" s="52">
        <v>2379.4</v>
      </c>
      <c r="N49" s="52">
        <v>2379.4</v>
      </c>
      <c r="O49" s="52">
        <v>2379.4</v>
      </c>
      <c r="P49" s="56">
        <v>2379.41</v>
      </c>
      <c r="Q49" s="56">
        <v>2379.41</v>
      </c>
      <c r="R49" s="56">
        <v>2379.41</v>
      </c>
      <c r="S49" s="56">
        <v>2379.41</v>
      </c>
      <c r="T49" s="56">
        <v>2379.41</v>
      </c>
      <c r="U49" s="56">
        <v>2379.41</v>
      </c>
      <c r="V49" s="56">
        <v>2379.41</v>
      </c>
      <c r="W49" s="56">
        <v>2387.04</v>
      </c>
      <c r="X49" s="56">
        <v>2387.04</v>
      </c>
      <c r="Y49" s="56">
        <v>2387.04</v>
      </c>
      <c r="Z49" s="56">
        <v>2387.04</v>
      </c>
      <c r="AA49" s="56">
        <v>2384.0100000000002</v>
      </c>
      <c r="AB49" s="56">
        <v>2384.0100000000002</v>
      </c>
      <c r="AC49" s="56">
        <v>2376.6</v>
      </c>
      <c r="AD49" s="56">
        <v>2376.6</v>
      </c>
      <c r="AE49" s="56">
        <v>2376.6</v>
      </c>
      <c r="AF49" s="56">
        <v>2376.6</v>
      </c>
      <c r="AG49" s="56">
        <v>2384.34</v>
      </c>
      <c r="AH49" s="56">
        <v>2388.02</v>
      </c>
      <c r="AI49" s="56">
        <v>2391.5700000000002</v>
      </c>
      <c r="AJ49" s="56">
        <v>2427.91</v>
      </c>
      <c r="AK49" s="56">
        <v>2463.4499999999998</v>
      </c>
      <c r="AL49" s="56">
        <v>2463.4499999999998</v>
      </c>
      <c r="AM49" s="56">
        <v>2464.2399999999998</v>
      </c>
      <c r="AN49" s="56">
        <v>2464.2399999999998</v>
      </c>
      <c r="AO49" s="56">
        <v>2464.2399999999998</v>
      </c>
      <c r="AP49" s="56">
        <v>2479.2199999999998</v>
      </c>
      <c r="AQ49" s="56">
        <v>2503.0300000000002</v>
      </c>
      <c r="AR49" s="56">
        <v>2558.64</v>
      </c>
      <c r="AS49" s="56">
        <v>2635.11</v>
      </c>
      <c r="AT49" s="56">
        <v>3977.29</v>
      </c>
      <c r="AU49" s="56">
        <v>4010.82</v>
      </c>
      <c r="AV49" s="56">
        <v>4044.64</v>
      </c>
      <c r="AW49" s="56">
        <v>4078.74</v>
      </c>
      <c r="AX49" s="56">
        <v>4095.05</v>
      </c>
      <c r="AY49" s="56">
        <v>3980.2</v>
      </c>
      <c r="AZ49" s="56">
        <v>3742.4</v>
      </c>
      <c r="BA49" s="56">
        <v>3702.8</v>
      </c>
      <c r="BB49" s="56">
        <v>3647.25</v>
      </c>
      <c r="BC49" s="56">
        <v>3537.85</v>
      </c>
      <c r="BD49" s="56">
        <v>3502.45</v>
      </c>
      <c r="BE49" s="56">
        <v>3456.9</v>
      </c>
      <c r="BF49" s="56">
        <v>3456.9</v>
      </c>
      <c r="BG49" s="56">
        <v>3507.84</v>
      </c>
      <c r="BH49" s="56">
        <v>3497</v>
      </c>
      <c r="BI49" s="56">
        <v>3514.5</v>
      </c>
      <c r="BJ49" s="56">
        <v>3514.5</v>
      </c>
      <c r="BK49" s="56">
        <v>3468.8</v>
      </c>
      <c r="BL49" s="56">
        <v>3390.75</v>
      </c>
      <c r="BM49" s="56">
        <v>3363.65</v>
      </c>
      <c r="BN49" s="56">
        <v>3360.3</v>
      </c>
      <c r="BO49" s="56">
        <v>3353.5</v>
      </c>
      <c r="BP49" s="56">
        <v>3387.03</v>
      </c>
      <c r="BQ49" s="56">
        <v>3407.36</v>
      </c>
      <c r="BR49" s="56">
        <v>3441.43</v>
      </c>
      <c r="BS49" s="56">
        <v>3441.43</v>
      </c>
      <c r="BT49" s="56">
        <v>3451.75</v>
      </c>
      <c r="BU49" s="56">
        <v>3486.27</v>
      </c>
      <c r="BV49" s="56">
        <v>3486.27</v>
      </c>
      <c r="BW49" s="56">
        <v>3479.3</v>
      </c>
      <c r="BX49" s="56">
        <v>3482.78</v>
      </c>
      <c r="BY49" s="56">
        <v>3510.64</v>
      </c>
      <c r="BZ49" s="56">
        <v>3489.58</v>
      </c>
      <c r="CA49" s="56">
        <v>3468.64</v>
      </c>
      <c r="CB49" s="56">
        <v>3458.23</v>
      </c>
      <c r="CC49" s="56">
        <v>3354.49</v>
      </c>
      <c r="CD49" s="56">
        <v>3351.13</v>
      </c>
      <c r="CE49" s="56">
        <v>3320.97</v>
      </c>
      <c r="CF49" s="56">
        <v>3287.8</v>
      </c>
      <c r="CG49" s="56">
        <v>3287.8</v>
      </c>
      <c r="CH49" s="56">
        <v>3254.92</v>
      </c>
      <c r="CI49" s="56">
        <v>3261.43</v>
      </c>
      <c r="CJ49" s="56">
        <v>3261.43</v>
      </c>
      <c r="CK49" s="31" t="s">
        <v>782</v>
      </c>
      <c r="CL49" s="50"/>
      <c r="CM49" s="50"/>
      <c r="CN49" s="50"/>
      <c r="CO49" s="8" t="s">
        <v>27</v>
      </c>
      <c r="CP49" s="51" t="s">
        <v>780</v>
      </c>
      <c r="CQ49" s="51"/>
      <c r="CS49" s="6"/>
      <c r="CT49" s="268">
        <v>-2.5</v>
      </c>
      <c r="CU49" s="268">
        <v>-2.1</v>
      </c>
      <c r="CV49" s="268">
        <v>-2.7</v>
      </c>
      <c r="CW49" s="268">
        <v>-3.4</v>
      </c>
      <c r="CX49" s="268">
        <v>-3.4</v>
      </c>
      <c r="CY49" s="268">
        <v>-1.6</v>
      </c>
      <c r="CZ49" s="268">
        <v>-1.6</v>
      </c>
      <c r="DA49" s="268">
        <v>-0.9</v>
      </c>
      <c r="DB49" s="268">
        <v>-0.8</v>
      </c>
      <c r="DC49" s="268">
        <v>-0.8</v>
      </c>
      <c r="DD49" s="268">
        <v>-0.8</v>
      </c>
      <c r="DE49" s="268">
        <v>-0.6</v>
      </c>
      <c r="DF49" s="268">
        <v>-0.4</v>
      </c>
      <c r="DG49" s="268">
        <v>0.1</v>
      </c>
      <c r="DH49" s="268">
        <v>0.2</v>
      </c>
      <c r="DI49" s="268">
        <v>0.3</v>
      </c>
      <c r="DJ49" s="268">
        <v>0.3</v>
      </c>
      <c r="DK49" s="268">
        <v>0.2</v>
      </c>
      <c r="DL49" s="268">
        <v>0.2</v>
      </c>
      <c r="DM49" s="268">
        <v>-0.1</v>
      </c>
      <c r="DN49" s="268">
        <v>-0.1</v>
      </c>
      <c r="DO49" s="268">
        <v>-0.1</v>
      </c>
      <c r="DP49" s="268">
        <v>-0.1</v>
      </c>
      <c r="DQ49" s="268">
        <v>0.2</v>
      </c>
      <c r="DR49" s="268">
        <v>0.4</v>
      </c>
      <c r="DS49" s="268">
        <v>0.2</v>
      </c>
      <c r="DT49" s="268">
        <v>1.7</v>
      </c>
      <c r="DU49" s="268">
        <v>3.2</v>
      </c>
      <c r="DV49" s="268">
        <v>3.2</v>
      </c>
      <c r="DW49" s="268">
        <v>3.4</v>
      </c>
      <c r="DX49" s="268">
        <v>3.4</v>
      </c>
      <c r="DY49" s="268">
        <v>3.7</v>
      </c>
      <c r="DZ49" s="268">
        <v>4.3</v>
      </c>
      <c r="EA49" s="268">
        <v>5.3</v>
      </c>
      <c r="EB49" s="268">
        <v>7.7</v>
      </c>
      <c r="EC49" s="268">
        <v>10.5</v>
      </c>
      <c r="ED49" s="268">
        <v>66.599999999999994</v>
      </c>
      <c r="EE49" s="268">
        <v>67.7</v>
      </c>
      <c r="EF49" s="268">
        <v>66.599999999999994</v>
      </c>
      <c r="EG49" s="268">
        <v>65.599999999999994</v>
      </c>
      <c r="EH49" s="268">
        <v>66.2</v>
      </c>
      <c r="EI49" s="268">
        <v>61.5</v>
      </c>
      <c r="EJ49" s="268">
        <v>51.9</v>
      </c>
      <c r="EK49" s="268">
        <v>50.3</v>
      </c>
      <c r="EL49" s="268">
        <v>47.1</v>
      </c>
      <c r="EM49" s="268">
        <v>41.3</v>
      </c>
      <c r="EN49" s="268">
        <v>36.9</v>
      </c>
      <c r="EO49" s="268">
        <v>31.2</v>
      </c>
      <c r="EP49" s="268">
        <v>-13.1</v>
      </c>
      <c r="EQ49" s="268">
        <v>-12.5</v>
      </c>
      <c r="ER49" s="268">
        <v>-13.5</v>
      </c>
      <c r="ES49" s="268">
        <v>-13.8</v>
      </c>
      <c r="ET49" s="268">
        <v>-14.2</v>
      </c>
      <c r="EU49" s="268">
        <v>-12.8</v>
      </c>
      <c r="EV49" s="268">
        <v>-9.4</v>
      </c>
      <c r="EW49" s="268">
        <v>-9.1999999999999993</v>
      </c>
      <c r="EX49" s="268">
        <v>-7.9</v>
      </c>
      <c r="EY49" s="268">
        <v>-5.2</v>
      </c>
      <c r="EZ49" s="268">
        <v>-3.3</v>
      </c>
      <c r="FA49" s="268">
        <v>-1.4</v>
      </c>
      <c r="FB49" s="268">
        <v>-0.4</v>
      </c>
      <c r="FC49" s="268">
        <v>-1.9</v>
      </c>
      <c r="FD49" s="268">
        <v>-1.3</v>
      </c>
      <c r="FE49" s="268">
        <v>-0.8</v>
      </c>
      <c r="FF49" s="268">
        <v>-0.8</v>
      </c>
      <c r="FG49" s="268">
        <v>0.3</v>
      </c>
      <c r="FH49" s="268">
        <v>2.7</v>
      </c>
      <c r="FI49" s="268">
        <v>4.4000000000000004</v>
      </c>
      <c r="FJ49" s="268">
        <v>3.8</v>
      </c>
      <c r="FK49" s="268">
        <v>3.4</v>
      </c>
      <c r="FL49" s="268">
        <v>2.1</v>
      </c>
      <c r="FM49" s="268">
        <v>-1.6</v>
      </c>
      <c r="FN49" s="268">
        <v>-2.6</v>
      </c>
      <c r="FO49" s="268">
        <v>-3.5</v>
      </c>
      <c r="FP49" s="268">
        <v>-4.7</v>
      </c>
      <c r="FQ49" s="268">
        <v>-5.7</v>
      </c>
      <c r="FR49" s="268">
        <v>-6.6</v>
      </c>
      <c r="FS49" s="268">
        <v>-6.3</v>
      </c>
      <c r="FT49" s="268">
        <v>-6.4</v>
      </c>
      <c r="FU49" s="31" t="s">
        <v>782</v>
      </c>
    </row>
    <row r="50" spans="1:177" s="5" customFormat="1" ht="18" customHeight="1">
      <c r="A50" s="48" t="s">
        <v>783</v>
      </c>
      <c r="B50" s="49"/>
      <c r="C50" s="270"/>
      <c r="D50" s="50"/>
      <c r="E50" s="8" t="s">
        <v>27</v>
      </c>
      <c r="F50" s="51" t="s">
        <v>783</v>
      </c>
      <c r="G50" s="51"/>
      <c r="I50" s="2" t="s">
        <v>784</v>
      </c>
      <c r="J50" s="52">
        <v>17.399999999999999</v>
      </c>
      <c r="K50" s="52">
        <v>17.3</v>
      </c>
      <c r="L50" s="52">
        <v>17.100000000000001</v>
      </c>
      <c r="M50" s="52">
        <v>17.2</v>
      </c>
      <c r="N50" s="52">
        <v>17.2</v>
      </c>
      <c r="O50" s="52">
        <v>17.100000000000001</v>
      </c>
      <c r="P50" s="56">
        <v>17.2</v>
      </c>
      <c r="Q50" s="56">
        <v>17.25</v>
      </c>
      <c r="R50" s="56">
        <v>17.3</v>
      </c>
      <c r="S50" s="56">
        <v>17.32</v>
      </c>
      <c r="T50" s="56">
        <v>17.32</v>
      </c>
      <c r="U50" s="56">
        <v>17.350000000000001</v>
      </c>
      <c r="V50" s="56">
        <v>17.5</v>
      </c>
      <c r="W50" s="56">
        <v>17.62</v>
      </c>
      <c r="X50" s="56">
        <v>17.649999999999999</v>
      </c>
      <c r="Y50" s="56">
        <v>17.66</v>
      </c>
      <c r="Z50" s="56">
        <v>17.75</v>
      </c>
      <c r="AA50" s="56">
        <v>17.78</v>
      </c>
      <c r="AB50" s="56">
        <v>17.829999999999998</v>
      </c>
      <c r="AC50" s="56">
        <v>17.829999999999998</v>
      </c>
      <c r="AD50" s="56">
        <v>17.8</v>
      </c>
      <c r="AE50" s="56">
        <v>17.739999999999998</v>
      </c>
      <c r="AF50" s="56">
        <v>17.77</v>
      </c>
      <c r="AG50" s="56">
        <v>17.86</v>
      </c>
      <c r="AH50" s="56">
        <v>17.829999999999998</v>
      </c>
      <c r="AI50" s="56">
        <v>17.86</v>
      </c>
      <c r="AJ50" s="56">
        <v>17.97</v>
      </c>
      <c r="AK50" s="56">
        <v>18</v>
      </c>
      <c r="AL50" s="56">
        <v>18</v>
      </c>
      <c r="AM50" s="56">
        <v>17.899999999999999</v>
      </c>
      <c r="AN50" s="56">
        <v>17.899999999999999</v>
      </c>
      <c r="AO50" s="56">
        <v>17.899999999999999</v>
      </c>
      <c r="AP50" s="56">
        <v>17.96</v>
      </c>
      <c r="AQ50" s="56">
        <v>17.989999999999998</v>
      </c>
      <c r="AR50" s="56">
        <v>18.41</v>
      </c>
      <c r="AS50" s="56">
        <v>18.46</v>
      </c>
      <c r="AT50" s="56">
        <v>18.73</v>
      </c>
      <c r="AU50" s="56">
        <v>18.73</v>
      </c>
      <c r="AV50" s="56">
        <v>18.77</v>
      </c>
      <c r="AW50" s="56">
        <v>18.77</v>
      </c>
      <c r="AX50" s="56">
        <v>18.79</v>
      </c>
      <c r="AY50" s="56">
        <v>19</v>
      </c>
      <c r="AZ50" s="56">
        <v>18.62</v>
      </c>
      <c r="BA50" s="56">
        <v>18.68</v>
      </c>
      <c r="BB50" s="56">
        <v>18.600000000000001</v>
      </c>
      <c r="BC50" s="56">
        <v>18.41</v>
      </c>
      <c r="BD50" s="56">
        <v>18.559999999999999</v>
      </c>
      <c r="BE50" s="56">
        <v>18.87</v>
      </c>
      <c r="BF50" s="56">
        <v>19.23</v>
      </c>
      <c r="BG50" s="56">
        <v>19.64</v>
      </c>
      <c r="BH50" s="56">
        <v>20.41</v>
      </c>
      <c r="BI50" s="56">
        <v>20.96</v>
      </c>
      <c r="BJ50" s="56">
        <v>22.01</v>
      </c>
      <c r="BK50" s="56">
        <v>22.03</v>
      </c>
      <c r="BL50" s="56">
        <v>21.68</v>
      </c>
      <c r="BM50" s="56">
        <v>21.93</v>
      </c>
      <c r="BN50" s="56">
        <v>22.17</v>
      </c>
      <c r="BO50" s="56">
        <v>22.04</v>
      </c>
      <c r="BP50" s="56">
        <v>22.25</v>
      </c>
      <c r="BQ50" s="56">
        <v>22.65</v>
      </c>
      <c r="BR50" s="56">
        <v>22.31</v>
      </c>
      <c r="BS50" s="56">
        <v>22.31</v>
      </c>
      <c r="BT50" s="56">
        <v>22.54</v>
      </c>
      <c r="BU50" s="56">
        <v>22.7</v>
      </c>
      <c r="BV50" s="56">
        <v>22.7</v>
      </c>
      <c r="BW50" s="56">
        <v>22.85</v>
      </c>
      <c r="BX50" s="56">
        <v>22.9</v>
      </c>
      <c r="BY50" s="56">
        <v>22.94</v>
      </c>
      <c r="BZ50" s="56">
        <v>22.86</v>
      </c>
      <c r="CA50" s="56">
        <v>22.86</v>
      </c>
      <c r="CB50" s="56">
        <v>22.9</v>
      </c>
      <c r="CC50" s="56">
        <v>22.9</v>
      </c>
      <c r="CD50" s="56">
        <v>22.9</v>
      </c>
      <c r="CE50" s="56">
        <v>22.9</v>
      </c>
      <c r="CF50" s="56">
        <v>23.25</v>
      </c>
      <c r="CG50" s="56">
        <v>23.25</v>
      </c>
      <c r="CH50" s="56">
        <v>23.3</v>
      </c>
      <c r="CI50" s="56">
        <v>23.4</v>
      </c>
      <c r="CJ50" s="56">
        <v>23.4</v>
      </c>
      <c r="CK50" s="31" t="s">
        <v>782</v>
      </c>
      <c r="CL50" s="50"/>
      <c r="CM50" s="50"/>
      <c r="CN50" s="50"/>
      <c r="CO50" s="8" t="s">
        <v>27</v>
      </c>
      <c r="CP50" s="51" t="s">
        <v>783</v>
      </c>
      <c r="CQ50" s="51"/>
      <c r="CS50" s="6"/>
      <c r="CT50" s="268">
        <v>-3.7</v>
      </c>
      <c r="CU50" s="268">
        <v>-4.5</v>
      </c>
      <c r="CV50" s="268">
        <v>-4.0999999999999996</v>
      </c>
      <c r="CW50" s="268">
        <v>-4.0999999999999996</v>
      </c>
      <c r="CX50" s="268">
        <v>-4.0999999999999996</v>
      </c>
      <c r="CY50" s="268">
        <v>-0.7</v>
      </c>
      <c r="CZ50" s="268">
        <v>-0.3</v>
      </c>
      <c r="DA50" s="268">
        <v>-2.2999999999999998</v>
      </c>
      <c r="DB50" s="268">
        <v>-2.1</v>
      </c>
      <c r="DC50" s="268">
        <v>-0.9</v>
      </c>
      <c r="DD50" s="268">
        <v>-0.9</v>
      </c>
      <c r="DE50" s="268">
        <v>-0.6</v>
      </c>
      <c r="DF50" s="268">
        <v>0.6</v>
      </c>
      <c r="DG50" s="268">
        <v>2.2000000000000002</v>
      </c>
      <c r="DH50" s="268">
        <v>3</v>
      </c>
      <c r="DI50" s="268">
        <v>3</v>
      </c>
      <c r="DJ50" s="268">
        <v>3.5</v>
      </c>
      <c r="DK50" s="268">
        <v>3.7</v>
      </c>
      <c r="DL50" s="268">
        <v>3.7</v>
      </c>
      <c r="DM50" s="268">
        <v>3.4</v>
      </c>
      <c r="DN50" s="268">
        <v>2.9</v>
      </c>
      <c r="DO50" s="268">
        <v>2.4</v>
      </c>
      <c r="DP50" s="268">
        <v>2.6</v>
      </c>
      <c r="DQ50" s="268">
        <v>2.9</v>
      </c>
      <c r="DR50" s="268">
        <v>1.9</v>
      </c>
      <c r="DS50" s="268">
        <v>1.4</v>
      </c>
      <c r="DT50" s="268">
        <v>1.8</v>
      </c>
      <c r="DU50" s="268">
        <v>1.9</v>
      </c>
      <c r="DV50" s="268">
        <v>1.4</v>
      </c>
      <c r="DW50" s="268">
        <v>0.7</v>
      </c>
      <c r="DX50" s="268">
        <v>0.4</v>
      </c>
      <c r="DY50" s="268">
        <v>0.4</v>
      </c>
      <c r="DZ50" s="268">
        <v>0.9</v>
      </c>
      <c r="EA50" s="268">
        <v>1.5</v>
      </c>
      <c r="EB50" s="268">
        <v>3.6</v>
      </c>
      <c r="EC50" s="268">
        <v>3.4</v>
      </c>
      <c r="ED50" s="268">
        <v>5</v>
      </c>
      <c r="EE50" s="268">
        <v>4.9000000000000004</v>
      </c>
      <c r="EF50" s="268">
        <v>4.4000000000000004</v>
      </c>
      <c r="EG50" s="268">
        <v>4.3</v>
      </c>
      <c r="EH50" s="268">
        <v>4.4000000000000004</v>
      </c>
      <c r="EI50" s="268">
        <v>6.1</v>
      </c>
      <c r="EJ50" s="268">
        <v>4</v>
      </c>
      <c r="EK50" s="268">
        <v>4.3</v>
      </c>
      <c r="EL50" s="268">
        <v>3.6</v>
      </c>
      <c r="EM50" s="268">
        <v>2.2999999999999998</v>
      </c>
      <c r="EN50" s="268">
        <v>0.8</v>
      </c>
      <c r="EO50" s="268">
        <v>2.2000000000000002</v>
      </c>
      <c r="EP50" s="268">
        <v>2.7</v>
      </c>
      <c r="EQ50" s="268">
        <v>4.9000000000000004</v>
      </c>
      <c r="ER50" s="268">
        <v>8.6999999999999993</v>
      </c>
      <c r="ES50" s="268">
        <v>11.7</v>
      </c>
      <c r="ET50" s="268">
        <v>17.100000000000001</v>
      </c>
      <c r="EU50" s="268">
        <v>15.9</v>
      </c>
      <c r="EV50" s="268">
        <v>16.399999999999999</v>
      </c>
      <c r="EW50" s="268">
        <v>17.399999999999999</v>
      </c>
      <c r="EX50" s="268">
        <v>19.2</v>
      </c>
      <c r="EY50" s="268">
        <v>19.7</v>
      </c>
      <c r="EZ50" s="268">
        <v>19.899999999999999</v>
      </c>
      <c r="FA50" s="268">
        <v>20</v>
      </c>
      <c r="FB50" s="268">
        <v>16</v>
      </c>
      <c r="FC50" s="268">
        <v>13.6</v>
      </c>
      <c r="FD50" s="268">
        <v>10.4</v>
      </c>
      <c r="FE50" s="268">
        <v>8.3000000000000007</v>
      </c>
      <c r="FF50" s="268">
        <v>3.1</v>
      </c>
      <c r="FG50" s="268">
        <v>3.7</v>
      </c>
      <c r="FH50" s="268">
        <v>5.6</v>
      </c>
      <c r="FI50" s="268">
        <v>4.5999999999999996</v>
      </c>
      <c r="FJ50" s="268">
        <v>3.1</v>
      </c>
      <c r="FK50" s="268">
        <v>3.7</v>
      </c>
      <c r="FL50" s="268">
        <v>2.9</v>
      </c>
      <c r="FM50" s="268">
        <v>1.1000000000000001</v>
      </c>
      <c r="FN50" s="268">
        <v>2.6</v>
      </c>
      <c r="FO50" s="268">
        <v>2.6</v>
      </c>
      <c r="FP50" s="268">
        <v>3.1</v>
      </c>
      <c r="FQ50" s="268">
        <v>2.4</v>
      </c>
      <c r="FR50" s="268">
        <v>2.6</v>
      </c>
      <c r="FS50" s="268">
        <v>2.4</v>
      </c>
      <c r="FT50" s="268">
        <v>2.2000000000000002</v>
      </c>
      <c r="FU50" s="31" t="s">
        <v>782</v>
      </c>
    </row>
    <row r="51" spans="1:177" s="5" customFormat="1">
      <c r="A51" s="72"/>
      <c r="B51" s="49"/>
      <c r="C51" s="270"/>
      <c r="D51" s="50"/>
      <c r="F51" s="49"/>
      <c r="G51" s="49"/>
      <c r="H51" s="72"/>
      <c r="I51" s="2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76"/>
      <c r="BN51" s="76"/>
      <c r="BO51" s="76"/>
      <c r="BP51" s="54"/>
      <c r="BQ51" s="76"/>
      <c r="BR51" s="76"/>
      <c r="BS51" s="76"/>
      <c r="BT51" s="76"/>
      <c r="BU51" s="76"/>
      <c r="BV51" s="76"/>
      <c r="BW51" s="5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31"/>
      <c r="CL51" s="50"/>
      <c r="CM51" s="50"/>
      <c r="CN51" s="50"/>
      <c r="CO51" s="50"/>
      <c r="CP51" s="49"/>
      <c r="CQ51" s="49"/>
      <c r="CR51" s="72"/>
      <c r="CS51" s="6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8"/>
      <c r="EC51" s="128"/>
      <c r="ED51" s="128"/>
      <c r="EE51" s="128"/>
      <c r="EF51" s="128"/>
      <c r="EG51" s="128"/>
      <c r="EH51" s="128"/>
      <c r="EI51" s="128"/>
      <c r="EJ51" s="128"/>
      <c r="EK51" s="128"/>
      <c r="EL51" s="128"/>
      <c r="EM51" s="128"/>
      <c r="EN51" s="128"/>
      <c r="EO51" s="128"/>
      <c r="EP51" s="128"/>
      <c r="EQ51" s="128"/>
      <c r="ER51" s="128"/>
      <c r="ES51" s="128"/>
      <c r="ET51" s="128"/>
      <c r="EU51" s="128"/>
      <c r="EV51" s="128"/>
      <c r="EW51" s="128"/>
      <c r="EX51" s="128"/>
      <c r="EY51" s="128"/>
      <c r="EZ51" s="128"/>
      <c r="FA51" s="128"/>
      <c r="FB51" s="128"/>
      <c r="FC51" s="128"/>
      <c r="FD51" s="128"/>
      <c r="FE51" s="128"/>
      <c r="FF51" s="128"/>
      <c r="FG51" s="128"/>
      <c r="FH51" s="128"/>
      <c r="FI51" s="128"/>
      <c r="FJ51" s="128"/>
      <c r="FK51" s="128"/>
      <c r="FL51" s="128"/>
      <c r="FM51" s="128"/>
      <c r="FN51" s="128"/>
      <c r="FO51" s="128"/>
      <c r="FP51" s="128"/>
      <c r="FQ51" s="128"/>
      <c r="FR51" s="128"/>
      <c r="FS51" s="128"/>
      <c r="FT51" s="128"/>
      <c r="FU51" s="31"/>
    </row>
    <row r="52" spans="1:177" s="5" customFormat="1" ht="18" customHeight="1">
      <c r="A52" s="77" t="s">
        <v>785</v>
      </c>
      <c r="B52" s="78"/>
      <c r="C52" s="269" t="s">
        <v>132</v>
      </c>
      <c r="D52" s="340" t="s">
        <v>785</v>
      </c>
      <c r="E52" s="340"/>
      <c r="F52" s="340"/>
      <c r="G52" s="340"/>
      <c r="H52" s="340"/>
      <c r="I52" s="2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76"/>
      <c r="BN52" s="76"/>
      <c r="BO52" s="76"/>
      <c r="BP52" s="54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31"/>
      <c r="CL52" s="78"/>
      <c r="CM52" s="46" t="s">
        <v>132</v>
      </c>
      <c r="CN52" s="340" t="s">
        <v>785</v>
      </c>
      <c r="CO52" s="340"/>
      <c r="CP52" s="340"/>
      <c r="CQ52" s="340"/>
      <c r="CR52" s="340"/>
      <c r="CS52" s="6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31"/>
    </row>
    <row r="53" spans="1:177" s="5" customFormat="1" ht="18" customHeight="1">
      <c r="A53" s="72" t="s">
        <v>772</v>
      </c>
      <c r="B53" s="49"/>
      <c r="C53" s="270"/>
      <c r="D53" s="50" t="s">
        <v>134</v>
      </c>
      <c r="E53" s="51" t="s">
        <v>772</v>
      </c>
      <c r="F53" s="51"/>
      <c r="I53" s="2" t="s">
        <v>773</v>
      </c>
      <c r="J53" s="52">
        <v>109.4</v>
      </c>
      <c r="K53" s="52">
        <v>92.4</v>
      </c>
      <c r="L53" s="52">
        <v>106.3</v>
      </c>
      <c r="M53" s="52">
        <v>99.9</v>
      </c>
      <c r="N53" s="52">
        <v>103.7</v>
      </c>
      <c r="O53" s="52">
        <v>98.8</v>
      </c>
      <c r="P53" s="52">
        <v>87.9</v>
      </c>
      <c r="Q53" s="52">
        <v>93.6</v>
      </c>
      <c r="R53" s="52">
        <v>91.7</v>
      </c>
      <c r="S53" s="52">
        <v>99.9</v>
      </c>
      <c r="T53" s="52">
        <v>105.3</v>
      </c>
      <c r="U53" s="52">
        <v>103.1</v>
      </c>
      <c r="V53" s="52">
        <v>105.4</v>
      </c>
      <c r="W53" s="52">
        <v>97.4</v>
      </c>
      <c r="X53" s="52">
        <v>98.7</v>
      </c>
      <c r="Y53" s="52">
        <v>81.900000000000006</v>
      </c>
      <c r="Z53" s="52">
        <v>81.400000000000006</v>
      </c>
      <c r="AA53" s="52">
        <v>84.5</v>
      </c>
      <c r="AB53" s="52">
        <v>87.9</v>
      </c>
      <c r="AC53" s="52">
        <v>86.2</v>
      </c>
      <c r="AD53" s="52">
        <v>85</v>
      </c>
      <c r="AE53" s="52">
        <v>90.8</v>
      </c>
      <c r="AF53" s="52">
        <v>89</v>
      </c>
      <c r="AG53" s="52">
        <v>97.5</v>
      </c>
      <c r="AH53" s="52">
        <v>100.9</v>
      </c>
      <c r="AI53" s="52">
        <v>92.3</v>
      </c>
      <c r="AJ53" s="52">
        <v>98.3</v>
      </c>
      <c r="AK53" s="52">
        <v>92.9</v>
      </c>
      <c r="AL53" s="52">
        <v>99.4</v>
      </c>
      <c r="AM53" s="52">
        <v>92.3</v>
      </c>
      <c r="AN53" s="52">
        <v>86.9</v>
      </c>
      <c r="AO53" s="52">
        <v>84.3</v>
      </c>
      <c r="AP53" s="52">
        <v>80.2</v>
      </c>
      <c r="AQ53" s="52">
        <v>87.8</v>
      </c>
      <c r="AR53" s="52">
        <v>91.4</v>
      </c>
      <c r="AS53" s="52">
        <v>95.1</v>
      </c>
      <c r="AT53" s="52">
        <v>97.5</v>
      </c>
      <c r="AU53" s="52">
        <v>91.6</v>
      </c>
      <c r="AV53" s="52">
        <v>97.9</v>
      </c>
      <c r="AW53" s="52">
        <v>91.5</v>
      </c>
      <c r="AX53" s="52">
        <v>92.3</v>
      </c>
      <c r="AY53" s="52">
        <v>94.1</v>
      </c>
      <c r="AZ53" s="52">
        <v>92</v>
      </c>
      <c r="BA53" s="52">
        <v>90.8</v>
      </c>
      <c r="BB53" s="52">
        <v>93.4</v>
      </c>
      <c r="BC53" s="52">
        <v>95.9</v>
      </c>
      <c r="BD53" s="52">
        <v>98.4</v>
      </c>
      <c r="BE53" s="52">
        <v>98.3</v>
      </c>
      <c r="BF53" s="52">
        <v>101.6</v>
      </c>
      <c r="BG53" s="52">
        <v>92.8</v>
      </c>
      <c r="BH53" s="52">
        <v>100.3</v>
      </c>
      <c r="BI53" s="52">
        <v>89.2</v>
      </c>
      <c r="BJ53" s="52">
        <v>94.3</v>
      </c>
      <c r="BK53" s="52">
        <v>86.5</v>
      </c>
      <c r="BL53" s="52">
        <v>92.1</v>
      </c>
      <c r="BM53" s="52">
        <v>89.1</v>
      </c>
      <c r="BN53" s="52">
        <v>87.6</v>
      </c>
      <c r="BO53" s="52">
        <v>100.6</v>
      </c>
      <c r="BP53" s="52">
        <v>100.3</v>
      </c>
      <c r="BQ53" s="52">
        <v>101.9</v>
      </c>
      <c r="BR53" s="52">
        <v>105.6</v>
      </c>
      <c r="BS53" s="52">
        <v>98.2</v>
      </c>
      <c r="BT53" s="52">
        <v>103.5</v>
      </c>
      <c r="BU53" s="52">
        <v>96.9</v>
      </c>
      <c r="BV53" s="52">
        <v>88.3</v>
      </c>
      <c r="BW53" s="52">
        <v>91.8</v>
      </c>
      <c r="BX53" s="52">
        <v>89.9</v>
      </c>
      <c r="BY53" s="52">
        <v>83.7</v>
      </c>
      <c r="BZ53" s="52">
        <v>86</v>
      </c>
      <c r="CA53" s="52">
        <v>98.6</v>
      </c>
      <c r="CB53" s="52">
        <v>98.8</v>
      </c>
      <c r="CC53" s="52">
        <v>102.8</v>
      </c>
      <c r="CD53" s="52">
        <v>102.3</v>
      </c>
      <c r="CE53" s="52">
        <v>89.5</v>
      </c>
      <c r="CF53" s="52">
        <v>105.4</v>
      </c>
      <c r="CG53" s="52">
        <v>90.8</v>
      </c>
      <c r="CH53" s="52">
        <v>79.2</v>
      </c>
      <c r="CI53" s="52">
        <v>91.8</v>
      </c>
      <c r="CJ53" s="52">
        <v>93.8</v>
      </c>
      <c r="CK53" s="31" t="s">
        <v>741</v>
      </c>
      <c r="CL53" s="50"/>
      <c r="CM53" s="50"/>
      <c r="CN53" s="50" t="s">
        <v>134</v>
      </c>
      <c r="CO53" s="51" t="s">
        <v>772</v>
      </c>
      <c r="CP53" s="51"/>
      <c r="CS53" s="6"/>
      <c r="CT53" s="268">
        <v>1.6</v>
      </c>
      <c r="CU53" s="268">
        <v>-2.1</v>
      </c>
      <c r="CV53" s="268">
        <v>0.7</v>
      </c>
      <c r="CW53" s="268">
        <v>-0.1</v>
      </c>
      <c r="CX53" s="268">
        <v>3.6</v>
      </c>
      <c r="CY53" s="268">
        <v>1.4</v>
      </c>
      <c r="CZ53" s="268">
        <v>-7.9</v>
      </c>
      <c r="DA53" s="268">
        <v>-1.4</v>
      </c>
      <c r="DB53" s="268">
        <v>-1.9</v>
      </c>
      <c r="DC53" s="268">
        <v>-6.2</v>
      </c>
      <c r="DD53" s="268">
        <v>1.7</v>
      </c>
      <c r="DE53" s="268">
        <v>-4.9000000000000004</v>
      </c>
      <c r="DF53" s="268">
        <v>-3.6</v>
      </c>
      <c r="DG53" s="268">
        <v>5.4</v>
      </c>
      <c r="DH53" s="268">
        <v>-7.2</v>
      </c>
      <c r="DI53" s="268">
        <v>-18.100000000000001</v>
      </c>
      <c r="DJ53" s="268">
        <v>-21.5</v>
      </c>
      <c r="DK53" s="268">
        <v>-14.5</v>
      </c>
      <c r="DL53" s="268">
        <v>0</v>
      </c>
      <c r="DM53" s="268">
        <v>-7.9</v>
      </c>
      <c r="DN53" s="268">
        <v>-7.4</v>
      </c>
      <c r="DO53" s="268">
        <v>-9.1</v>
      </c>
      <c r="DP53" s="268">
        <v>-15.5</v>
      </c>
      <c r="DQ53" s="268">
        <v>-5.4</v>
      </c>
      <c r="DR53" s="268">
        <v>-4.3</v>
      </c>
      <c r="DS53" s="268">
        <v>-5.2</v>
      </c>
      <c r="DT53" s="268">
        <v>-0.4</v>
      </c>
      <c r="DU53" s="268">
        <v>13.4</v>
      </c>
      <c r="DV53" s="268">
        <v>22.1</v>
      </c>
      <c r="DW53" s="268">
        <v>9.1999999999999993</v>
      </c>
      <c r="DX53" s="268">
        <v>-1.1000000000000001</v>
      </c>
      <c r="DY53" s="268">
        <v>-2.2000000000000002</v>
      </c>
      <c r="DZ53" s="268">
        <v>-5.6</v>
      </c>
      <c r="EA53" s="268">
        <v>-3.3</v>
      </c>
      <c r="EB53" s="268">
        <v>2.7</v>
      </c>
      <c r="EC53" s="268">
        <v>-2.5</v>
      </c>
      <c r="ED53" s="268">
        <v>-3.3</v>
      </c>
      <c r="EE53" s="268">
        <v>-0.7</v>
      </c>
      <c r="EF53" s="268">
        <v>-0.4</v>
      </c>
      <c r="EG53" s="268">
        <v>-1.5</v>
      </c>
      <c r="EH53" s="268">
        <v>-7.2</v>
      </c>
      <c r="EI53" s="268">
        <v>1.9</v>
      </c>
      <c r="EJ53" s="268">
        <v>5.8</v>
      </c>
      <c r="EK53" s="268">
        <v>7.8</v>
      </c>
      <c r="EL53" s="268">
        <v>16.399999999999999</v>
      </c>
      <c r="EM53" s="268">
        <v>9.3000000000000007</v>
      </c>
      <c r="EN53" s="268">
        <v>7.7</v>
      </c>
      <c r="EO53" s="268">
        <v>3.4</v>
      </c>
      <c r="EP53" s="268">
        <v>4.0999999999999996</v>
      </c>
      <c r="EQ53" s="268">
        <v>1.3</v>
      </c>
      <c r="ER53" s="268">
        <v>2.5</v>
      </c>
      <c r="ES53" s="268">
        <v>-2.5</v>
      </c>
      <c r="ET53" s="268">
        <v>2.2000000000000002</v>
      </c>
      <c r="EU53" s="268">
        <v>-8.1</v>
      </c>
      <c r="EV53" s="268">
        <v>0.1</v>
      </c>
      <c r="EW53" s="268">
        <v>-1.8</v>
      </c>
      <c r="EX53" s="268">
        <v>-6.2</v>
      </c>
      <c r="EY53" s="268">
        <v>4.8</v>
      </c>
      <c r="EZ53" s="268">
        <v>1.9</v>
      </c>
      <c r="FA53" s="268">
        <v>3.6</v>
      </c>
      <c r="FB53" s="268">
        <v>3.9</v>
      </c>
      <c r="FC53" s="268">
        <v>5.8</v>
      </c>
      <c r="FD53" s="268">
        <v>3.1</v>
      </c>
      <c r="FE53" s="268">
        <v>8.6</v>
      </c>
      <c r="FF53" s="268">
        <v>-6.4</v>
      </c>
      <c r="FG53" s="268">
        <v>6.1</v>
      </c>
      <c r="FH53" s="268">
        <v>-2.4</v>
      </c>
      <c r="FI53" s="268">
        <v>-6.1</v>
      </c>
      <c r="FJ53" s="268">
        <v>-1.8</v>
      </c>
      <c r="FK53" s="268">
        <v>-1.9</v>
      </c>
      <c r="FL53" s="268">
        <v>-1.4</v>
      </c>
      <c r="FM53" s="268">
        <v>0.9</v>
      </c>
      <c r="FN53" s="268">
        <v>-3.1</v>
      </c>
      <c r="FO53" s="268">
        <v>-8.9</v>
      </c>
      <c r="FP53" s="268">
        <v>1.9</v>
      </c>
      <c r="FQ53" s="268">
        <v>-6.3</v>
      </c>
      <c r="FR53" s="268">
        <v>-10.199999999999999</v>
      </c>
      <c r="FS53" s="57">
        <v>-0.01</v>
      </c>
      <c r="FT53" s="268">
        <v>4.3</v>
      </c>
      <c r="FU53" s="31" t="s">
        <v>741</v>
      </c>
    </row>
    <row r="54" spans="1:177" s="5" customFormat="1" ht="18" customHeight="1">
      <c r="A54" s="77"/>
      <c r="B54" s="78"/>
      <c r="C54" s="277"/>
      <c r="D54" s="78"/>
      <c r="E54" s="78"/>
      <c r="F54" s="78"/>
      <c r="G54" s="78"/>
      <c r="H54" s="77"/>
      <c r="I54" s="2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31"/>
      <c r="CL54" s="78"/>
      <c r="CM54" s="78"/>
      <c r="CN54" s="78"/>
      <c r="CO54" s="78"/>
      <c r="CP54" s="78"/>
      <c r="CQ54" s="78"/>
      <c r="CR54" s="77"/>
      <c r="CS54" s="6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8"/>
      <c r="FF54" s="128"/>
      <c r="FG54" s="128"/>
      <c r="FH54" s="128"/>
      <c r="FI54" s="128"/>
      <c r="FJ54" s="128"/>
      <c r="FK54" s="128"/>
      <c r="FL54" s="128"/>
      <c r="FM54" s="128"/>
      <c r="FN54" s="128"/>
      <c r="FO54" s="128"/>
      <c r="FP54" s="128"/>
      <c r="FQ54" s="128"/>
      <c r="FR54" s="128"/>
      <c r="FS54" s="128"/>
      <c r="FT54" s="128"/>
      <c r="FU54" s="31"/>
    </row>
    <row r="55" spans="1:177" s="5" customFormat="1" ht="18" customHeight="1">
      <c r="A55" s="77" t="s">
        <v>786</v>
      </c>
      <c r="B55" s="78"/>
      <c r="C55" s="269" t="s">
        <v>136</v>
      </c>
      <c r="D55" s="340" t="s">
        <v>786</v>
      </c>
      <c r="E55" s="340"/>
      <c r="F55" s="340"/>
      <c r="G55" s="340"/>
      <c r="H55" s="340"/>
      <c r="I55" s="2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31"/>
      <c r="CL55" s="78"/>
      <c r="CM55" s="46" t="s">
        <v>136</v>
      </c>
      <c r="CN55" s="340" t="s">
        <v>786</v>
      </c>
      <c r="CO55" s="340"/>
      <c r="CP55" s="340"/>
      <c r="CQ55" s="340"/>
      <c r="CR55" s="340"/>
      <c r="CS55" s="6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  <c r="EC55" s="128"/>
      <c r="ED55" s="128"/>
      <c r="EE55" s="128"/>
      <c r="EF55" s="128"/>
      <c r="EG55" s="128"/>
      <c r="EH55" s="128"/>
      <c r="EI55" s="128"/>
      <c r="EJ55" s="128"/>
      <c r="EK55" s="128"/>
      <c r="EL55" s="128"/>
      <c r="EM55" s="128"/>
      <c r="EN55" s="128"/>
      <c r="EO55" s="128"/>
      <c r="EP55" s="128"/>
      <c r="EQ55" s="128"/>
      <c r="ER55" s="128"/>
      <c r="ES55" s="128"/>
      <c r="ET55" s="128"/>
      <c r="EU55" s="128"/>
      <c r="EV55" s="128"/>
      <c r="EW55" s="128"/>
      <c r="EX55" s="128"/>
      <c r="EY55" s="128"/>
      <c r="EZ55" s="128"/>
      <c r="FA55" s="128"/>
      <c r="FB55" s="128"/>
      <c r="FC55" s="128"/>
      <c r="FD55" s="128"/>
      <c r="FE55" s="128"/>
      <c r="FF55" s="128"/>
      <c r="FG55" s="128"/>
      <c r="FH55" s="128"/>
      <c r="FI55" s="128"/>
      <c r="FJ55" s="128"/>
      <c r="FK55" s="128"/>
      <c r="FL55" s="128"/>
      <c r="FM55" s="128"/>
      <c r="FN55" s="128"/>
      <c r="FO55" s="128"/>
      <c r="FP55" s="128"/>
      <c r="FQ55" s="128"/>
      <c r="FR55" s="128"/>
      <c r="FS55" s="128"/>
      <c r="FT55" s="128"/>
      <c r="FU55" s="31"/>
    </row>
    <row r="56" spans="1:177" s="5" customFormat="1" ht="18" customHeight="1">
      <c r="A56" s="79" t="s">
        <v>787</v>
      </c>
      <c r="B56" s="78"/>
      <c r="C56" s="277"/>
      <c r="D56" s="46" t="s">
        <v>138</v>
      </c>
      <c r="E56" s="340" t="s">
        <v>787</v>
      </c>
      <c r="F56" s="340"/>
      <c r="G56" s="340"/>
      <c r="H56" s="340"/>
      <c r="I56" s="2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80"/>
      <c r="CL56" s="78"/>
      <c r="CM56" s="78"/>
      <c r="CN56" s="46" t="s">
        <v>138</v>
      </c>
      <c r="CO56" s="340" t="s">
        <v>787</v>
      </c>
      <c r="CP56" s="340"/>
      <c r="CQ56" s="340"/>
      <c r="CR56" s="340"/>
      <c r="CS56" s="6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  <c r="FR56" s="128"/>
      <c r="FS56" s="128"/>
      <c r="FT56" s="128"/>
      <c r="FU56" s="80"/>
    </row>
    <row r="57" spans="1:177" s="5" customFormat="1" ht="18" customHeight="1">
      <c r="A57" s="85" t="s">
        <v>788</v>
      </c>
      <c r="B57" s="82"/>
      <c r="C57" s="277"/>
      <c r="D57" s="78"/>
      <c r="E57" s="8" t="s">
        <v>27</v>
      </c>
      <c r="F57" s="337" t="s">
        <v>788</v>
      </c>
      <c r="G57" s="337"/>
      <c r="H57" s="337"/>
      <c r="I57" s="2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83"/>
      <c r="CL57" s="78"/>
      <c r="CM57" s="78"/>
      <c r="CN57" s="78"/>
      <c r="CO57" s="8" t="s">
        <v>27</v>
      </c>
      <c r="CP57" s="84" t="s">
        <v>788</v>
      </c>
      <c r="CQ57" s="84"/>
      <c r="CS57" s="6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83"/>
    </row>
    <row r="58" spans="1:177" s="5" customFormat="1" ht="71.099999999999994" customHeight="1">
      <c r="A58" s="102" t="s">
        <v>789</v>
      </c>
      <c r="B58" s="82"/>
      <c r="C58" s="277"/>
      <c r="D58" s="78"/>
      <c r="E58" s="78"/>
      <c r="F58" s="82" t="s">
        <v>142</v>
      </c>
      <c r="G58" s="337" t="s">
        <v>789</v>
      </c>
      <c r="H58" s="337"/>
      <c r="I58" s="2" t="s">
        <v>790</v>
      </c>
      <c r="J58" s="52">
        <v>13943.7</v>
      </c>
      <c r="K58" s="52">
        <v>12471.4</v>
      </c>
      <c r="L58" s="52">
        <v>14463.1</v>
      </c>
      <c r="M58" s="52">
        <v>14209.5</v>
      </c>
      <c r="N58" s="52">
        <v>14527</v>
      </c>
      <c r="O58" s="52">
        <v>13380.7</v>
      </c>
      <c r="P58" s="52">
        <v>14340.7</v>
      </c>
      <c r="Q58" s="52">
        <v>14196.3</v>
      </c>
      <c r="R58" s="52">
        <v>13802.9</v>
      </c>
      <c r="S58" s="52">
        <v>13933.7</v>
      </c>
      <c r="T58" s="52">
        <v>13547.6</v>
      </c>
      <c r="U58" s="52">
        <v>13622.1</v>
      </c>
      <c r="V58" s="52">
        <v>13983.2</v>
      </c>
      <c r="W58" s="52">
        <v>13355.1</v>
      </c>
      <c r="X58" s="52">
        <v>13314.4</v>
      </c>
      <c r="Y58" s="52">
        <v>11487.3</v>
      </c>
      <c r="Z58" s="52">
        <v>13073.2</v>
      </c>
      <c r="AA58" s="52">
        <v>13102.9</v>
      </c>
      <c r="AB58" s="52">
        <v>13675.9</v>
      </c>
      <c r="AC58" s="52">
        <v>14073</v>
      </c>
      <c r="AD58" s="52">
        <v>13533.4</v>
      </c>
      <c r="AE58" s="52">
        <v>14086.2</v>
      </c>
      <c r="AF58" s="52">
        <v>13247.8</v>
      </c>
      <c r="AG58" s="52">
        <v>13645.6</v>
      </c>
      <c r="AH58" s="52">
        <v>13375.6</v>
      </c>
      <c r="AI58" s="52">
        <v>12605.3</v>
      </c>
      <c r="AJ58" s="52">
        <v>14646.8</v>
      </c>
      <c r="AK58" s="52">
        <v>14147.4</v>
      </c>
      <c r="AL58" s="52">
        <v>14255.3</v>
      </c>
      <c r="AM58" s="52">
        <v>12496</v>
      </c>
      <c r="AN58" s="52">
        <v>13053.6</v>
      </c>
      <c r="AO58" s="52">
        <v>13422.2</v>
      </c>
      <c r="AP58" s="52">
        <v>13637.6</v>
      </c>
      <c r="AQ58" s="52">
        <v>14688.5</v>
      </c>
      <c r="AR58" s="52">
        <v>13953.8</v>
      </c>
      <c r="AS58" s="52">
        <v>14322.2</v>
      </c>
      <c r="AT58" s="52">
        <v>14273.7</v>
      </c>
      <c r="AU58" s="52">
        <v>12779.1</v>
      </c>
      <c r="AV58" s="52">
        <v>14654.9</v>
      </c>
      <c r="AW58" s="52">
        <v>14420.5</v>
      </c>
      <c r="AX58" s="52">
        <v>14776.2</v>
      </c>
      <c r="AY58" s="52">
        <v>14410.8</v>
      </c>
      <c r="AZ58" s="52">
        <v>14920.6</v>
      </c>
      <c r="BA58" s="52">
        <v>14902.7</v>
      </c>
      <c r="BB58" s="52">
        <v>14238.5</v>
      </c>
      <c r="BC58" s="52">
        <v>14523.6</v>
      </c>
      <c r="BD58" s="52">
        <v>14035</v>
      </c>
      <c r="BE58" s="52">
        <v>14156.5</v>
      </c>
      <c r="BF58" s="52">
        <v>13888.5</v>
      </c>
      <c r="BG58" s="52">
        <v>12942.3</v>
      </c>
      <c r="BH58" s="52">
        <v>14711.5</v>
      </c>
      <c r="BI58" s="52">
        <v>14229.1</v>
      </c>
      <c r="BJ58" s="52">
        <v>15551.9</v>
      </c>
      <c r="BK58" s="52">
        <v>14722.3</v>
      </c>
      <c r="BL58" s="52">
        <v>15014.5</v>
      </c>
      <c r="BM58" s="52">
        <v>15124.8</v>
      </c>
      <c r="BN58" s="52">
        <v>14590.1</v>
      </c>
      <c r="BO58" s="52">
        <v>15404.3</v>
      </c>
      <c r="BP58" s="52">
        <v>14532.3</v>
      </c>
      <c r="BQ58" s="52">
        <v>14741.9</v>
      </c>
      <c r="BR58" s="52">
        <v>14984.9</v>
      </c>
      <c r="BS58" s="52">
        <v>14370.1</v>
      </c>
      <c r="BT58" s="52">
        <v>15965.6</v>
      </c>
      <c r="BU58" s="52">
        <v>15378.1</v>
      </c>
      <c r="BV58" s="52">
        <v>16249.6</v>
      </c>
      <c r="BW58" s="52">
        <v>15140.8</v>
      </c>
      <c r="BX58" s="52">
        <v>16084.4</v>
      </c>
      <c r="BY58" s="52">
        <v>15808.3</v>
      </c>
      <c r="BZ58" s="52">
        <v>14878</v>
      </c>
      <c r="CA58" s="52">
        <v>15422.8</v>
      </c>
      <c r="CB58" s="52">
        <v>14668.8</v>
      </c>
      <c r="CC58" s="52">
        <v>15014.7</v>
      </c>
      <c r="CD58" s="52">
        <v>14805.9</v>
      </c>
      <c r="CE58" s="52">
        <v>13865.4</v>
      </c>
      <c r="CF58" s="52">
        <v>15613.4</v>
      </c>
      <c r="CG58" s="52">
        <v>15120.2</v>
      </c>
      <c r="CH58" s="52">
        <v>16237</v>
      </c>
      <c r="CI58" s="52">
        <v>15487.2</v>
      </c>
      <c r="CJ58" s="52">
        <v>16344.8</v>
      </c>
      <c r="CK58" s="80" t="s">
        <v>791</v>
      </c>
      <c r="CL58" s="78"/>
      <c r="CM58" s="78"/>
      <c r="CN58" s="78"/>
      <c r="CO58" s="82"/>
      <c r="CP58" s="82" t="s">
        <v>142</v>
      </c>
      <c r="CQ58" s="337" t="s">
        <v>789</v>
      </c>
      <c r="CR58" s="337"/>
      <c r="CS58" s="2"/>
      <c r="CT58" s="268">
        <v>7.4</v>
      </c>
      <c r="CU58" s="268">
        <v>4.5</v>
      </c>
      <c r="CV58" s="268">
        <v>4.4000000000000004</v>
      </c>
      <c r="CW58" s="268">
        <v>5.6</v>
      </c>
      <c r="CX58" s="268">
        <v>5.3</v>
      </c>
      <c r="CY58" s="268">
        <v>1.3</v>
      </c>
      <c r="CZ58" s="268">
        <v>1.6</v>
      </c>
      <c r="DA58" s="268">
        <v>0</v>
      </c>
      <c r="DB58" s="268">
        <v>4.4000000000000004</v>
      </c>
      <c r="DC58" s="268">
        <v>0.1</v>
      </c>
      <c r="DD58" s="268">
        <v>1.2</v>
      </c>
      <c r="DE58" s="268">
        <v>0.5</v>
      </c>
      <c r="DF58" s="268">
        <v>0.3</v>
      </c>
      <c r="DG58" s="268">
        <v>7.1</v>
      </c>
      <c r="DH58" s="268">
        <v>-7.9</v>
      </c>
      <c r="DI58" s="268">
        <v>-19.2</v>
      </c>
      <c r="DJ58" s="268">
        <v>-10</v>
      </c>
      <c r="DK58" s="268">
        <v>-2.1</v>
      </c>
      <c r="DL58" s="268">
        <v>-4.5999999999999996</v>
      </c>
      <c r="DM58" s="268">
        <v>-0.9</v>
      </c>
      <c r="DN58" s="268">
        <v>-2</v>
      </c>
      <c r="DO58" s="268">
        <v>1.1000000000000001</v>
      </c>
      <c r="DP58" s="268">
        <v>-2.2000000000000002</v>
      </c>
      <c r="DQ58" s="268">
        <v>0.2</v>
      </c>
      <c r="DR58" s="268">
        <v>-4.3</v>
      </c>
      <c r="DS58" s="268">
        <v>-5.6</v>
      </c>
      <c r="DT58" s="268">
        <v>10</v>
      </c>
      <c r="DU58" s="268">
        <v>23.2</v>
      </c>
      <c r="DV58" s="268">
        <v>9</v>
      </c>
      <c r="DW58" s="268">
        <v>-4.5999999999999996</v>
      </c>
      <c r="DX58" s="268">
        <v>-4.5</v>
      </c>
      <c r="DY58" s="268">
        <v>-4.5999999999999996</v>
      </c>
      <c r="DZ58" s="268">
        <v>0.8</v>
      </c>
      <c r="EA58" s="268">
        <v>4.3</v>
      </c>
      <c r="EB58" s="268">
        <v>5.3</v>
      </c>
      <c r="EC58" s="268">
        <v>5</v>
      </c>
      <c r="ED58" s="268">
        <v>6.7</v>
      </c>
      <c r="EE58" s="268">
        <v>1.4</v>
      </c>
      <c r="EF58" s="268">
        <v>0.1</v>
      </c>
      <c r="EG58" s="268">
        <v>1.9</v>
      </c>
      <c r="EH58" s="268">
        <v>3.7</v>
      </c>
      <c r="EI58" s="268">
        <v>15.3</v>
      </c>
      <c r="EJ58" s="268">
        <v>14.3</v>
      </c>
      <c r="EK58" s="268">
        <v>11</v>
      </c>
      <c r="EL58" s="268">
        <v>4.4000000000000004</v>
      </c>
      <c r="EM58" s="268">
        <v>-1.1000000000000001</v>
      </c>
      <c r="EN58" s="268">
        <v>0.6</v>
      </c>
      <c r="EO58" s="268">
        <v>-1.2</v>
      </c>
      <c r="EP58" s="268">
        <v>-2.7</v>
      </c>
      <c r="EQ58" s="268">
        <v>1.3</v>
      </c>
      <c r="ER58" s="268">
        <v>0.4</v>
      </c>
      <c r="ES58" s="268">
        <v>-1.3</v>
      </c>
      <c r="ET58" s="268">
        <v>5.2</v>
      </c>
      <c r="EU58" s="268">
        <v>2.2000000000000002</v>
      </c>
      <c r="EV58" s="268">
        <v>0.6</v>
      </c>
      <c r="EW58" s="268">
        <v>1.5</v>
      </c>
      <c r="EX58" s="268">
        <v>2.5</v>
      </c>
      <c r="EY58" s="268">
        <v>6.1</v>
      </c>
      <c r="EZ58" s="268">
        <v>3.5</v>
      </c>
      <c r="FA58" s="268">
        <v>4.0999999999999996</v>
      </c>
      <c r="FB58" s="268">
        <v>7.9</v>
      </c>
      <c r="FC58" s="268">
        <v>11</v>
      </c>
      <c r="FD58" s="268">
        <v>8.5</v>
      </c>
      <c r="FE58" s="268">
        <v>8.1</v>
      </c>
      <c r="FF58" s="268">
        <v>4.5</v>
      </c>
      <c r="FG58" s="268">
        <v>2.8</v>
      </c>
      <c r="FH58" s="268">
        <v>7.1</v>
      </c>
      <c r="FI58" s="268">
        <v>4.5</v>
      </c>
      <c r="FJ58" s="268">
        <v>2</v>
      </c>
      <c r="FK58" s="268">
        <v>0.1</v>
      </c>
      <c r="FL58" s="268">
        <v>0.9</v>
      </c>
      <c r="FM58" s="268">
        <v>1.9</v>
      </c>
      <c r="FN58" s="268">
        <v>-1.2</v>
      </c>
      <c r="FO58" s="268">
        <v>-3.5</v>
      </c>
      <c r="FP58" s="268">
        <v>-2.2000000000000002</v>
      </c>
      <c r="FQ58" s="268">
        <v>-1.7</v>
      </c>
      <c r="FR58" s="268">
        <v>-0.1</v>
      </c>
      <c r="FS58" s="268">
        <v>2.2999999999999998</v>
      </c>
      <c r="FT58" s="268">
        <v>1.6</v>
      </c>
      <c r="FU58" s="80" t="s">
        <v>791</v>
      </c>
    </row>
    <row r="59" spans="1:177" s="5" customFormat="1" ht="71.099999999999994" customHeight="1">
      <c r="A59" s="102" t="s">
        <v>792</v>
      </c>
      <c r="B59" s="82"/>
      <c r="C59" s="277"/>
      <c r="D59" s="78"/>
      <c r="E59" s="78"/>
      <c r="F59" s="82" t="s">
        <v>147</v>
      </c>
      <c r="G59" s="337" t="s">
        <v>792</v>
      </c>
      <c r="H59" s="337"/>
      <c r="I59" s="2" t="s">
        <v>790</v>
      </c>
      <c r="J59" s="52">
        <v>196.2</v>
      </c>
      <c r="K59" s="52">
        <v>172.5</v>
      </c>
      <c r="L59" s="52">
        <v>194.7</v>
      </c>
      <c r="M59" s="52">
        <v>192.8</v>
      </c>
      <c r="N59" s="52">
        <v>198.5</v>
      </c>
      <c r="O59" s="52">
        <v>196.1</v>
      </c>
      <c r="P59" s="52">
        <v>191.1</v>
      </c>
      <c r="Q59" s="52">
        <v>189.6</v>
      </c>
      <c r="R59" s="52">
        <v>190.5</v>
      </c>
      <c r="S59" s="52">
        <v>196.7</v>
      </c>
      <c r="T59" s="52">
        <v>204.6</v>
      </c>
      <c r="U59" s="52">
        <v>205.1</v>
      </c>
      <c r="V59" s="52">
        <v>213</v>
      </c>
      <c r="W59" s="52">
        <v>201.9</v>
      </c>
      <c r="X59" s="52">
        <v>208</v>
      </c>
      <c r="Y59" s="52">
        <v>198</v>
      </c>
      <c r="Z59" s="52">
        <v>190</v>
      </c>
      <c r="AA59" s="52">
        <v>187.5</v>
      </c>
      <c r="AB59" s="52">
        <v>191.1</v>
      </c>
      <c r="AC59" s="52">
        <v>189.4</v>
      </c>
      <c r="AD59" s="52">
        <v>190.2</v>
      </c>
      <c r="AE59" s="52">
        <v>199.9</v>
      </c>
      <c r="AF59" s="52">
        <v>185.7</v>
      </c>
      <c r="AG59" s="52">
        <v>195.5</v>
      </c>
      <c r="AH59" s="52">
        <v>193.3</v>
      </c>
      <c r="AI59" s="52">
        <v>191.1</v>
      </c>
      <c r="AJ59" s="52">
        <v>201.5</v>
      </c>
      <c r="AK59" s="52">
        <v>185.6</v>
      </c>
      <c r="AL59" s="52">
        <v>192.5</v>
      </c>
      <c r="AM59" s="52">
        <v>179.1</v>
      </c>
      <c r="AN59" s="52">
        <v>173.9</v>
      </c>
      <c r="AO59" s="52">
        <v>166</v>
      </c>
      <c r="AP59" s="52">
        <v>172.9</v>
      </c>
      <c r="AQ59" s="52">
        <v>191.4</v>
      </c>
      <c r="AR59" s="52">
        <v>181.7</v>
      </c>
      <c r="AS59" s="52">
        <v>183.8</v>
      </c>
      <c r="AT59" s="52">
        <v>187.7</v>
      </c>
      <c r="AU59" s="52">
        <v>188.5</v>
      </c>
      <c r="AV59" s="52">
        <v>189.4</v>
      </c>
      <c r="AW59" s="52">
        <v>184.4</v>
      </c>
      <c r="AX59" s="52">
        <v>187.4</v>
      </c>
      <c r="AY59" s="52">
        <v>187.8</v>
      </c>
      <c r="AZ59" s="52">
        <v>188.6</v>
      </c>
      <c r="BA59" s="52">
        <v>188.5</v>
      </c>
      <c r="BB59" s="52">
        <v>188.7</v>
      </c>
      <c r="BC59" s="52">
        <v>188.7</v>
      </c>
      <c r="BD59" s="52">
        <v>189.4</v>
      </c>
      <c r="BE59" s="52">
        <v>189.8</v>
      </c>
      <c r="BF59" s="52">
        <v>190.8</v>
      </c>
      <c r="BG59" s="52">
        <v>186.3</v>
      </c>
      <c r="BH59" s="52">
        <v>188.7</v>
      </c>
      <c r="BI59" s="52">
        <v>188.3</v>
      </c>
      <c r="BJ59" s="52">
        <v>189.5</v>
      </c>
      <c r="BK59" s="52">
        <v>185.3</v>
      </c>
      <c r="BL59" s="52">
        <v>185.2</v>
      </c>
      <c r="BM59" s="52">
        <v>185.3</v>
      </c>
      <c r="BN59" s="52">
        <v>189.8</v>
      </c>
      <c r="BO59" s="52">
        <v>190.1</v>
      </c>
      <c r="BP59" s="52">
        <v>190.5</v>
      </c>
      <c r="BQ59" s="52">
        <v>189.5</v>
      </c>
      <c r="BR59" s="52">
        <v>190.9</v>
      </c>
      <c r="BS59" s="52">
        <v>187.8</v>
      </c>
      <c r="BT59" s="52">
        <v>187</v>
      </c>
      <c r="BU59" s="52">
        <v>189.4</v>
      </c>
      <c r="BV59" s="52">
        <v>190.1</v>
      </c>
      <c r="BW59" s="52">
        <v>190</v>
      </c>
      <c r="BX59" s="52">
        <v>191.4</v>
      </c>
      <c r="BY59" s="52">
        <v>191.2</v>
      </c>
      <c r="BZ59" s="52">
        <v>190.7</v>
      </c>
      <c r="CA59" s="52">
        <v>191.1</v>
      </c>
      <c r="CB59" s="52">
        <v>190.9</v>
      </c>
      <c r="CC59" s="52">
        <v>191.1</v>
      </c>
      <c r="CD59" s="52">
        <v>190.9</v>
      </c>
      <c r="CE59" s="52">
        <v>190.7</v>
      </c>
      <c r="CF59" s="52">
        <v>190.9</v>
      </c>
      <c r="CG59" s="52">
        <v>190.7</v>
      </c>
      <c r="CH59" s="52">
        <v>190.6</v>
      </c>
      <c r="CI59" s="52">
        <v>189.2</v>
      </c>
      <c r="CJ59" s="52">
        <v>188.8</v>
      </c>
      <c r="CK59" s="80" t="s">
        <v>791</v>
      </c>
      <c r="CL59" s="78"/>
      <c r="CM59" s="78"/>
      <c r="CN59" s="78"/>
      <c r="CO59" s="82"/>
      <c r="CP59" s="82" t="s">
        <v>147</v>
      </c>
      <c r="CQ59" s="337" t="s">
        <v>792</v>
      </c>
      <c r="CR59" s="337"/>
      <c r="CS59" s="2"/>
      <c r="CT59" s="268">
        <v>-2.2000000000000002</v>
      </c>
      <c r="CU59" s="268">
        <v>-7.8</v>
      </c>
      <c r="CV59" s="268">
        <v>-3.3</v>
      </c>
      <c r="CW59" s="268">
        <v>10</v>
      </c>
      <c r="CX59" s="268">
        <v>19.600000000000001</v>
      </c>
      <c r="CY59" s="268">
        <v>17.5</v>
      </c>
      <c r="CZ59" s="268">
        <v>14.8</v>
      </c>
      <c r="DA59" s="268">
        <v>9.1</v>
      </c>
      <c r="DB59" s="268">
        <v>14.6</v>
      </c>
      <c r="DC59" s="268">
        <v>3.5</v>
      </c>
      <c r="DD59" s="268">
        <v>7.1</v>
      </c>
      <c r="DE59" s="268">
        <v>-1.4</v>
      </c>
      <c r="DF59" s="268">
        <v>8.5</v>
      </c>
      <c r="DG59" s="268">
        <v>17</v>
      </c>
      <c r="DH59" s="268">
        <v>6.9</v>
      </c>
      <c r="DI59" s="268">
        <v>2.7</v>
      </c>
      <c r="DJ59" s="268">
        <v>-4.3</v>
      </c>
      <c r="DK59" s="268">
        <v>-4.4000000000000004</v>
      </c>
      <c r="DL59" s="268">
        <v>0</v>
      </c>
      <c r="DM59" s="268">
        <v>-0.1</v>
      </c>
      <c r="DN59" s="268">
        <v>-0.1</v>
      </c>
      <c r="DO59" s="268">
        <v>1.6</v>
      </c>
      <c r="DP59" s="268">
        <v>-9.1999999999999993</v>
      </c>
      <c r="DQ59" s="268">
        <v>-4.7</v>
      </c>
      <c r="DR59" s="268">
        <v>-9.3000000000000007</v>
      </c>
      <c r="DS59" s="268">
        <v>-5.3</v>
      </c>
      <c r="DT59" s="268">
        <v>-3.1</v>
      </c>
      <c r="DU59" s="268">
        <v>-6.3</v>
      </c>
      <c r="DV59" s="268">
        <v>1.4</v>
      </c>
      <c r="DW59" s="268">
        <v>-4.5</v>
      </c>
      <c r="DX59" s="268">
        <v>-9</v>
      </c>
      <c r="DY59" s="268">
        <v>-12.4</v>
      </c>
      <c r="DZ59" s="268">
        <v>-9.1</v>
      </c>
      <c r="EA59" s="268">
        <v>-4.2</v>
      </c>
      <c r="EB59" s="268">
        <v>-2.2000000000000002</v>
      </c>
      <c r="EC59" s="268">
        <v>-6</v>
      </c>
      <c r="ED59" s="268">
        <v>-2.9</v>
      </c>
      <c r="EE59" s="268">
        <v>-1.4</v>
      </c>
      <c r="EF59" s="268">
        <v>-6</v>
      </c>
      <c r="EG59" s="268">
        <v>-0.7</v>
      </c>
      <c r="EH59" s="268">
        <v>-2.7</v>
      </c>
      <c r="EI59" s="268">
        <v>4.9000000000000004</v>
      </c>
      <c r="EJ59" s="268">
        <v>8.4</v>
      </c>
      <c r="EK59" s="268">
        <v>13.5</v>
      </c>
      <c r="EL59" s="268">
        <v>9.1999999999999993</v>
      </c>
      <c r="EM59" s="268">
        <v>-1.4</v>
      </c>
      <c r="EN59" s="268">
        <v>4.3</v>
      </c>
      <c r="EO59" s="268">
        <v>3.3</v>
      </c>
      <c r="EP59" s="268">
        <v>1.7</v>
      </c>
      <c r="EQ59" s="268">
        <v>-1.2</v>
      </c>
      <c r="ER59" s="268">
        <v>-0.4</v>
      </c>
      <c r="ES59" s="268">
        <v>2.2000000000000002</v>
      </c>
      <c r="ET59" s="268">
        <v>1.1000000000000001</v>
      </c>
      <c r="EU59" s="268">
        <v>-1.3</v>
      </c>
      <c r="EV59" s="268">
        <v>-1.8</v>
      </c>
      <c r="EW59" s="268">
        <v>-1.7</v>
      </c>
      <c r="EX59" s="268">
        <v>0.6</v>
      </c>
      <c r="EY59" s="268">
        <v>0.7</v>
      </c>
      <c r="EZ59" s="268">
        <v>0.6</v>
      </c>
      <c r="FA59" s="268">
        <v>-0.2</v>
      </c>
      <c r="FB59" s="268">
        <v>0</v>
      </c>
      <c r="FC59" s="268">
        <v>0.8</v>
      </c>
      <c r="FD59" s="268">
        <v>-0.9</v>
      </c>
      <c r="FE59" s="268">
        <v>0.6</v>
      </c>
      <c r="FF59" s="268">
        <v>0.3</v>
      </c>
      <c r="FG59" s="268">
        <v>2.5</v>
      </c>
      <c r="FH59" s="268">
        <v>3.3</v>
      </c>
      <c r="FI59" s="268">
        <v>3.2</v>
      </c>
      <c r="FJ59" s="268">
        <v>0.5</v>
      </c>
      <c r="FK59" s="268">
        <v>0.5</v>
      </c>
      <c r="FL59" s="268">
        <v>0.2</v>
      </c>
      <c r="FM59" s="268">
        <v>0.9</v>
      </c>
      <c r="FN59" s="268">
        <v>0</v>
      </c>
      <c r="FO59" s="268">
        <v>1.6</v>
      </c>
      <c r="FP59" s="268">
        <v>2.1</v>
      </c>
      <c r="FQ59" s="268">
        <v>0.7</v>
      </c>
      <c r="FR59" s="268">
        <v>0.3</v>
      </c>
      <c r="FS59" s="268">
        <v>-0.4</v>
      </c>
      <c r="FT59" s="268">
        <v>-1.4</v>
      </c>
      <c r="FU59" s="80" t="s">
        <v>791</v>
      </c>
    </row>
    <row r="60" spans="1:177" s="5" customFormat="1" ht="18" customHeight="1">
      <c r="A60" s="85" t="s">
        <v>793</v>
      </c>
      <c r="B60" s="82"/>
      <c r="C60" s="277"/>
      <c r="D60" s="78"/>
      <c r="E60" s="8" t="s">
        <v>27</v>
      </c>
      <c r="F60" s="337" t="s">
        <v>793</v>
      </c>
      <c r="G60" s="337"/>
      <c r="H60" s="337"/>
      <c r="I60" s="2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80"/>
      <c r="CL60" s="78"/>
      <c r="CM60" s="78"/>
      <c r="CN60" s="78"/>
      <c r="CO60" s="8" t="s">
        <v>27</v>
      </c>
      <c r="CP60" s="84" t="s">
        <v>793</v>
      </c>
      <c r="CQ60" s="84"/>
      <c r="CS60" s="2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  <c r="FL60" s="128"/>
      <c r="FM60" s="128"/>
      <c r="FN60" s="128"/>
      <c r="FO60" s="128"/>
      <c r="FP60" s="128"/>
      <c r="FQ60" s="128"/>
      <c r="FR60" s="128"/>
      <c r="FS60" s="128"/>
      <c r="FT60" s="128"/>
      <c r="FU60" s="80"/>
    </row>
    <row r="61" spans="1:177" s="5" customFormat="1" ht="71.099999999999994" customHeight="1">
      <c r="A61" s="102" t="s">
        <v>794</v>
      </c>
      <c r="B61" s="82"/>
      <c r="C61" s="277"/>
      <c r="D61" s="78"/>
      <c r="E61" s="78"/>
      <c r="F61" s="82" t="s">
        <v>142</v>
      </c>
      <c r="G61" s="337" t="s">
        <v>794</v>
      </c>
      <c r="H61" s="337"/>
      <c r="I61" s="2" t="s">
        <v>790</v>
      </c>
      <c r="J61" s="52">
        <v>9963</v>
      </c>
      <c r="K61" s="52">
        <v>8901.1</v>
      </c>
      <c r="L61" s="52">
        <v>10162</v>
      </c>
      <c r="M61" s="52">
        <v>10142.9</v>
      </c>
      <c r="N61" s="52">
        <v>10115.4</v>
      </c>
      <c r="O61" s="52">
        <v>9473.2999999999993</v>
      </c>
      <c r="P61" s="52">
        <v>10081.5</v>
      </c>
      <c r="Q61" s="52">
        <v>10043.200000000001</v>
      </c>
      <c r="R61" s="52">
        <v>9777.2999999999993</v>
      </c>
      <c r="S61" s="52">
        <v>10024.9</v>
      </c>
      <c r="T61" s="52">
        <v>9731.6</v>
      </c>
      <c r="U61" s="52">
        <v>9805.7999999999993</v>
      </c>
      <c r="V61" s="52">
        <v>9794.4</v>
      </c>
      <c r="W61" s="52">
        <v>9381.7999999999993</v>
      </c>
      <c r="X61" s="52">
        <v>8809.6</v>
      </c>
      <c r="Y61" s="52">
        <v>7209.3</v>
      </c>
      <c r="Z61" s="52">
        <v>7623.1</v>
      </c>
      <c r="AA61" s="52">
        <v>8733.5</v>
      </c>
      <c r="AB61" s="52">
        <v>9376.7000000000007</v>
      </c>
      <c r="AC61" s="52">
        <v>9553.2999999999993</v>
      </c>
      <c r="AD61" s="52">
        <v>9534.6</v>
      </c>
      <c r="AE61" s="52">
        <v>9784.7000000000007</v>
      </c>
      <c r="AF61" s="52">
        <v>9179.2999999999993</v>
      </c>
      <c r="AG61" s="52">
        <v>9410.6</v>
      </c>
      <c r="AH61" s="52">
        <v>9118.2999999999993</v>
      </c>
      <c r="AI61" s="52">
        <v>8500.1</v>
      </c>
      <c r="AJ61" s="52">
        <v>9885.1</v>
      </c>
      <c r="AK61" s="52">
        <v>9595.7000000000007</v>
      </c>
      <c r="AL61" s="52">
        <v>9243.2000000000007</v>
      </c>
      <c r="AM61" s="52">
        <v>7802.3</v>
      </c>
      <c r="AN61" s="52">
        <v>8173.2</v>
      </c>
      <c r="AO61" s="52">
        <v>8739.4</v>
      </c>
      <c r="AP61" s="52">
        <v>9205.9</v>
      </c>
      <c r="AQ61" s="52">
        <v>9907.9</v>
      </c>
      <c r="AR61" s="52">
        <v>9700.7000000000007</v>
      </c>
      <c r="AS61" s="52">
        <v>9922.4</v>
      </c>
      <c r="AT61" s="52">
        <v>9787.2999999999993</v>
      </c>
      <c r="AU61" s="52">
        <v>8821.4</v>
      </c>
      <c r="AV61" s="52">
        <v>9985.7000000000007</v>
      </c>
      <c r="AW61" s="52">
        <v>9813.9</v>
      </c>
      <c r="AX61" s="52">
        <v>9890.2999999999993</v>
      </c>
      <c r="AY61" s="52">
        <v>9961.9</v>
      </c>
      <c r="AZ61" s="52">
        <v>10087.700000000001</v>
      </c>
      <c r="BA61" s="52">
        <v>10261.299999999999</v>
      </c>
      <c r="BB61" s="52">
        <v>9971.9</v>
      </c>
      <c r="BC61" s="52">
        <v>10117.6</v>
      </c>
      <c r="BD61" s="52">
        <v>9895.1</v>
      </c>
      <c r="BE61" s="52">
        <v>10003.799999999999</v>
      </c>
      <c r="BF61" s="52">
        <v>9836.4</v>
      </c>
      <c r="BG61" s="52">
        <v>9325.1</v>
      </c>
      <c r="BH61" s="52">
        <v>10302.6</v>
      </c>
      <c r="BI61" s="52">
        <v>9714.2999999999993</v>
      </c>
      <c r="BJ61" s="52">
        <v>10586.6</v>
      </c>
      <c r="BK61" s="52">
        <v>10145.5</v>
      </c>
      <c r="BL61" s="52">
        <v>10394.200000000001</v>
      </c>
      <c r="BM61" s="52">
        <v>10382.299999999999</v>
      </c>
      <c r="BN61" s="52">
        <v>10264.299999999999</v>
      </c>
      <c r="BO61" s="52">
        <v>10729.9</v>
      </c>
      <c r="BP61" s="52">
        <v>10466.200000000001</v>
      </c>
      <c r="BQ61" s="52">
        <v>10519</v>
      </c>
      <c r="BR61" s="52">
        <v>10624.8</v>
      </c>
      <c r="BS61" s="52">
        <v>10012.1</v>
      </c>
      <c r="BT61" s="52">
        <v>10864.8</v>
      </c>
      <c r="BU61" s="52">
        <v>10455</v>
      </c>
      <c r="BV61" s="52">
        <v>11135.4</v>
      </c>
      <c r="BW61" s="52">
        <v>10542.3</v>
      </c>
      <c r="BX61" s="52">
        <v>11135.4</v>
      </c>
      <c r="BY61" s="52">
        <v>11101.3</v>
      </c>
      <c r="BZ61" s="52">
        <v>10421.4</v>
      </c>
      <c r="CA61" s="52">
        <v>10731.3</v>
      </c>
      <c r="CB61" s="52">
        <v>10290.9</v>
      </c>
      <c r="CC61" s="52">
        <v>10547.8</v>
      </c>
      <c r="CD61" s="52">
        <v>10509.5</v>
      </c>
      <c r="CE61" s="52">
        <v>9883.4</v>
      </c>
      <c r="CF61" s="52">
        <v>10823.7</v>
      </c>
      <c r="CG61" s="52">
        <v>10390.9</v>
      </c>
      <c r="CH61" s="52">
        <v>11046.9</v>
      </c>
      <c r="CI61" s="52">
        <v>11046.9</v>
      </c>
      <c r="CJ61" s="52">
        <v>10477.700000000001</v>
      </c>
      <c r="CK61" s="80" t="s">
        <v>791</v>
      </c>
      <c r="CL61" s="78"/>
      <c r="CM61" s="78"/>
      <c r="CN61" s="78"/>
      <c r="CO61" s="78"/>
      <c r="CP61" s="82" t="s">
        <v>142</v>
      </c>
      <c r="CQ61" s="337" t="s">
        <v>794</v>
      </c>
      <c r="CR61" s="337"/>
      <c r="CS61" s="2"/>
      <c r="CT61" s="268">
        <v>4.4000000000000004</v>
      </c>
      <c r="CU61" s="268">
        <v>2.2999999999999998</v>
      </c>
      <c r="CV61" s="268">
        <v>3.5</v>
      </c>
      <c r="CW61" s="268">
        <v>6.9</v>
      </c>
      <c r="CX61" s="268">
        <v>4.5</v>
      </c>
      <c r="CY61" s="268">
        <v>2.6</v>
      </c>
      <c r="CZ61" s="268">
        <v>1.2</v>
      </c>
      <c r="DA61" s="268">
        <v>0.5</v>
      </c>
      <c r="DB61" s="268">
        <v>2.4</v>
      </c>
      <c r="DC61" s="268">
        <v>-0.7</v>
      </c>
      <c r="DD61" s="268">
        <v>0.5</v>
      </c>
      <c r="DE61" s="268">
        <v>-0.5</v>
      </c>
      <c r="DF61" s="268">
        <v>-1.7</v>
      </c>
      <c r="DG61" s="268">
        <v>5.4</v>
      </c>
      <c r="DH61" s="268">
        <v>-13.3</v>
      </c>
      <c r="DI61" s="268">
        <v>-28.9</v>
      </c>
      <c r="DJ61" s="268">
        <v>-24.6</v>
      </c>
      <c r="DK61" s="268">
        <v>-7.8</v>
      </c>
      <c r="DL61" s="268">
        <v>-7</v>
      </c>
      <c r="DM61" s="268">
        <v>-4.9000000000000004</v>
      </c>
      <c r="DN61" s="268">
        <v>-2.5</v>
      </c>
      <c r="DO61" s="268">
        <v>-2.4</v>
      </c>
      <c r="DP61" s="268">
        <v>-5.7</v>
      </c>
      <c r="DQ61" s="268">
        <v>-4</v>
      </c>
      <c r="DR61" s="268">
        <v>-6.9</v>
      </c>
      <c r="DS61" s="268">
        <v>-9.4</v>
      </c>
      <c r="DT61" s="268">
        <v>12.2</v>
      </c>
      <c r="DU61" s="268">
        <v>33.1</v>
      </c>
      <c r="DV61" s="268">
        <v>21.3</v>
      </c>
      <c r="DW61" s="268">
        <v>-10.7</v>
      </c>
      <c r="DX61" s="268">
        <v>-12.8</v>
      </c>
      <c r="DY61" s="268">
        <v>-8.5</v>
      </c>
      <c r="DZ61" s="268">
        <v>-3.4</v>
      </c>
      <c r="EA61" s="268">
        <v>1.3</v>
      </c>
      <c r="EB61" s="268">
        <v>5.7</v>
      </c>
      <c r="EC61" s="268">
        <v>5.4</v>
      </c>
      <c r="ED61" s="268">
        <v>7.3</v>
      </c>
      <c r="EE61" s="268">
        <v>3.8</v>
      </c>
      <c r="EF61" s="268">
        <v>1</v>
      </c>
      <c r="EG61" s="268">
        <v>2.2999999999999998</v>
      </c>
      <c r="EH61" s="268">
        <v>7</v>
      </c>
      <c r="EI61" s="268">
        <v>27.7</v>
      </c>
      <c r="EJ61" s="268">
        <v>23.4</v>
      </c>
      <c r="EK61" s="268">
        <v>17.399999999999999</v>
      </c>
      <c r="EL61" s="268">
        <v>8.3000000000000007</v>
      </c>
      <c r="EM61" s="268">
        <v>2.1</v>
      </c>
      <c r="EN61" s="268">
        <v>2</v>
      </c>
      <c r="EO61" s="268">
        <v>0.8</v>
      </c>
      <c r="EP61" s="268">
        <v>0.5</v>
      </c>
      <c r="EQ61" s="268">
        <v>5.7</v>
      </c>
      <c r="ER61" s="268">
        <v>3.2</v>
      </c>
      <c r="ES61" s="268">
        <v>-1</v>
      </c>
      <c r="ET61" s="268">
        <v>7</v>
      </c>
      <c r="EU61" s="268">
        <v>1.8</v>
      </c>
      <c r="EV61" s="268">
        <v>3</v>
      </c>
      <c r="EW61" s="268">
        <v>1.2</v>
      </c>
      <c r="EX61" s="268">
        <v>2.9</v>
      </c>
      <c r="EY61" s="268">
        <v>6.1</v>
      </c>
      <c r="EZ61" s="268">
        <v>5.8</v>
      </c>
      <c r="FA61" s="268">
        <v>5.2</v>
      </c>
      <c r="FB61" s="268">
        <v>8</v>
      </c>
      <c r="FC61" s="268">
        <v>7.4</v>
      </c>
      <c r="FD61" s="268">
        <v>5.5</v>
      </c>
      <c r="FE61" s="268">
        <v>7.6</v>
      </c>
      <c r="FF61" s="268">
        <v>5.2</v>
      </c>
      <c r="FG61" s="268">
        <v>3.9</v>
      </c>
      <c r="FH61" s="268">
        <v>7.1</v>
      </c>
      <c r="FI61" s="268">
        <v>6.9</v>
      </c>
      <c r="FJ61" s="268">
        <v>1.5</v>
      </c>
      <c r="FK61" s="268">
        <v>0</v>
      </c>
      <c r="FL61" s="268">
        <v>-1.7</v>
      </c>
      <c r="FM61" s="268">
        <v>0.3</v>
      </c>
      <c r="FN61" s="268">
        <v>-1.1000000000000001</v>
      </c>
      <c r="FO61" s="268">
        <v>-1.3</v>
      </c>
      <c r="FP61" s="268">
        <v>-0.4</v>
      </c>
      <c r="FQ61" s="268">
        <v>-0.6</v>
      </c>
      <c r="FR61" s="268">
        <v>-0.8</v>
      </c>
      <c r="FS61" s="268">
        <v>4.8</v>
      </c>
      <c r="FT61" s="268">
        <v>-5.9</v>
      </c>
      <c r="FU61" s="80" t="s">
        <v>791</v>
      </c>
    </row>
    <row r="62" spans="1:177" s="5" customFormat="1" ht="71.099999999999994" customHeight="1">
      <c r="A62" s="102" t="s">
        <v>795</v>
      </c>
      <c r="B62" s="82"/>
      <c r="C62" s="277"/>
      <c r="D62" s="78"/>
      <c r="E62" s="78"/>
      <c r="F62" s="82" t="s">
        <v>147</v>
      </c>
      <c r="G62" s="337" t="s">
        <v>795</v>
      </c>
      <c r="H62" s="337"/>
      <c r="I62" s="2" t="s">
        <v>790</v>
      </c>
      <c r="J62" s="52">
        <v>2744.4</v>
      </c>
      <c r="K62" s="52">
        <v>2804.4</v>
      </c>
      <c r="L62" s="52">
        <v>2748.5</v>
      </c>
      <c r="M62" s="52">
        <v>2959</v>
      </c>
      <c r="N62" s="52">
        <v>2831.6</v>
      </c>
      <c r="O62" s="52">
        <v>2832.3</v>
      </c>
      <c r="P62" s="52">
        <v>2842</v>
      </c>
      <c r="Q62" s="52">
        <v>2844.4</v>
      </c>
      <c r="R62" s="52">
        <v>2734.7</v>
      </c>
      <c r="S62" s="52">
        <v>2677.5</v>
      </c>
      <c r="T62" s="52">
        <v>2641.8</v>
      </c>
      <c r="U62" s="52">
        <v>2725</v>
      </c>
      <c r="V62" s="52">
        <v>2869.3</v>
      </c>
      <c r="W62" s="52">
        <v>2868.1</v>
      </c>
      <c r="X62" s="52">
        <v>2889.7</v>
      </c>
      <c r="Y62" s="52">
        <v>3139.9</v>
      </c>
      <c r="Z62" s="52">
        <v>3947.6</v>
      </c>
      <c r="AA62" s="52">
        <v>3017.8</v>
      </c>
      <c r="AB62" s="52">
        <v>3004.7</v>
      </c>
      <c r="AC62" s="52">
        <v>2989.8</v>
      </c>
      <c r="AD62" s="52">
        <v>2901.6</v>
      </c>
      <c r="AE62" s="52">
        <v>2973.9</v>
      </c>
      <c r="AF62" s="52">
        <v>2943.5</v>
      </c>
      <c r="AG62" s="52">
        <v>2820.6</v>
      </c>
      <c r="AH62" s="52">
        <v>3038.9</v>
      </c>
      <c r="AI62" s="52">
        <v>3095.5</v>
      </c>
      <c r="AJ62" s="52">
        <v>3075.7</v>
      </c>
      <c r="AK62" s="52">
        <v>3122.4</v>
      </c>
      <c r="AL62" s="52">
        <v>3432.4</v>
      </c>
      <c r="AM62" s="52">
        <v>3298</v>
      </c>
      <c r="AN62" s="52">
        <v>3416.8</v>
      </c>
      <c r="AO62" s="52">
        <v>3272.6</v>
      </c>
      <c r="AP62" s="52">
        <v>3240.9</v>
      </c>
      <c r="AQ62" s="52">
        <v>3178.5</v>
      </c>
      <c r="AR62" s="52">
        <v>3007.4</v>
      </c>
      <c r="AS62" s="52">
        <v>3033.7</v>
      </c>
      <c r="AT62" s="52">
        <v>3149.1</v>
      </c>
      <c r="AU62" s="52">
        <v>3077.8</v>
      </c>
      <c r="AV62" s="52">
        <v>3266.4</v>
      </c>
      <c r="AW62" s="52">
        <v>3318.3</v>
      </c>
      <c r="AX62" s="52">
        <v>3364.6</v>
      </c>
      <c r="AY62" s="52">
        <v>3282.3</v>
      </c>
      <c r="AZ62" s="52">
        <v>3280.3</v>
      </c>
      <c r="BA62" s="52">
        <v>3202.4</v>
      </c>
      <c r="BB62" s="52">
        <v>3118.7</v>
      </c>
      <c r="BC62" s="52">
        <v>3097</v>
      </c>
      <c r="BD62" s="52">
        <v>3039.1</v>
      </c>
      <c r="BE62" s="52">
        <v>3038.1</v>
      </c>
      <c r="BF62" s="52">
        <v>3030.1</v>
      </c>
      <c r="BG62" s="52">
        <v>3065.9</v>
      </c>
      <c r="BH62" s="52">
        <v>3364.4</v>
      </c>
      <c r="BI62" s="52">
        <v>3516.4</v>
      </c>
      <c r="BJ62" s="52">
        <v>3710.8</v>
      </c>
      <c r="BK62" s="52">
        <v>3514.2</v>
      </c>
      <c r="BL62" s="52">
        <v>3511</v>
      </c>
      <c r="BM62" s="52">
        <v>3424.9</v>
      </c>
      <c r="BN62" s="52">
        <v>3492.5</v>
      </c>
      <c r="BO62" s="52">
        <v>3404.8</v>
      </c>
      <c r="BP62" s="52">
        <v>3265.3</v>
      </c>
      <c r="BQ62" s="52">
        <v>3339.1</v>
      </c>
      <c r="BR62" s="52">
        <v>3551.4</v>
      </c>
      <c r="BS62" s="52">
        <v>3675.5</v>
      </c>
      <c r="BT62" s="52">
        <v>3907.8</v>
      </c>
      <c r="BU62" s="52">
        <v>3860.4</v>
      </c>
      <c r="BV62" s="52">
        <v>3847.3</v>
      </c>
      <c r="BW62" s="52">
        <v>3636.4</v>
      </c>
      <c r="BX62" s="52">
        <v>3795.3</v>
      </c>
      <c r="BY62" s="52">
        <v>3621.2</v>
      </c>
      <c r="BZ62" s="52">
        <v>3546.3</v>
      </c>
      <c r="CA62" s="52">
        <v>3648.6</v>
      </c>
      <c r="CB62" s="52">
        <v>3366.5</v>
      </c>
      <c r="CC62" s="52">
        <v>3427.1</v>
      </c>
      <c r="CD62" s="52">
        <v>3409.4</v>
      </c>
      <c r="CE62" s="52">
        <v>3350.4</v>
      </c>
      <c r="CF62" s="52">
        <v>3614.3</v>
      </c>
      <c r="CG62" s="52">
        <v>3663.6</v>
      </c>
      <c r="CH62" s="52">
        <v>3934.6</v>
      </c>
      <c r="CI62" s="52">
        <v>3934.6</v>
      </c>
      <c r="CJ62" s="52">
        <v>3873.1</v>
      </c>
      <c r="CK62" s="80" t="s">
        <v>791</v>
      </c>
      <c r="CL62" s="78"/>
      <c r="CM62" s="78"/>
      <c r="CN62" s="78"/>
      <c r="CO62" s="78"/>
      <c r="CP62" s="82" t="s">
        <v>147</v>
      </c>
      <c r="CQ62" s="337" t="s">
        <v>795</v>
      </c>
      <c r="CR62" s="337"/>
      <c r="CS62" s="2"/>
      <c r="CT62" s="268">
        <v>11.8</v>
      </c>
      <c r="CU62" s="268">
        <v>10.8</v>
      </c>
      <c r="CV62" s="268">
        <v>6.3</v>
      </c>
      <c r="CW62" s="268">
        <v>10.5</v>
      </c>
      <c r="CX62" s="268">
        <v>3.3</v>
      </c>
      <c r="CY62" s="268">
        <v>7.8</v>
      </c>
      <c r="CZ62" s="268">
        <v>3.5</v>
      </c>
      <c r="DA62" s="268">
        <v>6</v>
      </c>
      <c r="DB62" s="268">
        <v>6.7</v>
      </c>
      <c r="DC62" s="268">
        <v>3.6</v>
      </c>
      <c r="DD62" s="268">
        <v>4.0999999999999996</v>
      </c>
      <c r="DE62" s="268">
        <v>1.7</v>
      </c>
      <c r="DF62" s="268">
        <v>4.5999999999999996</v>
      </c>
      <c r="DG62" s="268">
        <v>2.2999999999999998</v>
      </c>
      <c r="DH62" s="268">
        <v>5.0999999999999996</v>
      </c>
      <c r="DI62" s="268">
        <v>6.1</v>
      </c>
      <c r="DJ62" s="268">
        <v>39.4</v>
      </c>
      <c r="DK62" s="268">
        <v>6.6</v>
      </c>
      <c r="DL62" s="268">
        <v>5.7</v>
      </c>
      <c r="DM62" s="268">
        <v>5.0999999999999996</v>
      </c>
      <c r="DN62" s="268">
        <v>6.1</v>
      </c>
      <c r="DO62" s="268">
        <v>11.1</v>
      </c>
      <c r="DP62" s="268">
        <v>11.4</v>
      </c>
      <c r="DQ62" s="268">
        <v>3.5</v>
      </c>
      <c r="DR62" s="268">
        <v>5.9</v>
      </c>
      <c r="DS62" s="268">
        <v>7.9</v>
      </c>
      <c r="DT62" s="268">
        <v>6.4</v>
      </c>
      <c r="DU62" s="268">
        <v>-0.6</v>
      </c>
      <c r="DV62" s="268">
        <v>-13</v>
      </c>
      <c r="DW62" s="268">
        <v>9.3000000000000007</v>
      </c>
      <c r="DX62" s="268">
        <v>13.7</v>
      </c>
      <c r="DY62" s="268">
        <v>9.5</v>
      </c>
      <c r="DZ62" s="268">
        <v>11.7</v>
      </c>
      <c r="EA62" s="268">
        <v>6.9</v>
      </c>
      <c r="EB62" s="268">
        <v>2.2000000000000002</v>
      </c>
      <c r="EC62" s="268">
        <v>7.6</v>
      </c>
      <c r="ED62" s="268">
        <v>3.6</v>
      </c>
      <c r="EE62" s="268">
        <v>-0.6</v>
      </c>
      <c r="EF62" s="268">
        <v>6.2</v>
      </c>
      <c r="EG62" s="268">
        <v>6.3</v>
      </c>
      <c r="EH62" s="268">
        <v>-2</v>
      </c>
      <c r="EI62" s="268">
        <v>-0.5</v>
      </c>
      <c r="EJ62" s="268">
        <v>-4</v>
      </c>
      <c r="EK62" s="268">
        <v>-2.1</v>
      </c>
      <c r="EL62" s="268">
        <v>-3.8</v>
      </c>
      <c r="EM62" s="268">
        <v>-2.6</v>
      </c>
      <c r="EN62" s="268">
        <v>1.1000000000000001</v>
      </c>
      <c r="EO62" s="268">
        <v>0.1</v>
      </c>
      <c r="EP62" s="268">
        <v>-3.8</v>
      </c>
      <c r="EQ62" s="268">
        <v>-0.4</v>
      </c>
      <c r="ER62" s="268">
        <v>3</v>
      </c>
      <c r="ES62" s="268">
        <v>6</v>
      </c>
      <c r="ET62" s="268">
        <v>10.3</v>
      </c>
      <c r="EU62" s="268">
        <v>7.1</v>
      </c>
      <c r="EV62" s="268">
        <v>7</v>
      </c>
      <c r="EW62" s="268">
        <v>6.9</v>
      </c>
      <c r="EX62" s="268">
        <v>12</v>
      </c>
      <c r="EY62" s="268">
        <v>9.9</v>
      </c>
      <c r="EZ62" s="268">
        <v>7.4</v>
      </c>
      <c r="FA62" s="268">
        <v>9.9</v>
      </c>
      <c r="FB62" s="268">
        <v>17.2</v>
      </c>
      <c r="FC62" s="268">
        <v>19.899999999999999</v>
      </c>
      <c r="FD62" s="268">
        <v>16.2</v>
      </c>
      <c r="FE62" s="268">
        <v>9.8000000000000007</v>
      </c>
      <c r="FF62" s="268">
        <v>3.7</v>
      </c>
      <c r="FG62" s="268">
        <v>3.5</v>
      </c>
      <c r="FH62" s="268">
        <v>8.1</v>
      </c>
      <c r="FI62" s="268">
        <v>5.7</v>
      </c>
      <c r="FJ62" s="268">
        <v>1.5</v>
      </c>
      <c r="FK62" s="268">
        <v>7.2</v>
      </c>
      <c r="FL62" s="268">
        <v>3.1</v>
      </c>
      <c r="FM62" s="268">
        <v>2.6</v>
      </c>
      <c r="FN62" s="268">
        <v>-4</v>
      </c>
      <c r="FO62" s="268">
        <v>-8.8000000000000007</v>
      </c>
      <c r="FP62" s="268">
        <v>-7.5</v>
      </c>
      <c r="FQ62" s="268">
        <v>-5.0999999999999996</v>
      </c>
      <c r="FR62" s="268">
        <v>2.2999999999999998</v>
      </c>
      <c r="FS62" s="268">
        <v>8.1999999999999993</v>
      </c>
      <c r="FT62" s="268">
        <v>2</v>
      </c>
      <c r="FU62" s="80" t="s">
        <v>791</v>
      </c>
    </row>
    <row r="63" spans="1:177" s="5" customFormat="1" ht="18" customHeight="1">
      <c r="A63" s="77" t="s">
        <v>796</v>
      </c>
      <c r="B63" s="78"/>
      <c r="C63" s="269" t="s">
        <v>155</v>
      </c>
      <c r="D63" s="340" t="s">
        <v>796</v>
      </c>
      <c r="E63" s="340"/>
      <c r="F63" s="340"/>
      <c r="G63" s="340"/>
      <c r="H63" s="340"/>
      <c r="I63" s="2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88"/>
      <c r="CL63" s="78"/>
      <c r="CM63" s="46" t="s">
        <v>155</v>
      </c>
      <c r="CN63" s="340" t="s">
        <v>796</v>
      </c>
      <c r="CO63" s="340"/>
      <c r="CP63" s="340"/>
      <c r="CQ63" s="340"/>
      <c r="CR63" s="340"/>
      <c r="CS63" s="6"/>
      <c r="CT63" s="128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8"/>
      <c r="DF63" s="128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8"/>
      <c r="DR63" s="128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  <c r="EC63" s="128"/>
      <c r="ED63" s="128"/>
      <c r="EE63" s="128"/>
      <c r="EF63" s="128"/>
      <c r="EG63" s="128"/>
      <c r="EH63" s="128"/>
      <c r="EI63" s="128"/>
      <c r="EJ63" s="128"/>
      <c r="EK63" s="128"/>
      <c r="EL63" s="128"/>
      <c r="EM63" s="128"/>
      <c r="EN63" s="128"/>
      <c r="EO63" s="128"/>
      <c r="EP63" s="128"/>
      <c r="EQ63" s="128"/>
      <c r="ER63" s="128"/>
      <c r="ES63" s="128"/>
      <c r="ET63" s="128"/>
      <c r="EU63" s="128"/>
      <c r="EV63" s="128"/>
      <c r="EW63" s="128"/>
      <c r="EX63" s="128"/>
      <c r="EY63" s="128"/>
      <c r="EZ63" s="128"/>
      <c r="FA63" s="128"/>
      <c r="FB63" s="128"/>
      <c r="FC63" s="128"/>
      <c r="FD63" s="128"/>
      <c r="FE63" s="128"/>
      <c r="FF63" s="128"/>
      <c r="FG63" s="128"/>
      <c r="FH63" s="128"/>
      <c r="FI63" s="128"/>
      <c r="FJ63" s="128"/>
      <c r="FK63" s="128"/>
      <c r="FL63" s="128"/>
      <c r="FM63" s="128"/>
      <c r="FN63" s="128"/>
      <c r="FO63" s="128"/>
      <c r="FP63" s="128"/>
      <c r="FQ63" s="128"/>
      <c r="FR63" s="128"/>
      <c r="FS63" s="128"/>
      <c r="FT63" s="128"/>
      <c r="FU63" s="88"/>
    </row>
    <row r="64" spans="1:177" s="5" customFormat="1" ht="18" customHeight="1">
      <c r="A64" s="79" t="s">
        <v>797</v>
      </c>
      <c r="B64" s="78"/>
      <c r="C64" s="277"/>
      <c r="D64" s="91" t="s">
        <v>157</v>
      </c>
      <c r="E64" s="340" t="s">
        <v>797</v>
      </c>
      <c r="F64" s="340"/>
      <c r="G64" s="340"/>
      <c r="H64" s="340"/>
      <c r="I64" s="2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88"/>
      <c r="CL64" s="78"/>
      <c r="CM64" s="78"/>
      <c r="CN64" s="91" t="s">
        <v>157</v>
      </c>
      <c r="CO64" s="340" t="s">
        <v>797</v>
      </c>
      <c r="CP64" s="340"/>
      <c r="CQ64" s="340"/>
      <c r="CR64" s="340"/>
      <c r="CS64" s="6"/>
      <c r="CT64" s="128"/>
      <c r="CU64" s="128"/>
      <c r="CV64" s="128"/>
      <c r="CW64" s="128"/>
      <c r="CX64" s="128"/>
      <c r="CY64" s="128"/>
      <c r="CZ64" s="128"/>
      <c r="DA64" s="128"/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  <c r="EC64" s="128"/>
      <c r="ED64" s="128"/>
      <c r="EE64" s="128"/>
      <c r="EF64" s="128"/>
      <c r="EG64" s="128"/>
      <c r="EH64" s="128"/>
      <c r="EI64" s="128"/>
      <c r="EJ64" s="128"/>
      <c r="EK64" s="128"/>
      <c r="EL64" s="128"/>
      <c r="EM64" s="128"/>
      <c r="EN64" s="128"/>
      <c r="EO64" s="128"/>
      <c r="EP64" s="128"/>
      <c r="EQ64" s="128"/>
      <c r="ER64" s="128"/>
      <c r="ES64" s="128"/>
      <c r="ET64" s="128"/>
      <c r="EU64" s="128"/>
      <c r="EV64" s="128"/>
      <c r="EW64" s="128"/>
      <c r="EX64" s="128"/>
      <c r="EY64" s="128"/>
      <c r="EZ64" s="128"/>
      <c r="FA64" s="128"/>
      <c r="FB64" s="128"/>
      <c r="FC64" s="128"/>
      <c r="FD64" s="128"/>
      <c r="FE64" s="128"/>
      <c r="FF64" s="128"/>
      <c r="FG64" s="128"/>
      <c r="FH64" s="128"/>
      <c r="FI64" s="128"/>
      <c r="FJ64" s="128"/>
      <c r="FK64" s="128"/>
      <c r="FL64" s="128"/>
      <c r="FM64" s="128"/>
      <c r="FN64" s="128"/>
      <c r="FO64" s="128"/>
      <c r="FP64" s="128"/>
      <c r="FQ64" s="128"/>
      <c r="FR64" s="128"/>
      <c r="FS64" s="128"/>
      <c r="FT64" s="128"/>
      <c r="FU64" s="88"/>
    </row>
    <row r="65" spans="1:178" s="5" customFormat="1" ht="18" customHeight="1">
      <c r="A65" s="79" t="s">
        <v>798</v>
      </c>
      <c r="B65" s="78"/>
      <c r="C65" s="277"/>
      <c r="D65" s="91" t="s">
        <v>159</v>
      </c>
      <c r="E65" s="340" t="s">
        <v>798</v>
      </c>
      <c r="F65" s="340"/>
      <c r="G65" s="340"/>
      <c r="H65" s="340"/>
      <c r="I65" s="2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88"/>
      <c r="CL65" s="78"/>
      <c r="CM65" s="78"/>
      <c r="CN65" s="91" t="s">
        <v>159</v>
      </c>
      <c r="CO65" s="340" t="s">
        <v>798</v>
      </c>
      <c r="CP65" s="340"/>
      <c r="CQ65" s="340"/>
      <c r="CR65" s="340"/>
      <c r="CS65" s="6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  <c r="FR65" s="128"/>
      <c r="FS65" s="128"/>
      <c r="FT65" s="128"/>
      <c r="FU65" s="88"/>
    </row>
    <row r="66" spans="1:178" s="94" customFormat="1" ht="18" customHeight="1">
      <c r="A66" s="97" t="s">
        <v>799</v>
      </c>
      <c r="B66" s="82"/>
      <c r="C66" s="277"/>
      <c r="D66" s="9"/>
      <c r="E66" s="8" t="s">
        <v>27</v>
      </c>
      <c r="F66" s="221" t="s">
        <v>799</v>
      </c>
      <c r="G66" s="221"/>
      <c r="I66" s="2" t="s">
        <v>773</v>
      </c>
      <c r="J66" s="52">
        <v>125.3</v>
      </c>
      <c r="K66" s="52">
        <v>119</v>
      </c>
      <c r="L66" s="52">
        <v>127</v>
      </c>
      <c r="M66" s="52">
        <v>122</v>
      </c>
      <c r="N66" s="52">
        <v>129.30000000000001</v>
      </c>
      <c r="O66" s="52">
        <v>129.80000000000001</v>
      </c>
      <c r="P66" s="52">
        <v>126.5</v>
      </c>
      <c r="Q66" s="52">
        <v>131.9</v>
      </c>
      <c r="R66" s="52">
        <v>136</v>
      </c>
      <c r="S66" s="52">
        <v>134.6</v>
      </c>
      <c r="T66" s="52">
        <v>129.30000000000001</v>
      </c>
      <c r="U66" s="52">
        <v>131.4</v>
      </c>
      <c r="V66" s="52">
        <v>131.80000000000001</v>
      </c>
      <c r="W66" s="52">
        <v>124.8</v>
      </c>
      <c r="X66" s="52">
        <v>123.8</v>
      </c>
      <c r="Y66" s="52">
        <v>88.5</v>
      </c>
      <c r="Z66" s="52">
        <v>99.1</v>
      </c>
      <c r="AA66" s="52">
        <v>119.8</v>
      </c>
      <c r="AB66" s="52">
        <v>121.5</v>
      </c>
      <c r="AC66" s="52">
        <v>127.5</v>
      </c>
      <c r="AD66" s="52">
        <v>131.6</v>
      </c>
      <c r="AE66" s="52">
        <v>133.5</v>
      </c>
      <c r="AF66" s="52">
        <v>128.9</v>
      </c>
      <c r="AG66" s="52">
        <v>131.4</v>
      </c>
      <c r="AH66" s="52">
        <v>131.9</v>
      </c>
      <c r="AI66" s="52">
        <v>125.3</v>
      </c>
      <c r="AJ66" s="52">
        <v>126.4</v>
      </c>
      <c r="AK66" s="52">
        <v>126.5</v>
      </c>
      <c r="AL66" s="52">
        <v>126.5</v>
      </c>
      <c r="AM66" s="52">
        <v>119.2</v>
      </c>
      <c r="AN66" s="52">
        <v>117.4</v>
      </c>
      <c r="AO66" s="52">
        <v>123.2</v>
      </c>
      <c r="AP66" s="52">
        <v>128.1</v>
      </c>
      <c r="AQ66" s="52">
        <v>131.1</v>
      </c>
      <c r="AR66" s="52">
        <v>130.6</v>
      </c>
      <c r="AS66" s="52">
        <v>132.30000000000001</v>
      </c>
      <c r="AT66" s="52">
        <v>134.1</v>
      </c>
      <c r="AU66" s="52">
        <v>126.1</v>
      </c>
      <c r="AV66" s="52">
        <v>127.8</v>
      </c>
      <c r="AW66" s="52">
        <v>130.6</v>
      </c>
      <c r="AX66" s="52">
        <v>130.4</v>
      </c>
      <c r="AY66" s="52">
        <v>132</v>
      </c>
      <c r="AZ66" s="52">
        <v>130.1</v>
      </c>
      <c r="BA66" s="52">
        <v>132.30000000000001</v>
      </c>
      <c r="BB66" s="52">
        <v>132.4</v>
      </c>
      <c r="BC66" s="52">
        <v>132.1</v>
      </c>
      <c r="BD66" s="52">
        <v>131.30000000000001</v>
      </c>
      <c r="BE66" s="52">
        <v>133.80000000000001</v>
      </c>
      <c r="BF66" s="52">
        <v>134.5</v>
      </c>
      <c r="BG66" s="52">
        <v>130.9</v>
      </c>
      <c r="BH66" s="52">
        <v>136.5</v>
      </c>
      <c r="BI66" s="52">
        <v>135</v>
      </c>
      <c r="BJ66" s="52">
        <v>137.30000000000001</v>
      </c>
      <c r="BK66" s="52">
        <v>137.9</v>
      </c>
      <c r="BL66" s="52">
        <v>138.69999999999999</v>
      </c>
      <c r="BM66" s="52">
        <v>140.30000000000001</v>
      </c>
      <c r="BN66" s="52">
        <v>140</v>
      </c>
      <c r="BO66" s="52">
        <v>138.30000000000001</v>
      </c>
      <c r="BP66" s="52">
        <v>139</v>
      </c>
      <c r="BQ66" s="52">
        <v>138.4</v>
      </c>
      <c r="BR66" s="52">
        <v>139.9</v>
      </c>
      <c r="BS66" s="52">
        <v>136.6</v>
      </c>
      <c r="BT66" s="52">
        <v>139.5</v>
      </c>
      <c r="BU66" s="52">
        <v>138.69999999999999</v>
      </c>
      <c r="BV66" s="52">
        <v>141.9</v>
      </c>
      <c r="BW66" s="52">
        <v>142.30000000000001</v>
      </c>
      <c r="BX66" s="52">
        <v>146</v>
      </c>
      <c r="BY66" s="52">
        <v>145.69999999999999</v>
      </c>
      <c r="BZ66" s="52">
        <v>146.69999999999999</v>
      </c>
      <c r="CA66" s="52">
        <v>146.80000000000001</v>
      </c>
      <c r="CB66" s="52">
        <v>145.5</v>
      </c>
      <c r="CC66" s="52">
        <v>145.30000000000001</v>
      </c>
      <c r="CD66" s="52">
        <v>146.1</v>
      </c>
      <c r="CE66" s="52">
        <v>144</v>
      </c>
      <c r="CF66" s="52">
        <v>148.30000000000001</v>
      </c>
      <c r="CG66" s="52">
        <v>147.80000000000001</v>
      </c>
      <c r="CH66" s="52">
        <v>150.4</v>
      </c>
      <c r="CI66" s="52">
        <v>151</v>
      </c>
      <c r="CJ66" s="52">
        <v>154.6</v>
      </c>
      <c r="CK66" s="31" t="s">
        <v>741</v>
      </c>
      <c r="CL66" s="78"/>
      <c r="CM66" s="78"/>
      <c r="CN66" s="9"/>
      <c r="CO66" s="8" t="s">
        <v>27</v>
      </c>
      <c r="CP66" s="221" t="s">
        <v>799</v>
      </c>
      <c r="CQ66" s="221"/>
      <c r="CS66" s="6"/>
      <c r="CT66" s="268">
        <v>5.2</v>
      </c>
      <c r="CU66" s="268">
        <v>4.2</v>
      </c>
      <c r="CV66" s="268">
        <v>3.1</v>
      </c>
      <c r="CW66" s="268">
        <v>3.3</v>
      </c>
      <c r="CX66" s="268">
        <v>3.5</v>
      </c>
      <c r="CY66" s="268">
        <v>5</v>
      </c>
      <c r="CZ66" s="268">
        <v>5.8</v>
      </c>
      <c r="DA66" s="268">
        <v>5.5</v>
      </c>
      <c r="DB66" s="268">
        <v>5</v>
      </c>
      <c r="DC66" s="268">
        <v>4.4000000000000004</v>
      </c>
      <c r="DD66" s="268">
        <v>4.9000000000000004</v>
      </c>
      <c r="DE66" s="268">
        <v>5.4</v>
      </c>
      <c r="DF66" s="268">
        <v>5.3</v>
      </c>
      <c r="DG66" s="268">
        <v>4.9000000000000004</v>
      </c>
      <c r="DH66" s="268">
        <v>-2.5</v>
      </c>
      <c r="DI66" s="268">
        <v>-27.5</v>
      </c>
      <c r="DJ66" s="268">
        <v>-23.3</v>
      </c>
      <c r="DK66" s="268">
        <v>-7.7</v>
      </c>
      <c r="DL66" s="268">
        <v>-4</v>
      </c>
      <c r="DM66" s="268">
        <v>-3.4</v>
      </c>
      <c r="DN66" s="268">
        <v>-3.2</v>
      </c>
      <c r="DO66" s="268">
        <v>-0.8</v>
      </c>
      <c r="DP66" s="268">
        <v>-0.3</v>
      </c>
      <c r="DQ66" s="268">
        <v>0.1</v>
      </c>
      <c r="DR66" s="268">
        <v>0</v>
      </c>
      <c r="DS66" s="268">
        <v>0.4</v>
      </c>
      <c r="DT66" s="268">
        <v>2.1</v>
      </c>
      <c r="DU66" s="268">
        <v>42.9</v>
      </c>
      <c r="DV66" s="268">
        <v>27.6</v>
      </c>
      <c r="DW66" s="268">
        <v>-0.5</v>
      </c>
      <c r="DX66" s="268">
        <v>-3.4</v>
      </c>
      <c r="DY66" s="268">
        <v>-3.3</v>
      </c>
      <c r="DZ66" s="268">
        <v>-2.7</v>
      </c>
      <c r="EA66" s="268">
        <v>-1.8</v>
      </c>
      <c r="EB66" s="268">
        <v>1.3</v>
      </c>
      <c r="EC66" s="268">
        <v>0.7</v>
      </c>
      <c r="ED66" s="268">
        <v>1.7</v>
      </c>
      <c r="EE66" s="268">
        <v>0.7</v>
      </c>
      <c r="EF66" s="268">
        <v>1.2</v>
      </c>
      <c r="EG66" s="268">
        <v>3.3</v>
      </c>
      <c r="EH66" s="268">
        <v>3.1</v>
      </c>
      <c r="EI66" s="268">
        <v>10.7</v>
      </c>
      <c r="EJ66" s="268">
        <v>10.8</v>
      </c>
      <c r="EK66" s="268">
        <v>7.3</v>
      </c>
      <c r="EL66" s="268">
        <v>3.4</v>
      </c>
      <c r="EM66" s="268">
        <v>0.8</v>
      </c>
      <c r="EN66" s="268">
        <v>0.6</v>
      </c>
      <c r="EO66" s="268">
        <v>1.1000000000000001</v>
      </c>
      <c r="EP66" s="268">
        <v>0.3</v>
      </c>
      <c r="EQ66" s="268">
        <v>3.8</v>
      </c>
      <c r="ER66" s="268">
        <v>6.7</v>
      </c>
      <c r="ES66" s="268">
        <v>3.4</v>
      </c>
      <c r="ET66" s="268">
        <v>5.3</v>
      </c>
      <c r="EU66" s="268">
        <v>4.5</v>
      </c>
      <c r="EV66" s="268">
        <v>6.6</v>
      </c>
      <c r="EW66" s="268">
        <v>6.1</v>
      </c>
      <c r="EX66" s="268">
        <v>5.7</v>
      </c>
      <c r="EY66" s="268">
        <v>4.7</v>
      </c>
      <c r="EZ66" s="268">
        <v>5.8</v>
      </c>
      <c r="FA66" s="268">
        <v>3.4</v>
      </c>
      <c r="FB66" s="268">
        <v>4</v>
      </c>
      <c r="FC66" s="268">
        <v>4.4000000000000004</v>
      </c>
      <c r="FD66" s="268">
        <v>2.2000000000000002</v>
      </c>
      <c r="FE66" s="268">
        <v>2.7</v>
      </c>
      <c r="FF66" s="268">
        <v>3.4</v>
      </c>
      <c r="FG66" s="268">
        <v>3.2</v>
      </c>
      <c r="FH66" s="268">
        <v>5.2</v>
      </c>
      <c r="FI66" s="268">
        <v>3.8</v>
      </c>
      <c r="FJ66" s="268">
        <v>4.8</v>
      </c>
      <c r="FK66" s="268">
        <v>6.1</v>
      </c>
      <c r="FL66" s="268">
        <v>4.7</v>
      </c>
      <c r="FM66" s="268">
        <v>5</v>
      </c>
      <c r="FN66" s="268">
        <v>4.5</v>
      </c>
      <c r="FO66" s="268">
        <v>5.4</v>
      </c>
      <c r="FP66" s="268">
        <v>6.3</v>
      </c>
      <c r="FQ66" s="268">
        <v>6.6</v>
      </c>
      <c r="FR66" s="268">
        <v>6</v>
      </c>
      <c r="FS66" s="268">
        <v>6.1</v>
      </c>
      <c r="FT66" s="268">
        <v>5.9</v>
      </c>
      <c r="FU66" s="31" t="s">
        <v>741</v>
      </c>
    </row>
    <row r="67" spans="1:178" s="5" customFormat="1" ht="18" customHeight="1">
      <c r="A67" s="97" t="s">
        <v>800</v>
      </c>
      <c r="B67" s="82"/>
      <c r="C67" s="277"/>
      <c r="D67" s="9"/>
      <c r="E67" s="8" t="s">
        <v>27</v>
      </c>
      <c r="F67" s="221" t="s">
        <v>800</v>
      </c>
      <c r="G67" s="221"/>
      <c r="I67" s="2" t="s">
        <v>773</v>
      </c>
      <c r="J67" s="52">
        <v>138.30000000000001</v>
      </c>
      <c r="K67" s="52">
        <v>132.9</v>
      </c>
      <c r="L67" s="52">
        <v>137.1</v>
      </c>
      <c r="M67" s="52">
        <v>129</v>
      </c>
      <c r="N67" s="52">
        <v>133.80000000000001</v>
      </c>
      <c r="O67" s="52">
        <v>146.69999999999999</v>
      </c>
      <c r="P67" s="52">
        <v>146.5</v>
      </c>
      <c r="Q67" s="52">
        <v>142.5</v>
      </c>
      <c r="R67" s="52">
        <v>134.80000000000001</v>
      </c>
      <c r="S67" s="52">
        <v>139.5</v>
      </c>
      <c r="T67" s="52">
        <v>143.30000000000001</v>
      </c>
      <c r="U67" s="52">
        <v>149.6</v>
      </c>
      <c r="V67" s="52">
        <v>147.69999999999999</v>
      </c>
      <c r="W67" s="52">
        <v>141.4</v>
      </c>
      <c r="X67" s="52">
        <v>126.8</v>
      </c>
      <c r="Y67" s="52">
        <v>82.6</v>
      </c>
      <c r="Z67" s="52">
        <v>109.7</v>
      </c>
      <c r="AA67" s="52">
        <v>130.4</v>
      </c>
      <c r="AB67" s="52">
        <v>138.80000000000001</v>
      </c>
      <c r="AC67" s="52">
        <v>139</v>
      </c>
      <c r="AD67" s="52">
        <v>136.1</v>
      </c>
      <c r="AE67" s="52">
        <v>135.5</v>
      </c>
      <c r="AF67" s="52">
        <v>138.9</v>
      </c>
      <c r="AG67" s="52">
        <v>145.30000000000001</v>
      </c>
      <c r="AH67" s="52">
        <v>143.19999999999999</v>
      </c>
      <c r="AI67" s="52">
        <v>138.69999999999999</v>
      </c>
      <c r="AJ67" s="52">
        <v>138.1</v>
      </c>
      <c r="AK67" s="52">
        <v>134.9</v>
      </c>
      <c r="AL67" s="52">
        <v>132.1</v>
      </c>
      <c r="AM67" s="52">
        <v>125.6</v>
      </c>
      <c r="AN67" s="52">
        <v>126</v>
      </c>
      <c r="AO67" s="52">
        <v>128</v>
      </c>
      <c r="AP67" s="52">
        <v>132.30000000000001</v>
      </c>
      <c r="AQ67" s="52">
        <v>138.5</v>
      </c>
      <c r="AR67" s="52">
        <v>143.4</v>
      </c>
      <c r="AS67" s="52">
        <v>146</v>
      </c>
      <c r="AT67" s="52">
        <v>147.19999999999999</v>
      </c>
      <c r="AU67" s="52">
        <v>146.19999999999999</v>
      </c>
      <c r="AV67" s="52">
        <v>148.1</v>
      </c>
      <c r="AW67" s="52">
        <v>157.30000000000001</v>
      </c>
      <c r="AX67" s="52">
        <v>164</v>
      </c>
      <c r="AY67" s="52">
        <v>164.9</v>
      </c>
      <c r="AZ67" s="52">
        <v>165.8</v>
      </c>
      <c r="BA67" s="52">
        <v>166.5</v>
      </c>
      <c r="BB67" s="52">
        <v>168.1</v>
      </c>
      <c r="BC67" s="52">
        <v>169.4</v>
      </c>
      <c r="BD67" s="52">
        <v>169.7</v>
      </c>
      <c r="BE67" s="52">
        <v>171.4</v>
      </c>
      <c r="BF67" s="52">
        <v>171</v>
      </c>
      <c r="BG67" s="52">
        <v>166.8</v>
      </c>
      <c r="BH67" s="52">
        <v>168.6</v>
      </c>
      <c r="BI67" s="52">
        <v>173.1</v>
      </c>
      <c r="BJ67" s="52">
        <v>167.9</v>
      </c>
      <c r="BK67" s="52">
        <v>169.1</v>
      </c>
      <c r="BL67" s="52">
        <v>170.3</v>
      </c>
      <c r="BM67" s="52">
        <v>172.8</v>
      </c>
      <c r="BN67" s="52">
        <v>174.5</v>
      </c>
      <c r="BO67" s="52">
        <v>173.3</v>
      </c>
      <c r="BP67" s="52">
        <v>174.5</v>
      </c>
      <c r="BQ67" s="52">
        <v>177.6</v>
      </c>
      <c r="BR67" s="52">
        <v>173.5</v>
      </c>
      <c r="BS67" s="52">
        <v>174.5</v>
      </c>
      <c r="BT67" s="52">
        <v>177.6</v>
      </c>
      <c r="BU67" s="52">
        <v>179.2</v>
      </c>
      <c r="BV67" s="52">
        <v>179.3</v>
      </c>
      <c r="BW67" s="52">
        <v>179.8</v>
      </c>
      <c r="BX67" s="52">
        <v>178.1</v>
      </c>
      <c r="BY67" s="52">
        <v>179.7</v>
      </c>
      <c r="BZ67" s="52">
        <v>181</v>
      </c>
      <c r="CA67" s="52">
        <v>182</v>
      </c>
      <c r="CB67" s="52">
        <v>181.7</v>
      </c>
      <c r="CC67" s="52">
        <v>183.9</v>
      </c>
      <c r="CD67" s="52">
        <v>184.9</v>
      </c>
      <c r="CE67" s="52">
        <v>181.5</v>
      </c>
      <c r="CF67" s="52">
        <v>186.4</v>
      </c>
      <c r="CG67" s="52">
        <v>185.2</v>
      </c>
      <c r="CH67" s="52">
        <v>186</v>
      </c>
      <c r="CI67" s="52">
        <v>187.2</v>
      </c>
      <c r="CJ67" s="52">
        <v>185.8</v>
      </c>
      <c r="CK67" s="31" t="s">
        <v>741</v>
      </c>
      <c r="CL67" s="78"/>
      <c r="CM67" s="78"/>
      <c r="CN67" s="9"/>
      <c r="CO67" s="8" t="s">
        <v>27</v>
      </c>
      <c r="CP67" s="221" t="s">
        <v>800</v>
      </c>
      <c r="CQ67" s="221"/>
      <c r="CS67" s="6"/>
      <c r="CT67" s="268">
        <v>11.2</v>
      </c>
      <c r="CU67" s="268">
        <v>9.3000000000000007</v>
      </c>
      <c r="CV67" s="268">
        <v>7.4</v>
      </c>
      <c r="CW67" s="268">
        <v>7.7</v>
      </c>
      <c r="CX67" s="268">
        <v>9.4</v>
      </c>
      <c r="CY67" s="268">
        <v>9.6</v>
      </c>
      <c r="CZ67" s="268">
        <v>8.4</v>
      </c>
      <c r="DA67" s="268">
        <v>7.5</v>
      </c>
      <c r="DB67" s="268">
        <v>7.4</v>
      </c>
      <c r="DC67" s="268">
        <v>6.6</v>
      </c>
      <c r="DD67" s="268">
        <v>7.1</v>
      </c>
      <c r="DE67" s="268">
        <v>7</v>
      </c>
      <c r="DF67" s="268">
        <v>6.7</v>
      </c>
      <c r="DG67" s="268">
        <v>6.4</v>
      </c>
      <c r="DH67" s="268">
        <v>-7.5</v>
      </c>
      <c r="DI67" s="268">
        <v>-36</v>
      </c>
      <c r="DJ67" s="268">
        <v>-18</v>
      </c>
      <c r="DK67" s="268">
        <v>-11.2</v>
      </c>
      <c r="DL67" s="268">
        <v>-5.2</v>
      </c>
      <c r="DM67" s="268">
        <v>-2.5</v>
      </c>
      <c r="DN67" s="268">
        <v>1</v>
      </c>
      <c r="DO67" s="268">
        <v>-2.8</v>
      </c>
      <c r="DP67" s="268">
        <v>-3.1</v>
      </c>
      <c r="DQ67" s="268">
        <v>-2.9</v>
      </c>
      <c r="DR67" s="268">
        <v>-3</v>
      </c>
      <c r="DS67" s="268">
        <v>-1.9</v>
      </c>
      <c r="DT67" s="268">
        <v>8.9</v>
      </c>
      <c r="DU67" s="268">
        <v>63.3</v>
      </c>
      <c r="DV67" s="268">
        <v>20.399999999999999</v>
      </c>
      <c r="DW67" s="268">
        <v>-3.7</v>
      </c>
      <c r="DX67" s="268">
        <v>-9.3000000000000007</v>
      </c>
      <c r="DY67" s="268">
        <v>-7.9</v>
      </c>
      <c r="DZ67" s="268">
        <v>-2.8</v>
      </c>
      <c r="EA67" s="268">
        <v>2.2000000000000002</v>
      </c>
      <c r="EB67" s="268">
        <v>3.3</v>
      </c>
      <c r="EC67" s="268">
        <v>0.5</v>
      </c>
      <c r="ED67" s="268">
        <v>2.8</v>
      </c>
      <c r="EE67" s="268">
        <v>5.4</v>
      </c>
      <c r="EF67" s="268">
        <v>7.3</v>
      </c>
      <c r="EG67" s="268">
        <v>16.600000000000001</v>
      </c>
      <c r="EH67" s="268">
        <v>24.2</v>
      </c>
      <c r="EI67" s="268">
        <v>31.3</v>
      </c>
      <c r="EJ67" s="268">
        <v>31.6</v>
      </c>
      <c r="EK67" s="268">
        <v>30.1</v>
      </c>
      <c r="EL67" s="268">
        <v>27.1</v>
      </c>
      <c r="EM67" s="268">
        <v>22.3</v>
      </c>
      <c r="EN67" s="268">
        <v>18.3</v>
      </c>
      <c r="EO67" s="268">
        <v>17.399999999999999</v>
      </c>
      <c r="EP67" s="268">
        <v>16.2</v>
      </c>
      <c r="EQ67" s="268">
        <v>14.1</v>
      </c>
      <c r="ER67" s="268">
        <v>13.8</v>
      </c>
      <c r="ES67" s="268">
        <v>10</v>
      </c>
      <c r="ET67" s="268">
        <v>2.4</v>
      </c>
      <c r="EU67" s="268">
        <v>2.6</v>
      </c>
      <c r="EV67" s="268">
        <v>2.7</v>
      </c>
      <c r="EW67" s="268">
        <v>3.8</v>
      </c>
      <c r="EX67" s="268">
        <v>3.8</v>
      </c>
      <c r="EY67" s="268">
        <v>2.2999999999999998</v>
      </c>
      <c r="EZ67" s="268">
        <v>2.9</v>
      </c>
      <c r="FA67" s="268">
        <v>3.6</v>
      </c>
      <c r="FB67" s="268">
        <v>1.4</v>
      </c>
      <c r="FC67" s="268">
        <v>4.5999999999999996</v>
      </c>
      <c r="FD67" s="268">
        <v>5.4</v>
      </c>
      <c r="FE67" s="268">
        <v>3.5</v>
      </c>
      <c r="FF67" s="268">
        <v>6.8</v>
      </c>
      <c r="FG67" s="268">
        <v>6.3</v>
      </c>
      <c r="FH67" s="268">
        <v>4.5999999999999996</v>
      </c>
      <c r="FI67" s="268">
        <v>4</v>
      </c>
      <c r="FJ67" s="268">
        <v>3.8</v>
      </c>
      <c r="FK67" s="268">
        <v>5</v>
      </c>
      <c r="FL67" s="268">
        <v>4.0999999999999996</v>
      </c>
      <c r="FM67" s="268">
        <v>3.6</v>
      </c>
      <c r="FN67" s="268">
        <v>6.6</v>
      </c>
      <c r="FO67" s="268">
        <v>4</v>
      </c>
      <c r="FP67" s="268">
        <v>4.9000000000000004</v>
      </c>
      <c r="FQ67" s="268">
        <v>3.4</v>
      </c>
      <c r="FR67" s="268">
        <v>3.7</v>
      </c>
      <c r="FS67" s="268">
        <v>4.0999999999999996</v>
      </c>
      <c r="FT67" s="268">
        <v>4.4000000000000004</v>
      </c>
      <c r="FU67" s="31" t="s">
        <v>741</v>
      </c>
    </row>
    <row r="68" spans="1:178" s="5" customFormat="1" ht="18" customHeight="1">
      <c r="A68" s="97" t="s">
        <v>801</v>
      </c>
      <c r="B68" s="82"/>
      <c r="C68" s="277"/>
      <c r="D68" s="9"/>
      <c r="E68" s="8" t="s">
        <v>27</v>
      </c>
      <c r="F68" s="221" t="s">
        <v>801</v>
      </c>
      <c r="G68" s="221"/>
      <c r="I68" s="2" t="s">
        <v>773</v>
      </c>
      <c r="J68" s="52">
        <v>103.4</v>
      </c>
      <c r="K68" s="52">
        <v>95.8</v>
      </c>
      <c r="L68" s="52">
        <v>104.4</v>
      </c>
      <c r="M68" s="52">
        <v>99.1</v>
      </c>
      <c r="N68" s="52">
        <v>108.9</v>
      </c>
      <c r="O68" s="52">
        <v>108.8</v>
      </c>
      <c r="P68" s="52">
        <v>114.5</v>
      </c>
      <c r="Q68" s="52">
        <v>111.3</v>
      </c>
      <c r="R68" s="52">
        <v>97.5</v>
      </c>
      <c r="S68" s="52">
        <v>103.7</v>
      </c>
      <c r="T68" s="52">
        <v>105.2</v>
      </c>
      <c r="U68" s="52">
        <v>102.8</v>
      </c>
      <c r="V68" s="52">
        <v>104.3</v>
      </c>
      <c r="W68" s="52">
        <v>99.3</v>
      </c>
      <c r="X68" s="52">
        <v>89.3</v>
      </c>
      <c r="Y68" s="52">
        <v>6.3</v>
      </c>
      <c r="Z68" s="52">
        <v>54.6</v>
      </c>
      <c r="AA68" s="52">
        <v>103.8</v>
      </c>
      <c r="AB68" s="52">
        <v>116.5</v>
      </c>
      <c r="AC68" s="52">
        <v>112.3</v>
      </c>
      <c r="AD68" s="52">
        <v>112.2</v>
      </c>
      <c r="AE68" s="52">
        <v>105.4</v>
      </c>
      <c r="AF68" s="52">
        <v>106.3</v>
      </c>
      <c r="AG68" s="52">
        <v>117.9</v>
      </c>
      <c r="AH68" s="52">
        <v>94.6</v>
      </c>
      <c r="AI68" s="52">
        <v>98.2</v>
      </c>
      <c r="AJ68" s="52">
        <v>124.3</v>
      </c>
      <c r="AK68" s="52">
        <v>112.9</v>
      </c>
      <c r="AL68" s="52">
        <v>90.6</v>
      </c>
      <c r="AM68" s="52">
        <v>7.5</v>
      </c>
      <c r="AN68" s="52">
        <v>13.8</v>
      </c>
      <c r="AO68" s="52">
        <v>46.7</v>
      </c>
      <c r="AP68" s="52">
        <v>85.6</v>
      </c>
      <c r="AQ68" s="52">
        <v>116.6</v>
      </c>
      <c r="AR68" s="52">
        <v>110.2</v>
      </c>
      <c r="AS68" s="52">
        <v>121.3</v>
      </c>
      <c r="AT68" s="52">
        <v>107.7</v>
      </c>
      <c r="AU68" s="52">
        <v>104.9</v>
      </c>
      <c r="AV68" s="52">
        <v>132.4</v>
      </c>
      <c r="AW68" s="52">
        <v>121.1</v>
      </c>
      <c r="AX68" s="52">
        <v>108.4</v>
      </c>
      <c r="AY68" s="52">
        <v>121.6</v>
      </c>
      <c r="AZ68" s="52">
        <v>105.8</v>
      </c>
      <c r="BA68" s="52">
        <v>125.1</v>
      </c>
      <c r="BB68" s="52">
        <v>123.4</v>
      </c>
      <c r="BC68" s="52">
        <v>118</v>
      </c>
      <c r="BD68" s="52">
        <v>121.5</v>
      </c>
      <c r="BE68" s="52">
        <v>133</v>
      </c>
      <c r="BF68" s="52">
        <v>117.6</v>
      </c>
      <c r="BG68" s="52">
        <v>126.9</v>
      </c>
      <c r="BH68" s="52">
        <v>139.80000000000001</v>
      </c>
      <c r="BI68" s="52">
        <v>110.2</v>
      </c>
      <c r="BJ68" s="52">
        <v>127.9</v>
      </c>
      <c r="BK68" s="52">
        <v>125.3</v>
      </c>
      <c r="BL68" s="52">
        <v>127.4</v>
      </c>
      <c r="BM68" s="52">
        <v>136.1</v>
      </c>
      <c r="BN68" s="52">
        <v>130.69999999999999</v>
      </c>
      <c r="BO68" s="52">
        <v>136.6</v>
      </c>
      <c r="BP68" s="52">
        <v>134.19999999999999</v>
      </c>
      <c r="BQ68" s="52">
        <v>138.19999999999999</v>
      </c>
      <c r="BR68" s="52">
        <v>131.80000000000001</v>
      </c>
      <c r="BS68" s="52">
        <v>130.19999999999999</v>
      </c>
      <c r="BT68" s="52">
        <v>140.19999999999999</v>
      </c>
      <c r="BU68" s="52">
        <v>129.1</v>
      </c>
      <c r="BV68" s="52">
        <v>140.1</v>
      </c>
      <c r="BW68" s="52">
        <v>126.9</v>
      </c>
      <c r="BX68" s="52">
        <v>141.1</v>
      </c>
      <c r="BY68" s="52">
        <v>139.9</v>
      </c>
      <c r="BZ68" s="52">
        <v>127.6</v>
      </c>
      <c r="CA68" s="52">
        <v>138.9</v>
      </c>
      <c r="CB68" s="52">
        <v>134.5</v>
      </c>
      <c r="CC68" s="52">
        <v>145.69999999999999</v>
      </c>
      <c r="CD68" s="52">
        <v>117.1</v>
      </c>
      <c r="CE68" s="52">
        <v>129.19999999999999</v>
      </c>
      <c r="CF68" s="52">
        <v>141.5</v>
      </c>
      <c r="CG68" s="52">
        <v>130.19999999999999</v>
      </c>
      <c r="CH68" s="52">
        <v>140.6</v>
      </c>
      <c r="CI68" s="52">
        <v>126.2</v>
      </c>
      <c r="CJ68" s="52">
        <v>142.4</v>
      </c>
      <c r="CK68" s="31" t="s">
        <v>741</v>
      </c>
      <c r="CL68" s="78"/>
      <c r="CM68" s="78"/>
      <c r="CN68" s="9"/>
      <c r="CO68" s="8" t="s">
        <v>27</v>
      </c>
      <c r="CP68" s="221" t="s">
        <v>801</v>
      </c>
      <c r="CQ68" s="221"/>
      <c r="CS68" s="6"/>
      <c r="CT68" s="268">
        <v>5.6</v>
      </c>
      <c r="CU68" s="268">
        <v>3.8</v>
      </c>
      <c r="CV68" s="268">
        <v>3.9</v>
      </c>
      <c r="CW68" s="268">
        <v>3.5</v>
      </c>
      <c r="CX68" s="268">
        <v>9.1</v>
      </c>
      <c r="CY68" s="268">
        <v>-0.1</v>
      </c>
      <c r="CZ68" s="268">
        <v>0.3</v>
      </c>
      <c r="DA68" s="268">
        <v>1.4</v>
      </c>
      <c r="DB68" s="268">
        <v>4.5</v>
      </c>
      <c r="DC68" s="268">
        <v>3.3</v>
      </c>
      <c r="DD68" s="268">
        <v>3.2</v>
      </c>
      <c r="DE68" s="268">
        <v>4.4000000000000004</v>
      </c>
      <c r="DF68" s="268">
        <v>0.9</v>
      </c>
      <c r="DG68" s="268">
        <v>3.6</v>
      </c>
      <c r="DH68" s="268">
        <v>-14.4</v>
      </c>
      <c r="DI68" s="268">
        <v>-93.6</v>
      </c>
      <c r="DJ68" s="268">
        <v>-49.9</v>
      </c>
      <c r="DK68" s="268">
        <v>-4.5999999999999996</v>
      </c>
      <c r="DL68" s="268">
        <v>1.8</v>
      </c>
      <c r="DM68" s="268">
        <v>0.9</v>
      </c>
      <c r="DN68" s="268">
        <v>15.1</v>
      </c>
      <c r="DO68" s="268">
        <v>1.7</v>
      </c>
      <c r="DP68" s="268">
        <v>1</v>
      </c>
      <c r="DQ68" s="268">
        <v>14.7</v>
      </c>
      <c r="DR68" s="268">
        <v>-9.4</v>
      </c>
      <c r="DS68" s="268">
        <v>-1.1000000000000001</v>
      </c>
      <c r="DT68" s="268">
        <v>39.1</v>
      </c>
      <c r="DU68" s="268">
        <v>1686.8</v>
      </c>
      <c r="DV68" s="268">
        <v>66.099999999999994</v>
      </c>
      <c r="DW68" s="268">
        <v>-92.8</v>
      </c>
      <c r="DX68" s="268">
        <v>-88.2</v>
      </c>
      <c r="DY68" s="268">
        <v>-58.4</v>
      </c>
      <c r="DZ68" s="268">
        <v>-23.7</v>
      </c>
      <c r="EA68" s="268">
        <v>10.6</v>
      </c>
      <c r="EB68" s="268">
        <v>3.6</v>
      </c>
      <c r="EC68" s="268">
        <v>2.8</v>
      </c>
      <c r="ED68" s="268">
        <v>13.8</v>
      </c>
      <c r="EE68" s="268">
        <v>6.9</v>
      </c>
      <c r="EF68" s="268">
        <v>6.5</v>
      </c>
      <c r="EG68" s="268">
        <v>7.2</v>
      </c>
      <c r="EH68" s="268">
        <v>19.600000000000001</v>
      </c>
      <c r="EI68" s="268">
        <v>1529.9</v>
      </c>
      <c r="EJ68" s="268">
        <v>667.1</v>
      </c>
      <c r="EK68" s="268">
        <v>168.1</v>
      </c>
      <c r="EL68" s="268">
        <v>44.1</v>
      </c>
      <c r="EM68" s="268">
        <v>1.2</v>
      </c>
      <c r="EN68" s="268">
        <v>10.3</v>
      </c>
      <c r="EO68" s="268">
        <v>9.6999999999999993</v>
      </c>
      <c r="EP68" s="268">
        <v>9.1999999999999993</v>
      </c>
      <c r="EQ68" s="268">
        <v>20.9</v>
      </c>
      <c r="ER68" s="268">
        <v>5.6</v>
      </c>
      <c r="ES68" s="268">
        <v>-9</v>
      </c>
      <c r="ET68" s="268">
        <v>18</v>
      </c>
      <c r="EU68" s="268">
        <v>3.1</v>
      </c>
      <c r="EV68" s="268">
        <v>20.399999999999999</v>
      </c>
      <c r="EW68" s="268">
        <v>8.6999999999999993</v>
      </c>
      <c r="EX68" s="268">
        <v>5.9</v>
      </c>
      <c r="EY68" s="268">
        <v>15.8</v>
      </c>
      <c r="EZ68" s="268">
        <v>10.5</v>
      </c>
      <c r="FA68" s="268">
        <v>3.9</v>
      </c>
      <c r="FB68" s="268">
        <v>12.1</v>
      </c>
      <c r="FC68" s="268">
        <v>2.6</v>
      </c>
      <c r="FD68" s="268">
        <v>0.3</v>
      </c>
      <c r="FE68" s="268">
        <v>17.100000000000001</v>
      </c>
      <c r="FF68" s="268">
        <v>9.6</v>
      </c>
      <c r="FG68" s="268">
        <v>1.2</v>
      </c>
      <c r="FH68" s="268">
        <v>10.8</v>
      </c>
      <c r="FI68" s="268">
        <v>2.8</v>
      </c>
      <c r="FJ68" s="268">
        <v>-2.4</v>
      </c>
      <c r="FK68" s="268">
        <v>1.6</v>
      </c>
      <c r="FL68" s="268">
        <v>0.2</v>
      </c>
      <c r="FM68" s="268">
        <v>5.5</v>
      </c>
      <c r="FN68" s="268">
        <v>-11.1</v>
      </c>
      <c r="FO68" s="268">
        <v>-0.8</v>
      </c>
      <c r="FP68" s="268">
        <v>0.9</v>
      </c>
      <c r="FQ68" s="268">
        <v>0.8</v>
      </c>
      <c r="FR68" s="268">
        <v>0.4</v>
      </c>
      <c r="FS68" s="268">
        <v>-0.6</v>
      </c>
      <c r="FT68" s="268">
        <v>0.9</v>
      </c>
      <c r="FU68" s="31" t="s">
        <v>741</v>
      </c>
    </row>
    <row r="69" spans="1:178" s="5" customFormat="1" ht="18" customHeight="1">
      <c r="A69" s="79" t="s">
        <v>802</v>
      </c>
      <c r="B69" s="78"/>
      <c r="C69" s="277"/>
      <c r="D69" s="91" t="s">
        <v>169</v>
      </c>
      <c r="E69" s="340" t="s">
        <v>802</v>
      </c>
      <c r="F69" s="340"/>
      <c r="G69" s="340"/>
      <c r="H69" s="340"/>
      <c r="I69" s="2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92"/>
      <c r="CL69" s="78"/>
      <c r="CM69" s="78"/>
      <c r="CN69" s="91" t="s">
        <v>169</v>
      </c>
      <c r="CO69" s="340" t="s">
        <v>802</v>
      </c>
      <c r="CP69" s="340"/>
      <c r="CQ69" s="340"/>
      <c r="CR69" s="340"/>
      <c r="CS69" s="6"/>
      <c r="CT69" s="128"/>
      <c r="CU69" s="128"/>
      <c r="CV69" s="128"/>
      <c r="CW69" s="128"/>
      <c r="CX69" s="128"/>
      <c r="CY69" s="128"/>
      <c r="CZ69" s="128"/>
      <c r="DA69" s="128"/>
      <c r="DB69" s="128"/>
      <c r="DC69" s="128"/>
      <c r="DD69" s="128"/>
      <c r="DE69" s="128"/>
      <c r="DF69" s="128"/>
      <c r="DG69" s="128"/>
      <c r="DH69" s="128"/>
      <c r="DI69" s="128"/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8"/>
      <c r="DW69" s="128"/>
      <c r="DX69" s="128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8"/>
      <c r="FF69" s="128"/>
      <c r="FG69" s="128"/>
      <c r="FH69" s="128"/>
      <c r="FI69" s="128"/>
      <c r="FJ69" s="128"/>
      <c r="FK69" s="128"/>
      <c r="FL69" s="128"/>
      <c r="FM69" s="128"/>
      <c r="FN69" s="128"/>
      <c r="FO69" s="128"/>
      <c r="FP69" s="128"/>
      <c r="FQ69" s="128"/>
      <c r="FR69" s="128"/>
      <c r="FS69" s="128"/>
      <c r="FT69" s="128"/>
      <c r="FU69" s="92"/>
    </row>
    <row r="70" spans="1:178" s="5" customFormat="1" ht="18" customHeight="1">
      <c r="A70" s="97" t="s">
        <v>803</v>
      </c>
      <c r="B70" s="98"/>
      <c r="C70" s="278"/>
      <c r="D70" s="9"/>
      <c r="E70" s="8" t="s">
        <v>27</v>
      </c>
      <c r="F70" s="343" t="s">
        <v>803</v>
      </c>
      <c r="G70" s="343"/>
      <c r="H70" s="343"/>
      <c r="I70" s="2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95"/>
      <c r="CL70" s="99"/>
      <c r="CM70" s="99"/>
      <c r="CN70" s="9"/>
      <c r="CO70" s="8" t="s">
        <v>27</v>
      </c>
      <c r="CP70" s="221" t="s">
        <v>803</v>
      </c>
      <c r="CQ70" s="221"/>
      <c r="CS70" s="6"/>
      <c r="CT70" s="128"/>
      <c r="CU70" s="128"/>
      <c r="CV70" s="128"/>
      <c r="CW70" s="128"/>
      <c r="CX70" s="128"/>
      <c r="CY70" s="128"/>
      <c r="CZ70" s="128"/>
      <c r="DA70" s="128"/>
      <c r="DB70" s="128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  <c r="FR70" s="128"/>
      <c r="FS70" s="128"/>
      <c r="FT70" s="128"/>
      <c r="FU70" s="95"/>
    </row>
    <row r="71" spans="1:178" s="5" customFormat="1" ht="18" customHeight="1">
      <c r="A71" s="102" t="s">
        <v>804</v>
      </c>
      <c r="B71" s="82"/>
      <c r="C71" s="277"/>
      <c r="D71" s="103"/>
      <c r="E71" s="78"/>
      <c r="F71" s="82" t="s">
        <v>142</v>
      </c>
      <c r="G71" s="223" t="s">
        <v>804</v>
      </c>
      <c r="I71" s="2" t="s">
        <v>115</v>
      </c>
      <c r="J71" s="52">
        <v>50590</v>
      </c>
      <c r="K71" s="52">
        <v>36730</v>
      </c>
      <c r="L71" s="52">
        <v>46224</v>
      </c>
      <c r="M71" s="52">
        <v>48707</v>
      </c>
      <c r="N71" s="52">
        <v>48475</v>
      </c>
      <c r="O71" s="52">
        <v>34756</v>
      </c>
      <c r="P71" s="76">
        <v>45748</v>
      </c>
      <c r="Q71" s="76">
        <v>44363</v>
      </c>
      <c r="R71" s="76">
        <v>42369</v>
      </c>
      <c r="S71" s="76">
        <v>52191</v>
      </c>
      <c r="T71" s="76">
        <v>43300</v>
      </c>
      <c r="U71" s="76">
        <v>40274</v>
      </c>
      <c r="V71" s="76">
        <v>42527</v>
      </c>
      <c r="W71" s="76">
        <v>37893</v>
      </c>
      <c r="X71" s="76">
        <v>21087</v>
      </c>
      <c r="Y71" s="76">
        <v>240</v>
      </c>
      <c r="Z71" s="76">
        <v>12022</v>
      </c>
      <c r="AA71" s="76">
        <v>43405</v>
      </c>
      <c r="AB71" s="76">
        <v>44828</v>
      </c>
      <c r="AC71" s="76">
        <v>47934</v>
      </c>
      <c r="AD71" s="76">
        <v>49966</v>
      </c>
      <c r="AE71" s="76">
        <v>55063</v>
      </c>
      <c r="AF71" s="76">
        <v>50894</v>
      </c>
      <c r="AG71" s="76">
        <v>51917</v>
      </c>
      <c r="AH71" s="76">
        <v>36186</v>
      </c>
      <c r="AI71" s="76">
        <v>41301</v>
      </c>
      <c r="AJ71" s="76">
        <v>58102</v>
      </c>
      <c r="AK71" s="76">
        <v>47764</v>
      </c>
      <c r="AL71" s="76">
        <v>40159</v>
      </c>
      <c r="AM71" s="76">
        <v>246</v>
      </c>
      <c r="AN71" s="76">
        <v>2396</v>
      </c>
      <c r="AO71" s="76">
        <v>12897</v>
      </c>
      <c r="AP71" s="76">
        <v>42556</v>
      </c>
      <c r="AQ71" s="76">
        <v>61248</v>
      </c>
      <c r="AR71" s="76">
        <v>53661</v>
      </c>
      <c r="AS71" s="76">
        <v>49901</v>
      </c>
      <c r="AT71" s="76">
        <v>39455</v>
      </c>
      <c r="AU71" s="76">
        <v>47445</v>
      </c>
      <c r="AV71" s="76">
        <v>55137</v>
      </c>
      <c r="AW71" s="76">
        <v>50724</v>
      </c>
      <c r="AX71" s="76">
        <v>45518</v>
      </c>
      <c r="AY71" s="76">
        <v>55843</v>
      </c>
      <c r="AZ71" s="76">
        <v>48002</v>
      </c>
      <c r="BA71" s="76">
        <v>64282</v>
      </c>
      <c r="BB71" s="76">
        <v>64701</v>
      </c>
      <c r="BC71" s="76">
        <v>54601</v>
      </c>
      <c r="BD71" s="76">
        <v>60630</v>
      </c>
      <c r="BE71" s="76">
        <v>63852</v>
      </c>
      <c r="BF71" s="76">
        <v>54663</v>
      </c>
      <c r="BG71" s="76">
        <v>59843</v>
      </c>
      <c r="BH71" s="76">
        <v>71731</v>
      </c>
      <c r="BI71" s="76">
        <v>38575</v>
      </c>
      <c r="BJ71" s="76">
        <v>60391</v>
      </c>
      <c r="BK71" s="76">
        <v>54643</v>
      </c>
      <c r="BL71" s="76">
        <v>62558</v>
      </c>
      <c r="BM71" s="76">
        <v>63242</v>
      </c>
      <c r="BN71" s="76">
        <v>65022</v>
      </c>
      <c r="BO71" s="76">
        <v>69475</v>
      </c>
      <c r="BP71" s="76">
        <v>62931</v>
      </c>
      <c r="BQ71" s="76">
        <v>61817</v>
      </c>
      <c r="BR71" s="76">
        <v>72641</v>
      </c>
      <c r="BS71" s="76">
        <v>62788</v>
      </c>
      <c r="BT71" s="76">
        <v>63778</v>
      </c>
      <c r="BU71" s="76">
        <v>54170</v>
      </c>
      <c r="BV71" s="76">
        <v>70567</v>
      </c>
      <c r="BW71" s="76">
        <v>46920</v>
      </c>
      <c r="BX71" s="76">
        <v>66557</v>
      </c>
      <c r="BY71" s="76">
        <v>69624</v>
      </c>
      <c r="BZ71" s="76">
        <v>51730</v>
      </c>
      <c r="CA71" s="76">
        <v>66906</v>
      </c>
      <c r="CB71" s="76">
        <v>56898</v>
      </c>
      <c r="CC71" s="76">
        <v>60130</v>
      </c>
      <c r="CD71" s="76">
        <v>53794</v>
      </c>
      <c r="CE71" s="76">
        <v>58606</v>
      </c>
      <c r="CF71" s="76">
        <v>55301</v>
      </c>
      <c r="CG71" s="76">
        <v>52925</v>
      </c>
      <c r="CH71" s="76">
        <v>62291</v>
      </c>
      <c r="CI71" s="76">
        <v>49075</v>
      </c>
      <c r="CJ71" s="76">
        <v>67075</v>
      </c>
      <c r="CK71" s="95" t="s">
        <v>805</v>
      </c>
      <c r="CL71" s="78"/>
      <c r="CM71" s="78"/>
      <c r="CN71" s="103"/>
      <c r="CO71" s="82"/>
      <c r="CP71" s="82" t="s">
        <v>142</v>
      </c>
      <c r="CQ71" s="223" t="s">
        <v>804</v>
      </c>
      <c r="CS71" s="6"/>
      <c r="CT71" s="268">
        <v>-21.4</v>
      </c>
      <c r="CU71" s="268">
        <v>4.3</v>
      </c>
      <c r="CV71" s="268">
        <v>0.2</v>
      </c>
      <c r="CW71" s="268">
        <v>26.4</v>
      </c>
      <c r="CX71" s="268">
        <v>19</v>
      </c>
      <c r="CY71" s="268">
        <v>-4.5</v>
      </c>
      <c r="CZ71" s="268">
        <v>-10.3</v>
      </c>
      <c r="DA71" s="268">
        <v>2.6</v>
      </c>
      <c r="DB71" s="268">
        <v>27.2</v>
      </c>
      <c r="DC71" s="268">
        <v>10.1</v>
      </c>
      <c r="DD71" s="268">
        <v>-7.9</v>
      </c>
      <c r="DE71" s="268">
        <v>5.0999999999999996</v>
      </c>
      <c r="DF71" s="268">
        <v>-15.9</v>
      </c>
      <c r="DG71" s="268">
        <v>3.2</v>
      </c>
      <c r="DH71" s="268">
        <v>-54.4</v>
      </c>
      <c r="DI71" s="268">
        <v>-99.5</v>
      </c>
      <c r="DJ71" s="268">
        <v>-75.2</v>
      </c>
      <c r="DK71" s="268">
        <v>24.9</v>
      </c>
      <c r="DL71" s="268">
        <v>-2</v>
      </c>
      <c r="DM71" s="268">
        <v>8</v>
      </c>
      <c r="DN71" s="268">
        <v>17.899999999999999</v>
      </c>
      <c r="DO71" s="268">
        <v>5.5</v>
      </c>
      <c r="DP71" s="268">
        <v>17.5</v>
      </c>
      <c r="DQ71" s="268">
        <v>28.9</v>
      </c>
      <c r="DR71" s="268">
        <v>-14.9</v>
      </c>
      <c r="DS71" s="268">
        <v>9</v>
      </c>
      <c r="DT71" s="268">
        <v>175.5</v>
      </c>
      <c r="DU71" s="268">
        <v>19801.7</v>
      </c>
      <c r="DV71" s="268">
        <v>234</v>
      </c>
      <c r="DW71" s="268">
        <v>-99.4</v>
      </c>
      <c r="DX71" s="268">
        <v>-94.7</v>
      </c>
      <c r="DY71" s="268">
        <v>-73.099999999999994</v>
      </c>
      <c r="DZ71" s="268">
        <v>-14.8</v>
      </c>
      <c r="EA71" s="268">
        <v>11.2</v>
      </c>
      <c r="EB71" s="268">
        <v>5.4</v>
      </c>
      <c r="EC71" s="268">
        <v>-3.9</v>
      </c>
      <c r="ED71" s="268">
        <v>9</v>
      </c>
      <c r="EE71" s="268">
        <v>14.9</v>
      </c>
      <c r="EF71" s="268">
        <v>-5.0999999999999996</v>
      </c>
      <c r="EG71" s="268">
        <v>6.2</v>
      </c>
      <c r="EH71" s="268">
        <v>13.3</v>
      </c>
      <c r="EI71" s="268">
        <v>22600.400000000001</v>
      </c>
      <c r="EJ71" s="268">
        <v>1903.4</v>
      </c>
      <c r="EK71" s="268">
        <v>398.4</v>
      </c>
      <c r="EL71" s="268">
        <v>52</v>
      </c>
      <c r="EM71" s="268">
        <v>-10.9</v>
      </c>
      <c r="EN71" s="268">
        <v>13</v>
      </c>
      <c r="EO71" s="268">
        <v>28</v>
      </c>
      <c r="EP71" s="268">
        <v>38.5</v>
      </c>
      <c r="EQ71" s="268">
        <v>26.1</v>
      </c>
      <c r="ER71" s="268">
        <v>30.1</v>
      </c>
      <c r="ES71" s="268">
        <v>-24</v>
      </c>
      <c r="ET71" s="268">
        <v>32.700000000000003</v>
      </c>
      <c r="EU71" s="268">
        <v>-2.1</v>
      </c>
      <c r="EV71" s="268">
        <v>30.3</v>
      </c>
      <c r="EW71" s="268">
        <v>-1.6</v>
      </c>
      <c r="EX71" s="268">
        <v>0.5</v>
      </c>
      <c r="EY71" s="268">
        <v>27.2</v>
      </c>
      <c r="EZ71" s="268">
        <v>3.8</v>
      </c>
      <c r="FA71" s="268">
        <v>-3.2</v>
      </c>
      <c r="FB71" s="268">
        <v>32.9</v>
      </c>
      <c r="FC71" s="268">
        <v>4.9000000000000004</v>
      </c>
      <c r="FD71" s="268">
        <v>-11.1</v>
      </c>
      <c r="FE71" s="268">
        <v>40.4</v>
      </c>
      <c r="FF71" s="268">
        <v>16.899999999999999</v>
      </c>
      <c r="FG71" s="268">
        <v>-14.1</v>
      </c>
      <c r="FH71" s="268">
        <v>6.4</v>
      </c>
      <c r="FI71" s="268">
        <v>10.1</v>
      </c>
      <c r="FJ71" s="268">
        <v>-20.399999999999999</v>
      </c>
      <c r="FK71" s="268">
        <v>-3.7</v>
      </c>
      <c r="FL71" s="268">
        <v>-9.6</v>
      </c>
      <c r="FM71" s="268">
        <v>-2.7</v>
      </c>
      <c r="FN71" s="268">
        <v>-25.9</v>
      </c>
      <c r="FO71" s="268">
        <v>-6.7</v>
      </c>
      <c r="FP71" s="268">
        <v>-13.3</v>
      </c>
      <c r="FQ71" s="268">
        <v>-2.2999999999999998</v>
      </c>
      <c r="FR71" s="268">
        <v>-11.7</v>
      </c>
      <c r="FS71" s="268">
        <v>4.5999999999999996</v>
      </c>
      <c r="FT71" s="268">
        <v>0.8</v>
      </c>
      <c r="FU71" s="95" t="s">
        <v>805</v>
      </c>
    </row>
    <row r="72" spans="1:178" s="5" customFormat="1" ht="18" customHeight="1">
      <c r="A72" s="102" t="s">
        <v>806</v>
      </c>
      <c r="B72" s="82"/>
      <c r="C72" s="277"/>
      <c r="D72" s="103"/>
      <c r="E72" s="78"/>
      <c r="F72" s="82" t="s">
        <v>147</v>
      </c>
      <c r="G72" s="223" t="s">
        <v>806</v>
      </c>
      <c r="I72" s="2" t="s">
        <v>115</v>
      </c>
      <c r="J72" s="52">
        <v>3856</v>
      </c>
      <c r="K72" s="52">
        <v>3188</v>
      </c>
      <c r="L72" s="52">
        <v>3437</v>
      </c>
      <c r="M72" s="52">
        <v>3379</v>
      </c>
      <c r="N72" s="52">
        <v>2979</v>
      </c>
      <c r="O72" s="52">
        <v>2321</v>
      </c>
      <c r="P72" s="76">
        <v>3164</v>
      </c>
      <c r="Q72" s="76">
        <v>2637</v>
      </c>
      <c r="R72" s="76">
        <v>2732</v>
      </c>
      <c r="S72" s="76">
        <v>3584</v>
      </c>
      <c r="T72" s="76">
        <v>3217</v>
      </c>
      <c r="U72" s="76">
        <v>3025</v>
      </c>
      <c r="V72" s="76">
        <v>2889</v>
      </c>
      <c r="W72" s="76">
        <v>2478</v>
      </c>
      <c r="X72" s="76">
        <v>1570</v>
      </c>
      <c r="Y72" s="76">
        <v>35</v>
      </c>
      <c r="Z72" s="76">
        <v>264</v>
      </c>
      <c r="AA72" s="76">
        <v>1639</v>
      </c>
      <c r="AB72" s="76">
        <v>2803</v>
      </c>
      <c r="AC72" s="76">
        <v>2294</v>
      </c>
      <c r="AD72" s="76">
        <v>2021</v>
      </c>
      <c r="AE72" s="76">
        <v>3568</v>
      </c>
      <c r="AF72" s="76">
        <v>3938</v>
      </c>
      <c r="AG72" s="76">
        <v>3943</v>
      </c>
      <c r="AH72" s="76">
        <v>3480</v>
      </c>
      <c r="AI72" s="76">
        <v>3898</v>
      </c>
      <c r="AJ72" s="76">
        <v>4119</v>
      </c>
      <c r="AK72" s="76">
        <v>3626</v>
      </c>
      <c r="AL72" s="76">
        <v>2363</v>
      </c>
      <c r="AM72" s="76">
        <v>30</v>
      </c>
      <c r="AN72" s="76">
        <v>379</v>
      </c>
      <c r="AO72" s="76">
        <v>1064</v>
      </c>
      <c r="AP72" s="76">
        <v>3416</v>
      </c>
      <c r="AQ72" s="76">
        <v>4162</v>
      </c>
      <c r="AR72" s="76">
        <v>4418</v>
      </c>
      <c r="AS72" s="76">
        <v>4265</v>
      </c>
      <c r="AT72" s="76">
        <v>3506</v>
      </c>
      <c r="AU72" s="76">
        <v>3846</v>
      </c>
      <c r="AV72" s="76">
        <v>4771</v>
      </c>
      <c r="AW72" s="76">
        <v>4010</v>
      </c>
      <c r="AX72" s="76">
        <v>3636</v>
      </c>
      <c r="AY72" s="76">
        <v>4042</v>
      </c>
      <c r="AZ72" s="76">
        <v>4059</v>
      </c>
      <c r="BA72" s="76">
        <v>5096</v>
      </c>
      <c r="BB72" s="76">
        <v>4688</v>
      </c>
      <c r="BC72" s="76">
        <v>4390</v>
      </c>
      <c r="BD72" s="76">
        <v>5012</v>
      </c>
      <c r="BE72" s="76">
        <v>5029</v>
      </c>
      <c r="BF72" s="76">
        <v>3864</v>
      </c>
      <c r="BG72" s="76">
        <v>3955</v>
      </c>
      <c r="BH72" s="76">
        <v>4338</v>
      </c>
      <c r="BI72" s="76">
        <v>2585</v>
      </c>
      <c r="BJ72" s="76">
        <v>4539</v>
      </c>
      <c r="BK72" s="76">
        <v>3408</v>
      </c>
      <c r="BL72" s="76">
        <v>4304</v>
      </c>
      <c r="BM72" s="76">
        <v>4670</v>
      </c>
      <c r="BN72" s="76">
        <v>4111</v>
      </c>
      <c r="BO72" s="76">
        <v>4716</v>
      </c>
      <c r="BP72" s="76">
        <v>4812</v>
      </c>
      <c r="BQ72" s="76">
        <v>4407</v>
      </c>
      <c r="BR72" s="76">
        <v>4411</v>
      </c>
      <c r="BS72" s="76">
        <v>3676</v>
      </c>
      <c r="BT72" s="76">
        <v>3145</v>
      </c>
      <c r="BU72" s="76">
        <v>3038</v>
      </c>
      <c r="BV72" s="76">
        <v>4042</v>
      </c>
      <c r="BW72" s="76">
        <v>3000</v>
      </c>
      <c r="BX72" s="76">
        <v>4285</v>
      </c>
      <c r="BY72" s="76">
        <v>4342</v>
      </c>
      <c r="BZ72" s="76">
        <v>3653</v>
      </c>
      <c r="CA72" s="76">
        <v>4290</v>
      </c>
      <c r="CB72" s="76">
        <v>4029</v>
      </c>
      <c r="CC72" s="76">
        <v>3832</v>
      </c>
      <c r="CD72" s="76">
        <v>3105</v>
      </c>
      <c r="CE72" s="76">
        <v>2939</v>
      </c>
      <c r="CF72" s="76">
        <v>2762</v>
      </c>
      <c r="CG72" s="76">
        <v>3388</v>
      </c>
      <c r="CH72" s="76">
        <v>3703</v>
      </c>
      <c r="CI72" s="76">
        <v>2992</v>
      </c>
      <c r="CJ72" s="76">
        <v>4364</v>
      </c>
      <c r="CK72" s="95" t="s">
        <v>805</v>
      </c>
      <c r="CL72" s="78"/>
      <c r="CM72" s="78"/>
      <c r="CN72" s="103"/>
      <c r="CO72" s="82"/>
      <c r="CP72" s="82" t="s">
        <v>147</v>
      </c>
      <c r="CQ72" s="223" t="s">
        <v>806</v>
      </c>
      <c r="CS72" s="6"/>
      <c r="CT72" s="268">
        <v>5.0999999999999996</v>
      </c>
      <c r="CU72" s="268">
        <v>-0.3</v>
      </c>
      <c r="CV72" s="268">
        <v>-5.7</v>
      </c>
      <c r="CW72" s="268">
        <v>1.8</v>
      </c>
      <c r="CX72" s="268">
        <v>6.1</v>
      </c>
      <c r="CY72" s="268">
        <v>-22.3</v>
      </c>
      <c r="CZ72" s="268">
        <v>-24.1</v>
      </c>
      <c r="DA72" s="268">
        <v>-36.299999999999997</v>
      </c>
      <c r="DB72" s="268">
        <v>-26</v>
      </c>
      <c r="DC72" s="268">
        <v>-17.600000000000001</v>
      </c>
      <c r="DD72" s="268">
        <v>-1.6</v>
      </c>
      <c r="DE72" s="268">
        <v>-25.6</v>
      </c>
      <c r="DF72" s="268">
        <v>-25.1</v>
      </c>
      <c r="DG72" s="268">
        <v>-22.3</v>
      </c>
      <c r="DH72" s="268">
        <v>-54.3</v>
      </c>
      <c r="DI72" s="268">
        <v>-99</v>
      </c>
      <c r="DJ72" s="268">
        <v>-91.1</v>
      </c>
      <c r="DK72" s="268">
        <v>-29.4</v>
      </c>
      <c r="DL72" s="268">
        <v>-11.4</v>
      </c>
      <c r="DM72" s="268">
        <v>-13</v>
      </c>
      <c r="DN72" s="268">
        <v>-26</v>
      </c>
      <c r="DO72" s="268">
        <v>-0.4</v>
      </c>
      <c r="DP72" s="268">
        <v>22.4</v>
      </c>
      <c r="DQ72" s="268">
        <v>30.3</v>
      </c>
      <c r="DR72" s="268">
        <v>20.5</v>
      </c>
      <c r="DS72" s="268">
        <v>57.3</v>
      </c>
      <c r="DT72" s="268">
        <v>162.4</v>
      </c>
      <c r="DU72" s="268">
        <v>10260</v>
      </c>
      <c r="DV72" s="268">
        <v>795.1</v>
      </c>
      <c r="DW72" s="268">
        <v>-98.2</v>
      </c>
      <c r="DX72" s="268">
        <v>-86.5</v>
      </c>
      <c r="DY72" s="268">
        <v>-53.6</v>
      </c>
      <c r="DZ72" s="268">
        <v>69</v>
      </c>
      <c r="EA72" s="268">
        <v>16.600000000000001</v>
      </c>
      <c r="EB72" s="268">
        <v>12.2</v>
      </c>
      <c r="EC72" s="268">
        <v>8.1999999999999993</v>
      </c>
      <c r="ED72" s="268">
        <v>0.7</v>
      </c>
      <c r="EE72" s="268">
        <v>-1.3</v>
      </c>
      <c r="EF72" s="268">
        <v>15.8</v>
      </c>
      <c r="EG72" s="268">
        <v>10.6</v>
      </c>
      <c r="EH72" s="268">
        <v>53.9</v>
      </c>
      <c r="EI72" s="268">
        <v>13373.3</v>
      </c>
      <c r="EJ72" s="268">
        <v>971</v>
      </c>
      <c r="EK72" s="268">
        <v>378.9</v>
      </c>
      <c r="EL72" s="268">
        <v>37.200000000000003</v>
      </c>
      <c r="EM72" s="268">
        <v>5.5</v>
      </c>
      <c r="EN72" s="268">
        <v>13.4</v>
      </c>
      <c r="EO72" s="268">
        <v>17.899999999999999</v>
      </c>
      <c r="EP72" s="268">
        <v>10.199999999999999</v>
      </c>
      <c r="EQ72" s="268">
        <v>2.8</v>
      </c>
      <c r="ER72" s="268">
        <v>-9.1</v>
      </c>
      <c r="ES72" s="268">
        <v>-35.5</v>
      </c>
      <c r="ET72" s="268">
        <v>24.8</v>
      </c>
      <c r="EU72" s="268">
        <v>-15.7</v>
      </c>
      <c r="EV72" s="268">
        <v>6</v>
      </c>
      <c r="EW72" s="268">
        <v>-8.4</v>
      </c>
      <c r="EX72" s="268">
        <v>-12.3</v>
      </c>
      <c r="EY72" s="268">
        <v>7.4</v>
      </c>
      <c r="EZ72" s="268">
        <v>-4</v>
      </c>
      <c r="FA72" s="268">
        <v>-12.4</v>
      </c>
      <c r="FB72" s="268">
        <v>14.2</v>
      </c>
      <c r="FC72" s="268">
        <v>-7.1</v>
      </c>
      <c r="FD72" s="268">
        <v>-27.5</v>
      </c>
      <c r="FE72" s="268">
        <v>17.5</v>
      </c>
      <c r="FF72" s="268">
        <v>-10.9</v>
      </c>
      <c r="FG72" s="268">
        <v>-12</v>
      </c>
      <c r="FH72" s="268">
        <v>-0.4</v>
      </c>
      <c r="FI72" s="268">
        <v>-7</v>
      </c>
      <c r="FJ72" s="268">
        <v>-11.1</v>
      </c>
      <c r="FK72" s="268">
        <v>-9</v>
      </c>
      <c r="FL72" s="268">
        <v>-16.3</v>
      </c>
      <c r="FM72" s="268">
        <v>-13</v>
      </c>
      <c r="FN72" s="268">
        <v>-29.6</v>
      </c>
      <c r="FO72" s="268">
        <v>-20</v>
      </c>
      <c r="FP72" s="268">
        <v>-12.2</v>
      </c>
      <c r="FQ72" s="268">
        <v>11.5</v>
      </c>
      <c r="FR72" s="268">
        <v>-8.4</v>
      </c>
      <c r="FS72" s="268">
        <v>-0.3</v>
      </c>
      <c r="FT72" s="268">
        <v>1.8</v>
      </c>
      <c r="FU72" s="95" t="s">
        <v>805</v>
      </c>
    </row>
    <row r="73" spans="1:178" s="5" customFormat="1" ht="18" customHeight="1">
      <c r="A73" s="102" t="s">
        <v>807</v>
      </c>
      <c r="B73" s="82"/>
      <c r="C73" s="277"/>
      <c r="D73" s="103"/>
      <c r="E73" s="78"/>
      <c r="F73" s="82" t="s">
        <v>178</v>
      </c>
      <c r="G73" s="223" t="s">
        <v>807</v>
      </c>
      <c r="I73" s="2" t="s">
        <v>115</v>
      </c>
      <c r="J73" s="52">
        <v>54446</v>
      </c>
      <c r="K73" s="52">
        <v>39918</v>
      </c>
      <c r="L73" s="52">
        <v>49661</v>
      </c>
      <c r="M73" s="52">
        <v>52086</v>
      </c>
      <c r="N73" s="52">
        <v>51454</v>
      </c>
      <c r="O73" s="52">
        <v>37077</v>
      </c>
      <c r="P73" s="76">
        <v>48912</v>
      </c>
      <c r="Q73" s="76">
        <v>47000</v>
      </c>
      <c r="R73" s="76">
        <v>45101</v>
      </c>
      <c r="S73" s="76">
        <v>55775</v>
      </c>
      <c r="T73" s="76">
        <v>46517</v>
      </c>
      <c r="U73" s="76">
        <v>43299</v>
      </c>
      <c r="V73" s="76">
        <v>45416</v>
      </c>
      <c r="W73" s="76">
        <v>40371</v>
      </c>
      <c r="X73" s="76">
        <v>22657</v>
      </c>
      <c r="Y73" s="76">
        <v>275</v>
      </c>
      <c r="Z73" s="76">
        <v>12286</v>
      </c>
      <c r="AA73" s="76">
        <v>45044</v>
      </c>
      <c r="AB73" s="76">
        <v>47631</v>
      </c>
      <c r="AC73" s="76">
        <v>50228</v>
      </c>
      <c r="AD73" s="76">
        <v>51987</v>
      </c>
      <c r="AE73" s="76">
        <v>58631</v>
      </c>
      <c r="AF73" s="76">
        <v>54832</v>
      </c>
      <c r="AG73" s="76">
        <v>55860</v>
      </c>
      <c r="AH73" s="76">
        <v>39666</v>
      </c>
      <c r="AI73" s="76">
        <v>45199</v>
      </c>
      <c r="AJ73" s="76">
        <v>62221</v>
      </c>
      <c r="AK73" s="76">
        <v>51390</v>
      </c>
      <c r="AL73" s="76">
        <v>42522</v>
      </c>
      <c r="AM73" s="76">
        <v>276</v>
      </c>
      <c r="AN73" s="76">
        <v>2775</v>
      </c>
      <c r="AO73" s="76">
        <v>13961</v>
      </c>
      <c r="AP73" s="76">
        <v>45972</v>
      </c>
      <c r="AQ73" s="76">
        <v>65410</v>
      </c>
      <c r="AR73" s="76">
        <v>58079</v>
      </c>
      <c r="AS73" s="76">
        <v>54166</v>
      </c>
      <c r="AT73" s="76">
        <v>42961</v>
      </c>
      <c r="AU73" s="76">
        <v>51291</v>
      </c>
      <c r="AV73" s="76">
        <v>59908</v>
      </c>
      <c r="AW73" s="76">
        <v>54734</v>
      </c>
      <c r="AX73" s="76">
        <v>49154</v>
      </c>
      <c r="AY73" s="76">
        <v>59885</v>
      </c>
      <c r="AZ73" s="76">
        <v>52061</v>
      </c>
      <c r="BA73" s="76">
        <v>67560</v>
      </c>
      <c r="BB73" s="76">
        <v>69389</v>
      </c>
      <c r="BC73" s="76">
        <v>58991</v>
      </c>
      <c r="BD73" s="76">
        <v>65642</v>
      </c>
      <c r="BE73" s="76">
        <v>68881</v>
      </c>
      <c r="BF73" s="76">
        <v>58527</v>
      </c>
      <c r="BG73" s="76">
        <v>63798</v>
      </c>
      <c r="BH73" s="76">
        <v>76069</v>
      </c>
      <c r="BI73" s="76">
        <v>41160</v>
      </c>
      <c r="BJ73" s="76">
        <v>64930</v>
      </c>
      <c r="BK73" s="76">
        <v>58051</v>
      </c>
      <c r="BL73" s="76">
        <v>66862</v>
      </c>
      <c r="BM73" s="76">
        <v>67912</v>
      </c>
      <c r="BN73" s="76">
        <v>69133</v>
      </c>
      <c r="BO73" s="76">
        <v>74191</v>
      </c>
      <c r="BP73" s="76">
        <v>67743</v>
      </c>
      <c r="BQ73" s="76">
        <v>66224</v>
      </c>
      <c r="BR73" s="76">
        <v>77052</v>
      </c>
      <c r="BS73" s="76">
        <v>66464</v>
      </c>
      <c r="BT73" s="76">
        <v>66923</v>
      </c>
      <c r="BU73" s="76">
        <v>57208</v>
      </c>
      <c r="BV73" s="76">
        <v>74609</v>
      </c>
      <c r="BW73" s="76">
        <v>49920</v>
      </c>
      <c r="BX73" s="76">
        <v>70842</v>
      </c>
      <c r="BY73" s="76">
        <v>73966</v>
      </c>
      <c r="BZ73" s="76">
        <v>55383</v>
      </c>
      <c r="CA73" s="76">
        <v>71196</v>
      </c>
      <c r="CB73" s="76">
        <v>60927</v>
      </c>
      <c r="CC73" s="76">
        <v>63962</v>
      </c>
      <c r="CD73" s="76">
        <v>56899</v>
      </c>
      <c r="CE73" s="76">
        <v>61545</v>
      </c>
      <c r="CF73" s="76">
        <v>58063</v>
      </c>
      <c r="CG73" s="76">
        <v>56313</v>
      </c>
      <c r="CH73" s="76">
        <v>65994</v>
      </c>
      <c r="CI73" s="76">
        <v>52067</v>
      </c>
      <c r="CJ73" s="76">
        <v>71439</v>
      </c>
      <c r="CK73" s="95" t="s">
        <v>805</v>
      </c>
      <c r="CL73" s="78"/>
      <c r="CM73" s="78"/>
      <c r="CN73" s="103"/>
      <c r="CO73" s="82"/>
      <c r="CP73" s="82" t="s">
        <v>178</v>
      </c>
      <c r="CQ73" s="223" t="s">
        <v>807</v>
      </c>
      <c r="CS73" s="6"/>
      <c r="CT73" s="268">
        <v>-19.899999999999999</v>
      </c>
      <c r="CU73" s="268">
        <v>3.9</v>
      </c>
      <c r="CV73" s="268">
        <v>-0.3</v>
      </c>
      <c r="CW73" s="268">
        <v>24.5</v>
      </c>
      <c r="CX73" s="268">
        <v>18.2</v>
      </c>
      <c r="CY73" s="268">
        <v>-5.8</v>
      </c>
      <c r="CZ73" s="268">
        <v>-11.3</v>
      </c>
      <c r="DA73" s="268">
        <v>-0.8</v>
      </c>
      <c r="DB73" s="268">
        <v>21.9</v>
      </c>
      <c r="DC73" s="268">
        <v>7.7</v>
      </c>
      <c r="DD73" s="268">
        <v>-7.5</v>
      </c>
      <c r="DE73" s="268">
        <v>2.1</v>
      </c>
      <c r="DF73" s="268">
        <v>-16.600000000000001</v>
      </c>
      <c r="DG73" s="268">
        <v>1.1000000000000001</v>
      </c>
      <c r="DH73" s="268">
        <v>-54.4</v>
      </c>
      <c r="DI73" s="268">
        <v>-99.5</v>
      </c>
      <c r="DJ73" s="268">
        <v>-76.099999999999994</v>
      </c>
      <c r="DK73" s="268">
        <v>21.5</v>
      </c>
      <c r="DL73" s="268">
        <v>-2.6</v>
      </c>
      <c r="DM73" s="268">
        <v>6.9</v>
      </c>
      <c r="DN73" s="268">
        <v>15.3</v>
      </c>
      <c r="DO73" s="268">
        <v>5.0999999999999996</v>
      </c>
      <c r="DP73" s="268">
        <v>17.899999999999999</v>
      </c>
      <c r="DQ73" s="268">
        <v>29</v>
      </c>
      <c r="DR73" s="268">
        <v>-12.7</v>
      </c>
      <c r="DS73" s="268">
        <v>12</v>
      </c>
      <c r="DT73" s="268">
        <v>174.6</v>
      </c>
      <c r="DU73" s="268">
        <v>18587.3</v>
      </c>
      <c r="DV73" s="268">
        <v>246.1</v>
      </c>
      <c r="DW73" s="268">
        <v>-99.4</v>
      </c>
      <c r="DX73" s="268">
        <v>-94.2</v>
      </c>
      <c r="DY73" s="268">
        <v>-72.2</v>
      </c>
      <c r="DZ73" s="268">
        <v>-11.6</v>
      </c>
      <c r="EA73" s="268">
        <v>11.6</v>
      </c>
      <c r="EB73" s="268">
        <v>5.9</v>
      </c>
      <c r="EC73" s="268">
        <v>-3</v>
      </c>
      <c r="ED73" s="268">
        <v>8.3000000000000007</v>
      </c>
      <c r="EE73" s="268">
        <v>13.5</v>
      </c>
      <c r="EF73" s="268">
        <v>-3.7</v>
      </c>
      <c r="EG73" s="268">
        <v>6.5</v>
      </c>
      <c r="EH73" s="268">
        <v>15.6</v>
      </c>
      <c r="EI73" s="268">
        <v>21597.5</v>
      </c>
      <c r="EJ73" s="268">
        <v>1776.1</v>
      </c>
      <c r="EK73" s="268">
        <v>383.9</v>
      </c>
      <c r="EL73" s="268">
        <v>50.9</v>
      </c>
      <c r="EM73" s="268">
        <v>-9.8000000000000007</v>
      </c>
      <c r="EN73" s="268">
        <v>13</v>
      </c>
      <c r="EO73" s="268">
        <v>27.2</v>
      </c>
      <c r="EP73" s="268">
        <v>36.200000000000003</v>
      </c>
      <c r="EQ73" s="268">
        <v>24.4</v>
      </c>
      <c r="ER73" s="268">
        <v>27</v>
      </c>
      <c r="ES73" s="268">
        <v>-24.8</v>
      </c>
      <c r="ET73" s="268">
        <v>32.1</v>
      </c>
      <c r="EU73" s="268">
        <v>-3.1</v>
      </c>
      <c r="EV73" s="268">
        <v>28.4</v>
      </c>
      <c r="EW73" s="268">
        <v>0.5</v>
      </c>
      <c r="EX73" s="268">
        <v>-0.4</v>
      </c>
      <c r="EY73" s="268">
        <v>25.8</v>
      </c>
      <c r="EZ73" s="268">
        <v>3.2</v>
      </c>
      <c r="FA73" s="268">
        <v>-3.9</v>
      </c>
      <c r="FB73" s="268">
        <v>31.7</v>
      </c>
      <c r="FC73" s="268">
        <v>4.2</v>
      </c>
      <c r="FD73" s="268">
        <v>-12</v>
      </c>
      <c r="FE73" s="268">
        <v>39</v>
      </c>
      <c r="FF73" s="268">
        <v>14.9</v>
      </c>
      <c r="FG73" s="268">
        <v>-14</v>
      </c>
      <c r="FH73" s="268">
        <v>6</v>
      </c>
      <c r="FI73" s="268">
        <v>8.9</v>
      </c>
      <c r="FJ73" s="268">
        <v>-19.899999999999999</v>
      </c>
      <c r="FK73" s="268">
        <v>-4</v>
      </c>
      <c r="FL73" s="268">
        <v>-10.1</v>
      </c>
      <c r="FM73" s="268">
        <v>-3.4</v>
      </c>
      <c r="FN73" s="268">
        <v>-26.2</v>
      </c>
      <c r="FO73" s="268">
        <v>-7.4</v>
      </c>
      <c r="FP73" s="268">
        <v>-13.2</v>
      </c>
      <c r="FQ73" s="268">
        <v>-1.6</v>
      </c>
      <c r="FR73" s="268">
        <v>-11.5</v>
      </c>
      <c r="FS73" s="268">
        <v>4.3</v>
      </c>
      <c r="FT73" s="268">
        <v>0.8</v>
      </c>
      <c r="FU73" s="95" t="s">
        <v>805</v>
      </c>
    </row>
    <row r="74" spans="1:178" s="5" customFormat="1" ht="18" customHeight="1">
      <c r="A74" s="97" t="s">
        <v>808</v>
      </c>
      <c r="B74" s="98"/>
      <c r="C74" s="278"/>
      <c r="D74" s="103"/>
      <c r="E74" s="8" t="s">
        <v>27</v>
      </c>
      <c r="F74" s="343" t="s">
        <v>808</v>
      </c>
      <c r="G74" s="343"/>
      <c r="H74" s="343"/>
      <c r="I74" s="2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104"/>
      <c r="AD74" s="104"/>
      <c r="AE74" s="10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95"/>
      <c r="CL74" s="99"/>
      <c r="CM74" s="99"/>
      <c r="CN74" s="103"/>
      <c r="CO74" s="8" t="s">
        <v>27</v>
      </c>
      <c r="CP74" s="221" t="s">
        <v>808</v>
      </c>
      <c r="CQ74" s="221"/>
      <c r="CS74" s="6"/>
      <c r="CT74" s="128"/>
      <c r="CU74" s="128"/>
      <c r="CV74" s="128"/>
      <c r="CW74" s="128"/>
      <c r="CX74" s="128"/>
      <c r="CY74" s="128"/>
      <c r="CZ74" s="128"/>
      <c r="DA74" s="128"/>
      <c r="DB74" s="128"/>
      <c r="DC74" s="128"/>
      <c r="DD74" s="128"/>
      <c r="DE74" s="128"/>
      <c r="DF74" s="128"/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  <c r="FR74" s="128"/>
      <c r="FS74" s="128"/>
      <c r="FT74" s="128"/>
      <c r="FU74" s="95"/>
    </row>
    <row r="75" spans="1:178" s="5" customFormat="1" ht="18" customHeight="1">
      <c r="A75" s="102" t="s">
        <v>804</v>
      </c>
      <c r="B75" s="82"/>
      <c r="C75" s="277"/>
      <c r="D75" s="103"/>
      <c r="E75" s="78"/>
      <c r="F75" s="82" t="s">
        <v>142</v>
      </c>
      <c r="G75" s="223" t="s">
        <v>804</v>
      </c>
      <c r="I75" s="2" t="s">
        <v>115</v>
      </c>
      <c r="J75" s="52">
        <v>44264</v>
      </c>
      <c r="K75" s="52">
        <v>36725</v>
      </c>
      <c r="L75" s="52">
        <v>50101</v>
      </c>
      <c r="M75" s="52">
        <v>45302</v>
      </c>
      <c r="N75" s="52">
        <v>55894</v>
      </c>
      <c r="O75" s="52">
        <v>38575</v>
      </c>
      <c r="P75" s="76">
        <v>46189</v>
      </c>
      <c r="Q75" s="76">
        <v>46802</v>
      </c>
      <c r="R75" s="76">
        <v>40267</v>
      </c>
      <c r="S75" s="76">
        <v>48987</v>
      </c>
      <c r="T75" s="76">
        <v>47754</v>
      </c>
      <c r="U75" s="76">
        <v>49318</v>
      </c>
      <c r="V75" s="76">
        <v>39410</v>
      </c>
      <c r="W75" s="76">
        <v>37359</v>
      </c>
      <c r="X75" s="76">
        <v>20260</v>
      </c>
      <c r="Y75" s="76">
        <v>131</v>
      </c>
      <c r="Z75" s="76">
        <v>20456</v>
      </c>
      <c r="AA75" s="76">
        <v>40944</v>
      </c>
      <c r="AB75" s="76">
        <v>52119</v>
      </c>
      <c r="AC75" s="76">
        <v>47591</v>
      </c>
      <c r="AD75" s="76">
        <v>51422</v>
      </c>
      <c r="AE75" s="76">
        <v>51795</v>
      </c>
      <c r="AF75" s="76">
        <v>51174</v>
      </c>
      <c r="AG75" s="76">
        <v>62122</v>
      </c>
      <c r="AH75" s="76">
        <v>28872</v>
      </c>
      <c r="AI75" s="76">
        <v>37923</v>
      </c>
      <c r="AJ75" s="76">
        <v>56478</v>
      </c>
      <c r="AK75" s="76">
        <v>52992</v>
      </c>
      <c r="AL75" s="76">
        <v>42515</v>
      </c>
      <c r="AM75" s="76">
        <v>1841</v>
      </c>
      <c r="AN75" s="76">
        <v>4949</v>
      </c>
      <c r="AO75" s="76">
        <v>15064</v>
      </c>
      <c r="AP75" s="76">
        <v>38315</v>
      </c>
      <c r="AQ75" s="76">
        <v>58147</v>
      </c>
      <c r="AR75" s="76">
        <v>53855</v>
      </c>
      <c r="AS75" s="76">
        <v>57603</v>
      </c>
      <c r="AT75" s="76">
        <v>34570</v>
      </c>
      <c r="AU75" s="76">
        <v>40119</v>
      </c>
      <c r="AV75" s="76">
        <v>65903</v>
      </c>
      <c r="AW75" s="76">
        <v>51146</v>
      </c>
      <c r="AX75" s="76">
        <v>43710</v>
      </c>
      <c r="AY75" s="76">
        <v>57272</v>
      </c>
      <c r="AZ75" s="76">
        <v>44574</v>
      </c>
      <c r="BA75" s="76">
        <v>59769</v>
      </c>
      <c r="BB75" s="76">
        <v>57521</v>
      </c>
      <c r="BC75" s="76">
        <v>55395</v>
      </c>
      <c r="BD75" s="76">
        <v>58763</v>
      </c>
      <c r="BE75" s="76">
        <v>68879</v>
      </c>
      <c r="BF75" s="76">
        <v>44586</v>
      </c>
      <c r="BG75" s="76">
        <v>55555</v>
      </c>
      <c r="BH75" s="76">
        <v>70958</v>
      </c>
      <c r="BI75" s="76">
        <v>41389</v>
      </c>
      <c r="BJ75" s="76">
        <v>55135</v>
      </c>
      <c r="BK75" s="76">
        <v>55692</v>
      </c>
      <c r="BL75" s="76">
        <v>57939</v>
      </c>
      <c r="BM75" s="76">
        <v>64633</v>
      </c>
      <c r="BN75" s="76">
        <v>61548</v>
      </c>
      <c r="BO75" s="76">
        <v>68721</v>
      </c>
      <c r="BP75" s="76">
        <v>66585</v>
      </c>
      <c r="BQ75" s="76">
        <v>70888</v>
      </c>
      <c r="BR75" s="76">
        <v>60796</v>
      </c>
      <c r="BS75" s="76">
        <v>60144</v>
      </c>
      <c r="BT75" s="76">
        <v>64840</v>
      </c>
      <c r="BU75" s="76">
        <v>55131</v>
      </c>
      <c r="BV75" s="76">
        <v>64377</v>
      </c>
      <c r="BW75" s="76">
        <v>52556</v>
      </c>
      <c r="BX75" s="76">
        <v>67473</v>
      </c>
      <c r="BY75" s="76">
        <v>65637</v>
      </c>
      <c r="BZ75" s="76">
        <v>52922</v>
      </c>
      <c r="CA75" s="76">
        <v>64322</v>
      </c>
      <c r="CB75" s="76">
        <v>62425</v>
      </c>
      <c r="CC75" s="76">
        <v>73052</v>
      </c>
      <c r="CD75" s="76">
        <v>45339</v>
      </c>
      <c r="CE75" s="76">
        <v>60189</v>
      </c>
      <c r="CF75" s="76">
        <v>68174</v>
      </c>
      <c r="CG75" s="76">
        <v>55971</v>
      </c>
      <c r="CH75" s="76">
        <v>62757</v>
      </c>
      <c r="CI75" s="76">
        <v>49804</v>
      </c>
      <c r="CJ75" s="76">
        <v>64438</v>
      </c>
      <c r="CK75" s="95" t="s">
        <v>805</v>
      </c>
      <c r="CL75" s="78"/>
      <c r="CM75" s="78"/>
      <c r="CN75" s="103"/>
      <c r="CO75" s="78"/>
      <c r="CP75" s="82" t="s">
        <v>142</v>
      </c>
      <c r="CQ75" s="223" t="s">
        <v>804</v>
      </c>
      <c r="CS75" s="6"/>
      <c r="CT75" s="268">
        <v>10.7</v>
      </c>
      <c r="CU75" s="268">
        <v>0.3</v>
      </c>
      <c r="CV75" s="268">
        <v>12.6</v>
      </c>
      <c r="CW75" s="268">
        <v>8</v>
      </c>
      <c r="CX75" s="268">
        <v>39</v>
      </c>
      <c r="CY75" s="268">
        <v>-33.200000000000003</v>
      </c>
      <c r="CZ75" s="268">
        <v>-24.5</v>
      </c>
      <c r="DA75" s="268">
        <v>-16.100000000000001</v>
      </c>
      <c r="DB75" s="268">
        <v>49</v>
      </c>
      <c r="DC75" s="268">
        <v>15.6</v>
      </c>
      <c r="DD75" s="268">
        <v>10.1</v>
      </c>
      <c r="DE75" s="268">
        <v>16.2</v>
      </c>
      <c r="DF75" s="268">
        <v>-11.6</v>
      </c>
      <c r="DG75" s="268">
        <v>-0.1</v>
      </c>
      <c r="DH75" s="268">
        <v>-59.6</v>
      </c>
      <c r="DI75" s="268">
        <v>-99.7</v>
      </c>
      <c r="DJ75" s="268">
        <v>-63.4</v>
      </c>
      <c r="DK75" s="268">
        <v>6.1</v>
      </c>
      <c r="DL75" s="268">
        <v>12.8</v>
      </c>
      <c r="DM75" s="268">
        <v>1.7</v>
      </c>
      <c r="DN75" s="268">
        <v>27.7</v>
      </c>
      <c r="DO75" s="268">
        <v>5.7</v>
      </c>
      <c r="DP75" s="268">
        <v>7.2</v>
      </c>
      <c r="DQ75" s="268">
        <v>26</v>
      </c>
      <c r="DR75" s="268">
        <v>-26.7</v>
      </c>
      <c r="DS75" s="268">
        <v>1.5</v>
      </c>
      <c r="DT75" s="268">
        <v>178.8</v>
      </c>
      <c r="DU75" s="268">
        <v>40074</v>
      </c>
      <c r="DV75" s="268">
        <v>105.3</v>
      </c>
      <c r="DW75" s="268">
        <v>-95.5</v>
      </c>
      <c r="DX75" s="268">
        <v>-90.5</v>
      </c>
      <c r="DY75" s="268">
        <v>-68.3</v>
      </c>
      <c r="DZ75" s="268">
        <v>-25.5</v>
      </c>
      <c r="EA75" s="268">
        <v>9.8000000000000007</v>
      </c>
      <c r="EB75" s="268">
        <v>2.8</v>
      </c>
      <c r="EC75" s="268">
        <v>-7.3</v>
      </c>
      <c r="ED75" s="268">
        <v>19.7</v>
      </c>
      <c r="EE75" s="268">
        <v>5.8</v>
      </c>
      <c r="EF75" s="268">
        <v>16.7</v>
      </c>
      <c r="EG75" s="268">
        <v>-3.5</v>
      </c>
      <c r="EH75" s="268">
        <v>2.8</v>
      </c>
      <c r="EI75" s="268">
        <v>3010.9</v>
      </c>
      <c r="EJ75" s="268">
        <v>800.7</v>
      </c>
      <c r="EK75" s="268">
        <v>296.8</v>
      </c>
      <c r="EL75" s="268">
        <v>50.1</v>
      </c>
      <c r="EM75" s="268">
        <v>-4.7</v>
      </c>
      <c r="EN75" s="268">
        <v>9.1</v>
      </c>
      <c r="EO75" s="268">
        <v>19.600000000000001</v>
      </c>
      <c r="EP75" s="268">
        <v>29</v>
      </c>
      <c r="EQ75" s="268">
        <v>38.5</v>
      </c>
      <c r="ER75" s="268">
        <v>7.7</v>
      </c>
      <c r="ES75" s="268">
        <v>-19.100000000000001</v>
      </c>
      <c r="ET75" s="268">
        <v>26.1</v>
      </c>
      <c r="EU75" s="268">
        <v>-2.8</v>
      </c>
      <c r="EV75" s="268">
        <v>30</v>
      </c>
      <c r="EW75" s="268">
        <v>8.1</v>
      </c>
      <c r="EX75" s="268">
        <v>7</v>
      </c>
      <c r="EY75" s="268">
        <v>24.1</v>
      </c>
      <c r="EZ75" s="268">
        <v>13.3</v>
      </c>
      <c r="FA75" s="268">
        <v>2.9</v>
      </c>
      <c r="FB75" s="268">
        <v>36.4</v>
      </c>
      <c r="FC75" s="268">
        <v>8.3000000000000007</v>
      </c>
      <c r="FD75" s="268">
        <v>-8.6</v>
      </c>
      <c r="FE75" s="268">
        <v>33.200000000000003</v>
      </c>
      <c r="FF75" s="268">
        <v>16.8</v>
      </c>
      <c r="FG75" s="268">
        <v>-5.6</v>
      </c>
      <c r="FH75" s="268">
        <v>16.5</v>
      </c>
      <c r="FI75" s="268">
        <v>1.6</v>
      </c>
      <c r="FJ75" s="268">
        <v>-14</v>
      </c>
      <c r="FK75" s="268">
        <v>-6.4</v>
      </c>
      <c r="FL75" s="268">
        <v>-6.2</v>
      </c>
      <c r="FM75" s="268">
        <v>3.1</v>
      </c>
      <c r="FN75" s="268">
        <v>-25.4</v>
      </c>
      <c r="FO75" s="268">
        <v>0.1</v>
      </c>
      <c r="FP75" s="268">
        <v>5.0999999999999996</v>
      </c>
      <c r="FQ75" s="268">
        <v>1.5</v>
      </c>
      <c r="FR75" s="268">
        <v>-2.5</v>
      </c>
      <c r="FS75" s="268">
        <v>-5.2</v>
      </c>
      <c r="FT75" s="268">
        <v>-4.5</v>
      </c>
      <c r="FU75" s="95" t="s">
        <v>805</v>
      </c>
    </row>
    <row r="76" spans="1:178" s="5" customFormat="1" ht="18" customHeight="1">
      <c r="A76" s="102" t="s">
        <v>806</v>
      </c>
      <c r="B76" s="82"/>
      <c r="C76" s="277"/>
      <c r="D76" s="103"/>
      <c r="E76" s="78"/>
      <c r="F76" s="82" t="s">
        <v>147</v>
      </c>
      <c r="G76" s="223" t="s">
        <v>806</v>
      </c>
      <c r="I76" s="2" t="s">
        <v>115</v>
      </c>
      <c r="J76" s="52">
        <v>4186</v>
      </c>
      <c r="K76" s="52">
        <v>3088</v>
      </c>
      <c r="L76" s="52">
        <v>4675</v>
      </c>
      <c r="M76" s="52">
        <v>4633</v>
      </c>
      <c r="N76" s="52">
        <v>4866</v>
      </c>
      <c r="O76" s="52">
        <v>4013</v>
      </c>
      <c r="P76" s="76">
        <v>4665</v>
      </c>
      <c r="Q76" s="76">
        <v>4346</v>
      </c>
      <c r="R76" s="76">
        <v>4399</v>
      </c>
      <c r="S76" s="76">
        <v>4883</v>
      </c>
      <c r="T76" s="76">
        <v>4830</v>
      </c>
      <c r="U76" s="76">
        <v>5524</v>
      </c>
      <c r="V76" s="76">
        <v>3532</v>
      </c>
      <c r="W76" s="76">
        <v>3728</v>
      </c>
      <c r="X76" s="76">
        <v>2218</v>
      </c>
      <c r="Y76" s="76">
        <v>10</v>
      </c>
      <c r="Z76" s="76">
        <v>2504</v>
      </c>
      <c r="AA76" s="76">
        <v>3751</v>
      </c>
      <c r="AB76" s="76">
        <v>5433</v>
      </c>
      <c r="AC76" s="76">
        <v>5209</v>
      </c>
      <c r="AD76" s="76">
        <v>5022</v>
      </c>
      <c r="AE76" s="76">
        <v>4875</v>
      </c>
      <c r="AF76" s="76">
        <v>5315</v>
      </c>
      <c r="AG76" s="76">
        <v>6714</v>
      </c>
      <c r="AH76" s="76">
        <v>3957</v>
      </c>
      <c r="AI76" s="76">
        <v>4861</v>
      </c>
      <c r="AJ76" s="76">
        <v>7400</v>
      </c>
      <c r="AK76" s="76">
        <v>5337</v>
      </c>
      <c r="AL76" s="76">
        <v>4692</v>
      </c>
      <c r="AM76" s="76">
        <v>80</v>
      </c>
      <c r="AN76" s="76">
        <v>2137</v>
      </c>
      <c r="AO76" s="76">
        <v>2436</v>
      </c>
      <c r="AP76" s="76">
        <v>5960</v>
      </c>
      <c r="AQ76" s="76">
        <v>6615</v>
      </c>
      <c r="AR76" s="76">
        <v>6192</v>
      </c>
      <c r="AS76" s="76">
        <v>7644</v>
      </c>
      <c r="AT76" s="76">
        <v>6913</v>
      </c>
      <c r="AU76" s="76">
        <v>4943</v>
      </c>
      <c r="AV76" s="76">
        <v>7347</v>
      </c>
      <c r="AW76" s="76">
        <v>6460</v>
      </c>
      <c r="AX76" s="76">
        <v>5893</v>
      </c>
      <c r="AY76" s="76">
        <v>6359</v>
      </c>
      <c r="AZ76" s="76">
        <v>5360</v>
      </c>
      <c r="BA76" s="76">
        <v>6845</v>
      </c>
      <c r="BB76" s="76">
        <v>7639</v>
      </c>
      <c r="BC76" s="76">
        <v>6525</v>
      </c>
      <c r="BD76" s="76">
        <v>6854</v>
      </c>
      <c r="BE76" s="76">
        <v>7764</v>
      </c>
      <c r="BF76" s="76">
        <v>5582</v>
      </c>
      <c r="BG76" s="76">
        <v>7094</v>
      </c>
      <c r="BH76" s="76">
        <v>7891</v>
      </c>
      <c r="BI76" s="76">
        <v>5194</v>
      </c>
      <c r="BJ76" s="76">
        <v>6660</v>
      </c>
      <c r="BK76" s="76">
        <v>6877</v>
      </c>
      <c r="BL76" s="76">
        <v>5737</v>
      </c>
      <c r="BM76" s="76">
        <v>6845</v>
      </c>
      <c r="BN76" s="76">
        <v>6626</v>
      </c>
      <c r="BO76" s="76">
        <v>7452</v>
      </c>
      <c r="BP76" s="76">
        <v>6677</v>
      </c>
      <c r="BQ76" s="76">
        <v>7541</v>
      </c>
      <c r="BR76" s="76">
        <v>6127</v>
      </c>
      <c r="BS76" s="76">
        <v>4873</v>
      </c>
      <c r="BT76" s="76">
        <v>6359</v>
      </c>
      <c r="BU76" s="76">
        <v>4774</v>
      </c>
      <c r="BV76" s="76">
        <v>5877</v>
      </c>
      <c r="BW76" s="76">
        <v>5586</v>
      </c>
      <c r="BX76" s="76">
        <v>6028</v>
      </c>
      <c r="BY76" s="76">
        <v>5525</v>
      </c>
      <c r="BZ76" s="76">
        <v>5110</v>
      </c>
      <c r="CA76" s="76">
        <v>5537</v>
      </c>
      <c r="CB76" s="76">
        <v>5107</v>
      </c>
      <c r="CC76" s="76">
        <v>8683</v>
      </c>
      <c r="CD76" s="76">
        <v>3393</v>
      </c>
      <c r="CE76" s="76">
        <v>3717</v>
      </c>
      <c r="CF76" s="76">
        <v>4530</v>
      </c>
      <c r="CG76" s="76">
        <v>4556</v>
      </c>
      <c r="CH76" s="76">
        <v>5250</v>
      </c>
      <c r="CI76" s="76">
        <v>5028</v>
      </c>
      <c r="CJ76" s="76">
        <v>5619</v>
      </c>
      <c r="CK76" s="95" t="s">
        <v>805</v>
      </c>
      <c r="CL76" s="78"/>
      <c r="CM76" s="78"/>
      <c r="CN76" s="103"/>
      <c r="CO76" s="78"/>
      <c r="CP76" s="82" t="s">
        <v>147</v>
      </c>
      <c r="CQ76" s="223" t="s">
        <v>806</v>
      </c>
      <c r="CS76" s="6"/>
      <c r="CT76" s="268">
        <v>-8.9</v>
      </c>
      <c r="CU76" s="268">
        <v>-22</v>
      </c>
      <c r="CV76" s="268">
        <v>-15</v>
      </c>
      <c r="CW76" s="268">
        <v>-9.3000000000000007</v>
      </c>
      <c r="CX76" s="268">
        <v>76.2</v>
      </c>
      <c r="CY76" s="268">
        <v>-40.6</v>
      </c>
      <c r="CZ76" s="268">
        <v>-35.700000000000003</v>
      </c>
      <c r="DA76" s="268">
        <v>-55.6</v>
      </c>
      <c r="DB76" s="268">
        <v>4.3</v>
      </c>
      <c r="DC76" s="268">
        <v>-0.5</v>
      </c>
      <c r="DD76" s="268">
        <v>-1.7</v>
      </c>
      <c r="DE76" s="268">
        <v>-4.0999999999999996</v>
      </c>
      <c r="DF76" s="268">
        <v>-16.5</v>
      </c>
      <c r="DG76" s="268">
        <v>19.899999999999999</v>
      </c>
      <c r="DH76" s="268">
        <v>-52.6</v>
      </c>
      <c r="DI76" s="268">
        <v>-99.8</v>
      </c>
      <c r="DJ76" s="268">
        <v>-48.5</v>
      </c>
      <c r="DK76" s="268">
        <v>-6.5</v>
      </c>
      <c r="DL76" s="268">
        <v>16.5</v>
      </c>
      <c r="DM76" s="268">
        <v>19.899999999999999</v>
      </c>
      <c r="DN76" s="268">
        <v>14.2</v>
      </c>
      <c r="DO76" s="268">
        <v>-0.2</v>
      </c>
      <c r="DP76" s="268">
        <v>10</v>
      </c>
      <c r="DQ76" s="268">
        <v>21.5</v>
      </c>
      <c r="DR76" s="268">
        <v>12</v>
      </c>
      <c r="DS76" s="268">
        <v>30.4</v>
      </c>
      <c r="DT76" s="268">
        <v>233.6</v>
      </c>
      <c r="DU76" s="268">
        <v>52740</v>
      </c>
      <c r="DV76" s="268">
        <v>86.7</v>
      </c>
      <c r="DW76" s="268">
        <v>-97.9</v>
      </c>
      <c r="DX76" s="268">
        <v>-60.7</v>
      </c>
      <c r="DY76" s="268">
        <v>-53.2</v>
      </c>
      <c r="DZ76" s="268">
        <v>18.7</v>
      </c>
      <c r="EA76" s="268">
        <v>35.5</v>
      </c>
      <c r="EB76" s="268">
        <v>15.5</v>
      </c>
      <c r="EC76" s="268">
        <v>12.9</v>
      </c>
      <c r="ED76" s="268">
        <v>74.7</v>
      </c>
      <c r="EE76" s="268">
        <v>1.7</v>
      </c>
      <c r="EF76" s="268">
        <v>-0.7</v>
      </c>
      <c r="EG76" s="268">
        <v>21</v>
      </c>
      <c r="EH76" s="268">
        <v>25.6</v>
      </c>
      <c r="EI76" s="268">
        <v>7848.8</v>
      </c>
      <c r="EJ76" s="268">
        <v>150.80000000000001</v>
      </c>
      <c r="EK76" s="268">
        <v>181</v>
      </c>
      <c r="EL76" s="268">
        <v>28.2</v>
      </c>
      <c r="EM76" s="268">
        <v>-1.4</v>
      </c>
      <c r="EN76" s="268">
        <v>10.7</v>
      </c>
      <c r="EO76" s="268">
        <v>1.6</v>
      </c>
      <c r="EP76" s="268">
        <v>-19.3</v>
      </c>
      <c r="EQ76" s="268">
        <v>43.5</v>
      </c>
      <c r="ER76" s="268">
        <v>7.4</v>
      </c>
      <c r="ES76" s="268">
        <v>-19.600000000000001</v>
      </c>
      <c r="ET76" s="268">
        <v>13</v>
      </c>
      <c r="EU76" s="268">
        <v>8.1</v>
      </c>
      <c r="EV76" s="268">
        <v>7</v>
      </c>
      <c r="EW76" s="268">
        <v>0</v>
      </c>
      <c r="EX76" s="268">
        <v>-13.3</v>
      </c>
      <c r="EY76" s="268">
        <v>14.2</v>
      </c>
      <c r="EZ76" s="268">
        <v>-2.6</v>
      </c>
      <c r="FA76" s="268">
        <v>-2.9</v>
      </c>
      <c r="FB76" s="268">
        <v>9.8000000000000007</v>
      </c>
      <c r="FC76" s="268">
        <v>-31.3</v>
      </c>
      <c r="FD76" s="268">
        <v>-19.399999999999999</v>
      </c>
      <c r="FE76" s="268">
        <v>-8.1</v>
      </c>
      <c r="FF76" s="268">
        <v>-11.8</v>
      </c>
      <c r="FG76" s="268">
        <v>-18.8</v>
      </c>
      <c r="FH76" s="268">
        <v>5.0999999999999996</v>
      </c>
      <c r="FI76" s="268">
        <v>-19.3</v>
      </c>
      <c r="FJ76" s="268">
        <v>-22.9</v>
      </c>
      <c r="FK76" s="268">
        <v>-25.7</v>
      </c>
      <c r="FL76" s="268">
        <v>-23.5</v>
      </c>
      <c r="FM76" s="268">
        <v>15.1</v>
      </c>
      <c r="FN76" s="268">
        <v>-44.6</v>
      </c>
      <c r="FO76" s="268">
        <v>-23.7</v>
      </c>
      <c r="FP76" s="268">
        <v>-28.8</v>
      </c>
      <c r="FQ76" s="268">
        <v>-4.5999999999999996</v>
      </c>
      <c r="FR76" s="268">
        <v>-10.7</v>
      </c>
      <c r="FS76" s="268">
        <v>-10</v>
      </c>
      <c r="FT76" s="268">
        <v>-6.8</v>
      </c>
      <c r="FU76" s="95" t="s">
        <v>805</v>
      </c>
    </row>
    <row r="77" spans="1:178" s="240" customFormat="1" ht="18" customHeight="1">
      <c r="A77" s="102" t="s">
        <v>807</v>
      </c>
      <c r="B77" s="82"/>
      <c r="C77" s="277"/>
      <c r="D77" s="103"/>
      <c r="E77" s="78"/>
      <c r="F77" s="82" t="s">
        <v>178</v>
      </c>
      <c r="G77" s="223" t="s">
        <v>807</v>
      </c>
      <c r="I77" s="2" t="s">
        <v>115</v>
      </c>
      <c r="J77" s="52">
        <v>48450</v>
      </c>
      <c r="K77" s="52">
        <v>39813</v>
      </c>
      <c r="L77" s="52">
        <v>54776</v>
      </c>
      <c r="M77" s="52">
        <v>49935</v>
      </c>
      <c r="N77" s="52">
        <v>60760</v>
      </c>
      <c r="O77" s="52">
        <v>42586</v>
      </c>
      <c r="P77" s="76">
        <v>50854</v>
      </c>
      <c r="Q77" s="76">
        <v>51148</v>
      </c>
      <c r="R77" s="76">
        <v>44666</v>
      </c>
      <c r="S77" s="76">
        <v>53870</v>
      </c>
      <c r="T77" s="76">
        <v>52584</v>
      </c>
      <c r="U77" s="76">
        <v>54842</v>
      </c>
      <c r="V77" s="76">
        <v>42623</v>
      </c>
      <c r="W77" s="76">
        <v>40403</v>
      </c>
      <c r="X77" s="76">
        <v>22478</v>
      </c>
      <c r="Y77" s="76">
        <v>141</v>
      </c>
      <c r="Z77" s="76">
        <v>22960</v>
      </c>
      <c r="AA77" s="76">
        <v>44695</v>
      </c>
      <c r="AB77" s="76">
        <v>57552</v>
      </c>
      <c r="AC77" s="76">
        <v>52800</v>
      </c>
      <c r="AD77" s="76">
        <v>56444</v>
      </c>
      <c r="AE77" s="76">
        <v>56670</v>
      </c>
      <c r="AF77" s="76">
        <v>56489</v>
      </c>
      <c r="AG77" s="76">
        <v>68836</v>
      </c>
      <c r="AH77" s="76">
        <v>32829</v>
      </c>
      <c r="AI77" s="76">
        <v>42784</v>
      </c>
      <c r="AJ77" s="76">
        <v>63878</v>
      </c>
      <c r="AK77" s="76">
        <v>58329</v>
      </c>
      <c r="AL77" s="76">
        <v>47207</v>
      </c>
      <c r="AM77" s="76">
        <v>1921</v>
      </c>
      <c r="AN77" s="76">
        <v>7086</v>
      </c>
      <c r="AO77" s="76">
        <v>17500</v>
      </c>
      <c r="AP77" s="76">
        <v>44275</v>
      </c>
      <c r="AQ77" s="76">
        <v>64762</v>
      </c>
      <c r="AR77" s="76">
        <v>60047</v>
      </c>
      <c r="AS77" s="76">
        <v>65247</v>
      </c>
      <c r="AT77" s="76">
        <v>41533</v>
      </c>
      <c r="AU77" s="76">
        <v>45063</v>
      </c>
      <c r="AV77" s="76">
        <v>73250</v>
      </c>
      <c r="AW77" s="76">
        <v>57606</v>
      </c>
      <c r="AX77" s="76">
        <v>50633</v>
      </c>
      <c r="AY77" s="76">
        <v>63631</v>
      </c>
      <c r="AZ77" s="76">
        <v>49934</v>
      </c>
      <c r="BA77" s="76">
        <v>67609</v>
      </c>
      <c r="BB77" s="76">
        <v>67708</v>
      </c>
      <c r="BC77" s="76">
        <v>61920</v>
      </c>
      <c r="BD77" s="76">
        <v>65617</v>
      </c>
      <c r="BE77" s="76">
        <v>76643</v>
      </c>
      <c r="BF77" s="76">
        <v>50168</v>
      </c>
      <c r="BG77" s="76">
        <v>63566</v>
      </c>
      <c r="BH77" s="76">
        <v>78881</v>
      </c>
      <c r="BI77" s="76">
        <v>47802</v>
      </c>
      <c r="BJ77" s="76">
        <v>63158</v>
      </c>
      <c r="BK77" s="76">
        <v>62601</v>
      </c>
      <c r="BL77" s="76">
        <v>64763</v>
      </c>
      <c r="BM77" s="76">
        <v>72844</v>
      </c>
      <c r="BN77" s="76">
        <v>68174</v>
      </c>
      <c r="BO77" s="76">
        <v>76173</v>
      </c>
      <c r="BP77" s="76">
        <v>73262</v>
      </c>
      <c r="BQ77" s="76">
        <v>78429</v>
      </c>
      <c r="BR77" s="76">
        <v>66923</v>
      </c>
      <c r="BS77" s="76">
        <v>65017</v>
      </c>
      <c r="BT77" s="76">
        <v>71199</v>
      </c>
      <c r="BU77" s="76">
        <v>59905</v>
      </c>
      <c r="BV77" s="76">
        <v>70254</v>
      </c>
      <c r="BW77" s="76">
        <v>58142</v>
      </c>
      <c r="BX77" s="76">
        <v>73501</v>
      </c>
      <c r="BY77" s="76">
        <v>72403</v>
      </c>
      <c r="BZ77" s="76">
        <v>58081</v>
      </c>
      <c r="CA77" s="76">
        <v>71534</v>
      </c>
      <c r="CB77" s="76">
        <v>69334</v>
      </c>
      <c r="CC77" s="76">
        <v>81735</v>
      </c>
      <c r="CD77" s="76">
        <v>48732</v>
      </c>
      <c r="CE77" s="76">
        <v>65061</v>
      </c>
      <c r="CF77" s="76">
        <v>72704</v>
      </c>
      <c r="CG77" s="76">
        <v>60527</v>
      </c>
      <c r="CH77" s="76">
        <v>68007</v>
      </c>
      <c r="CI77" s="76">
        <v>54832</v>
      </c>
      <c r="CJ77" s="76">
        <v>70057</v>
      </c>
      <c r="CK77" s="95" t="s">
        <v>805</v>
      </c>
      <c r="CL77" s="78"/>
      <c r="CM77" s="78"/>
      <c r="CN77" s="103"/>
      <c r="CO77" s="78"/>
      <c r="CP77" s="82" t="s">
        <v>178</v>
      </c>
      <c r="CQ77" s="223" t="s">
        <v>807</v>
      </c>
      <c r="CS77" s="6"/>
      <c r="CT77" s="268">
        <v>8.6999999999999993</v>
      </c>
      <c r="CU77" s="268">
        <v>-1.8</v>
      </c>
      <c r="CV77" s="268">
        <v>9.6</v>
      </c>
      <c r="CW77" s="268">
        <v>6.1</v>
      </c>
      <c r="CX77" s="268">
        <v>41.4</v>
      </c>
      <c r="CY77" s="268">
        <v>-33.9</v>
      </c>
      <c r="CZ77" s="268">
        <v>-25.7</v>
      </c>
      <c r="DA77" s="268">
        <v>-22</v>
      </c>
      <c r="DB77" s="268">
        <v>43</v>
      </c>
      <c r="DC77" s="268">
        <v>14</v>
      </c>
      <c r="DD77" s="268">
        <v>8.9</v>
      </c>
      <c r="DE77" s="268">
        <v>13.8</v>
      </c>
      <c r="DF77" s="268">
        <v>-12</v>
      </c>
      <c r="DG77" s="268">
        <v>1.5</v>
      </c>
      <c r="DH77" s="268">
        <v>-59</v>
      </c>
      <c r="DI77" s="268">
        <v>-99.7</v>
      </c>
      <c r="DJ77" s="268">
        <v>-62.2</v>
      </c>
      <c r="DK77" s="268">
        <v>5</v>
      </c>
      <c r="DL77" s="268">
        <v>13.2</v>
      </c>
      <c r="DM77" s="268">
        <v>3.2</v>
      </c>
      <c r="DN77" s="268">
        <v>26.4</v>
      </c>
      <c r="DO77" s="268">
        <v>5.2</v>
      </c>
      <c r="DP77" s="268">
        <v>7.4</v>
      </c>
      <c r="DQ77" s="268">
        <v>25.5</v>
      </c>
      <c r="DR77" s="268">
        <v>-23</v>
      </c>
      <c r="DS77" s="268">
        <v>5.9</v>
      </c>
      <c r="DT77" s="268">
        <v>184.2</v>
      </c>
      <c r="DU77" s="268">
        <v>40972.300000000003</v>
      </c>
      <c r="DV77" s="268">
        <v>103.2</v>
      </c>
      <c r="DW77" s="268">
        <v>-95.7</v>
      </c>
      <c r="DX77" s="268">
        <v>-87.7</v>
      </c>
      <c r="DY77" s="268">
        <v>-66.900000000000006</v>
      </c>
      <c r="DZ77" s="268">
        <v>-21.6</v>
      </c>
      <c r="EA77" s="268">
        <v>12</v>
      </c>
      <c r="EB77" s="268">
        <v>4</v>
      </c>
      <c r="EC77" s="268">
        <v>-5.3</v>
      </c>
      <c r="ED77" s="268">
        <v>26.5</v>
      </c>
      <c r="EE77" s="268">
        <v>5.3</v>
      </c>
      <c r="EF77" s="268">
        <v>14.7</v>
      </c>
      <c r="EG77" s="268">
        <v>-1.2</v>
      </c>
      <c r="EH77" s="268">
        <v>7.3</v>
      </c>
      <c r="EI77" s="268">
        <v>3212.4</v>
      </c>
      <c r="EJ77" s="268">
        <v>604.70000000000005</v>
      </c>
      <c r="EK77" s="268">
        <v>286.3</v>
      </c>
      <c r="EL77" s="268">
        <v>52.9</v>
      </c>
      <c r="EM77" s="268">
        <v>-4.4000000000000004</v>
      </c>
      <c r="EN77" s="268">
        <v>9.3000000000000007</v>
      </c>
      <c r="EO77" s="268">
        <v>17.5</v>
      </c>
      <c r="EP77" s="268">
        <v>20.8</v>
      </c>
      <c r="EQ77" s="268">
        <v>41.1</v>
      </c>
      <c r="ER77" s="268">
        <v>7.7</v>
      </c>
      <c r="ES77" s="268">
        <v>-17</v>
      </c>
      <c r="ET77" s="268">
        <v>24.7</v>
      </c>
      <c r="EU77" s="268">
        <v>-1.6</v>
      </c>
      <c r="EV77" s="268">
        <v>29.7</v>
      </c>
      <c r="EW77" s="268">
        <v>7.7</v>
      </c>
      <c r="EX77" s="268">
        <v>0.7</v>
      </c>
      <c r="EY77" s="268">
        <v>23</v>
      </c>
      <c r="EZ77" s="268">
        <v>11.7</v>
      </c>
      <c r="FA77" s="268">
        <v>2.2999999999999998</v>
      </c>
      <c r="FB77" s="268">
        <v>33.4</v>
      </c>
      <c r="FC77" s="268">
        <v>2.2999999999999998</v>
      </c>
      <c r="FD77" s="268">
        <v>-9.6999999999999993</v>
      </c>
      <c r="FE77" s="268">
        <v>25.3</v>
      </c>
      <c r="FF77" s="268">
        <v>11.2</v>
      </c>
      <c r="FG77" s="268">
        <v>-7.1</v>
      </c>
      <c r="FH77" s="268">
        <v>13.5</v>
      </c>
      <c r="FI77" s="268">
        <v>-0.6</v>
      </c>
      <c r="FJ77" s="268">
        <v>-14.8</v>
      </c>
      <c r="FK77" s="268">
        <v>-6.1</v>
      </c>
      <c r="FL77" s="268">
        <v>-5.4</v>
      </c>
      <c r="FM77" s="268">
        <v>4.2</v>
      </c>
      <c r="FN77" s="268">
        <v>-27.2</v>
      </c>
      <c r="FO77" s="268">
        <v>0.1</v>
      </c>
      <c r="FP77" s="268">
        <v>2.1</v>
      </c>
      <c r="FQ77" s="268">
        <v>1</v>
      </c>
      <c r="FR77" s="268">
        <v>-3.2</v>
      </c>
      <c r="FS77" s="268">
        <v>-5.7</v>
      </c>
      <c r="FT77" s="268">
        <v>-4.7</v>
      </c>
      <c r="FU77" s="95" t="s">
        <v>805</v>
      </c>
      <c r="FV77" s="279" t="s">
        <v>809</v>
      </c>
    </row>
    <row r="78" spans="1:178" s="5" customFormat="1" ht="32.1" customHeight="1">
      <c r="A78" s="85" t="s">
        <v>810</v>
      </c>
      <c r="B78" s="82"/>
      <c r="C78" s="277"/>
      <c r="D78" s="9"/>
      <c r="E78" s="8" t="s">
        <v>27</v>
      </c>
      <c r="F78" s="337" t="s">
        <v>810</v>
      </c>
      <c r="G78" s="337"/>
      <c r="H78" s="337"/>
      <c r="I78" s="2" t="s">
        <v>811</v>
      </c>
      <c r="J78" s="52">
        <v>114600</v>
      </c>
      <c r="K78" s="52">
        <v>197145</v>
      </c>
      <c r="L78" s="52">
        <v>111946</v>
      </c>
      <c r="M78" s="52">
        <v>109012</v>
      </c>
      <c r="N78" s="76">
        <v>119397</v>
      </c>
      <c r="O78" s="76">
        <v>80700</v>
      </c>
      <c r="P78" s="76">
        <v>112978</v>
      </c>
      <c r="Q78" s="76">
        <v>107895</v>
      </c>
      <c r="R78" s="76">
        <v>95984</v>
      </c>
      <c r="S78" s="76">
        <v>108730</v>
      </c>
      <c r="T78" s="76">
        <v>102494</v>
      </c>
      <c r="U78" s="76">
        <v>112317</v>
      </c>
      <c r="V78" s="76">
        <v>106067</v>
      </c>
      <c r="W78" s="76">
        <v>104735</v>
      </c>
      <c r="X78" s="76">
        <v>59315</v>
      </c>
      <c r="Y78" s="76">
        <v>1570</v>
      </c>
      <c r="Z78" s="76">
        <v>59820</v>
      </c>
      <c r="AA78" s="76">
        <v>102147</v>
      </c>
      <c r="AB78" s="76">
        <v>125666</v>
      </c>
      <c r="AC78" s="76">
        <v>111514</v>
      </c>
      <c r="AD78" s="76">
        <v>122867</v>
      </c>
      <c r="AE78" s="76">
        <v>121889</v>
      </c>
      <c r="AF78" s="76">
        <v>117630</v>
      </c>
      <c r="AG78" s="76">
        <v>130146</v>
      </c>
      <c r="AH78" s="76">
        <v>98085</v>
      </c>
      <c r="AI78" s="76">
        <v>102689</v>
      </c>
      <c r="AJ78" s="76">
        <v>157542</v>
      </c>
      <c r="AK78" s="76">
        <v>133878</v>
      </c>
      <c r="AL78" s="76">
        <v>103172</v>
      </c>
      <c r="AM78" s="76">
        <v>11209</v>
      </c>
      <c r="AN78" s="76">
        <v>28594</v>
      </c>
      <c r="AO78" s="76">
        <v>46519</v>
      </c>
      <c r="AP78" s="76">
        <v>100693</v>
      </c>
      <c r="AQ78" s="76">
        <v>130531</v>
      </c>
      <c r="AR78" s="76">
        <v>127457</v>
      </c>
      <c r="AS78" s="76">
        <v>151563</v>
      </c>
      <c r="AT78" s="76">
        <v>93650</v>
      </c>
      <c r="AU78" s="76">
        <v>91625</v>
      </c>
      <c r="AV78" s="76">
        <v>138702</v>
      </c>
      <c r="AW78" s="76">
        <v>137396</v>
      </c>
      <c r="AX78" s="76">
        <v>120320</v>
      </c>
      <c r="AY78" s="76">
        <v>146030</v>
      </c>
      <c r="AZ78" s="76">
        <v>120562</v>
      </c>
      <c r="BA78" s="76">
        <v>143397</v>
      </c>
      <c r="BB78" s="76">
        <v>138787</v>
      </c>
      <c r="BC78" s="76">
        <v>126254</v>
      </c>
      <c r="BD78" s="76">
        <v>127986</v>
      </c>
      <c r="BE78" s="76">
        <v>138114</v>
      </c>
      <c r="BF78" s="76">
        <v>111346</v>
      </c>
      <c r="BG78" s="76">
        <v>126981</v>
      </c>
      <c r="BH78" s="76">
        <v>150757</v>
      </c>
      <c r="BI78" s="76">
        <v>103601</v>
      </c>
      <c r="BJ78" s="76">
        <v>131139</v>
      </c>
      <c r="BK78" s="76">
        <v>124762</v>
      </c>
      <c r="BL78" s="76">
        <v>128435</v>
      </c>
      <c r="BM78" s="76">
        <v>134838</v>
      </c>
      <c r="BN78" s="76">
        <v>122012</v>
      </c>
      <c r="BO78" s="76">
        <v>137377</v>
      </c>
      <c r="BP78" s="76">
        <v>131368</v>
      </c>
      <c r="BQ78" s="76">
        <v>130831</v>
      </c>
      <c r="BR78" s="76">
        <v>129678</v>
      </c>
      <c r="BS78" s="76">
        <v>119055</v>
      </c>
      <c r="BT78" s="76">
        <v>136049</v>
      </c>
      <c r="BU78" s="76">
        <v>115157</v>
      </c>
      <c r="BV78" s="76">
        <v>136199</v>
      </c>
      <c r="BW78" s="76">
        <v>117852</v>
      </c>
      <c r="BX78" s="76">
        <v>144209</v>
      </c>
      <c r="BY78" s="76">
        <v>140667</v>
      </c>
      <c r="BZ78" s="76">
        <v>119507</v>
      </c>
      <c r="CA78" s="76">
        <v>138035</v>
      </c>
      <c r="CB78" s="76">
        <v>128919</v>
      </c>
      <c r="CC78" s="76">
        <v>144896</v>
      </c>
      <c r="CD78" s="76">
        <v>109815</v>
      </c>
      <c r="CE78" s="76">
        <v>127062</v>
      </c>
      <c r="CF78" s="76">
        <v>143861</v>
      </c>
      <c r="CG78" s="76">
        <v>123960</v>
      </c>
      <c r="CH78" s="76">
        <v>141123</v>
      </c>
      <c r="CI78" s="76">
        <v>119343</v>
      </c>
      <c r="CJ78" s="76">
        <v>140842</v>
      </c>
      <c r="CK78" s="95" t="s">
        <v>812</v>
      </c>
      <c r="CL78" s="78"/>
      <c r="CM78" s="78"/>
      <c r="CN78" s="9"/>
      <c r="CO78" s="8" t="s">
        <v>27</v>
      </c>
      <c r="CP78" s="337" t="s">
        <v>810</v>
      </c>
      <c r="CQ78" s="337"/>
      <c r="CR78" s="337"/>
      <c r="CS78" s="6"/>
      <c r="CT78" s="268">
        <v>29.8</v>
      </c>
      <c r="CU78" s="268">
        <v>131.5</v>
      </c>
      <c r="CV78" s="268">
        <v>8.9</v>
      </c>
      <c r="CW78" s="268">
        <v>8.8000000000000007</v>
      </c>
      <c r="CX78" s="268">
        <v>40.700000000000003</v>
      </c>
      <c r="CY78" s="268">
        <v>-29.3</v>
      </c>
      <c r="CZ78" s="268">
        <v>-13.1</v>
      </c>
      <c r="DA78" s="268">
        <v>-17.399999999999999</v>
      </c>
      <c r="DB78" s="268">
        <v>21.3</v>
      </c>
      <c r="DC78" s="268">
        <v>6.2</v>
      </c>
      <c r="DD78" s="268">
        <v>11.6</v>
      </c>
      <c r="DE78" s="268">
        <v>16.8</v>
      </c>
      <c r="DF78" s="268">
        <v>-7.4</v>
      </c>
      <c r="DG78" s="268">
        <v>-46.9</v>
      </c>
      <c r="DH78" s="268">
        <v>-47</v>
      </c>
      <c r="DI78" s="268">
        <v>-98.6</v>
      </c>
      <c r="DJ78" s="268">
        <v>-49.9</v>
      </c>
      <c r="DK78" s="268">
        <v>26.6</v>
      </c>
      <c r="DL78" s="268">
        <v>11.2</v>
      </c>
      <c r="DM78" s="268">
        <v>3.4</v>
      </c>
      <c r="DN78" s="268">
        <v>28</v>
      </c>
      <c r="DO78" s="268">
        <v>12.1</v>
      </c>
      <c r="DP78" s="268">
        <v>14.8</v>
      </c>
      <c r="DQ78" s="268">
        <v>15.9</v>
      </c>
      <c r="DR78" s="268">
        <v>-7.5</v>
      </c>
      <c r="DS78" s="268">
        <v>-2</v>
      </c>
      <c r="DT78" s="268">
        <v>165.6</v>
      </c>
      <c r="DU78" s="268">
        <v>8427.2999999999993</v>
      </c>
      <c r="DV78" s="268">
        <v>72.5</v>
      </c>
      <c r="DW78" s="268">
        <v>-89</v>
      </c>
      <c r="DX78" s="268">
        <v>-77.2</v>
      </c>
      <c r="DY78" s="268">
        <v>-58.3</v>
      </c>
      <c r="DZ78" s="268">
        <v>-18</v>
      </c>
      <c r="EA78" s="268">
        <v>7.1</v>
      </c>
      <c r="EB78" s="268">
        <v>8.4</v>
      </c>
      <c r="EC78" s="268">
        <v>16.5</v>
      </c>
      <c r="ED78" s="268">
        <v>-4.5</v>
      </c>
      <c r="EE78" s="268">
        <v>-10.8</v>
      </c>
      <c r="EF78" s="268">
        <v>-12</v>
      </c>
      <c r="EG78" s="268">
        <v>2.6</v>
      </c>
      <c r="EH78" s="268">
        <v>16.600000000000001</v>
      </c>
      <c r="EI78" s="268">
        <v>1202.8</v>
      </c>
      <c r="EJ78" s="268">
        <v>321.60000000000002</v>
      </c>
      <c r="EK78" s="268">
        <v>208.3</v>
      </c>
      <c r="EL78" s="268">
        <v>37.799999999999997</v>
      </c>
      <c r="EM78" s="268">
        <v>-3.3</v>
      </c>
      <c r="EN78" s="268">
        <v>0.4</v>
      </c>
      <c r="EO78" s="268">
        <v>-8.9</v>
      </c>
      <c r="EP78" s="268">
        <v>18.899999999999999</v>
      </c>
      <c r="EQ78" s="268">
        <v>38.6</v>
      </c>
      <c r="ER78" s="268">
        <v>8.6999999999999993</v>
      </c>
      <c r="ES78" s="268">
        <v>-24.6</v>
      </c>
      <c r="ET78" s="268">
        <v>9</v>
      </c>
      <c r="EU78" s="268">
        <v>-14.6</v>
      </c>
      <c r="EV78" s="268">
        <v>6.5</v>
      </c>
      <c r="EW78" s="268">
        <v>-6</v>
      </c>
      <c r="EX78" s="268">
        <v>-12.1</v>
      </c>
      <c r="EY78" s="268">
        <v>8.8000000000000007</v>
      </c>
      <c r="EZ78" s="268">
        <v>2.6</v>
      </c>
      <c r="FA78" s="268">
        <v>-5.3</v>
      </c>
      <c r="FB78" s="268">
        <v>16.5</v>
      </c>
      <c r="FC78" s="268">
        <v>-6.2</v>
      </c>
      <c r="FD78" s="268">
        <v>-9.8000000000000007</v>
      </c>
      <c r="FE78" s="268">
        <v>11.2</v>
      </c>
      <c r="FF78" s="268">
        <v>3.9</v>
      </c>
      <c r="FG78" s="268">
        <v>-5.5</v>
      </c>
      <c r="FH78" s="268">
        <v>12.3</v>
      </c>
      <c r="FI78" s="268">
        <v>4.3</v>
      </c>
      <c r="FJ78" s="268">
        <v>-2.1</v>
      </c>
      <c r="FK78" s="268">
        <v>0.5</v>
      </c>
      <c r="FL78" s="268">
        <v>-1.9</v>
      </c>
      <c r="FM78" s="268">
        <v>10.8</v>
      </c>
      <c r="FN78" s="268">
        <v>-15.3</v>
      </c>
      <c r="FO78" s="268">
        <v>6.7</v>
      </c>
      <c r="FP78" s="268">
        <v>5.7</v>
      </c>
      <c r="FQ78" s="268">
        <v>7.6</v>
      </c>
      <c r="FR78" s="268">
        <v>3.6</v>
      </c>
      <c r="FS78" s="268">
        <v>1.3</v>
      </c>
      <c r="FT78" s="268">
        <v>-2.2999999999999998</v>
      </c>
      <c r="FU78" s="95" t="s">
        <v>812</v>
      </c>
    </row>
    <row r="79" spans="1:178" s="5" customFormat="1" ht="18" customHeight="1">
      <c r="A79" s="105" t="s">
        <v>813</v>
      </c>
      <c r="B79" s="99"/>
      <c r="C79" s="278"/>
      <c r="D79" s="46" t="s">
        <v>189</v>
      </c>
      <c r="E79" s="339" t="s">
        <v>813</v>
      </c>
      <c r="F79" s="339"/>
      <c r="G79" s="339"/>
      <c r="H79" s="339"/>
      <c r="I79" s="2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95"/>
      <c r="CL79" s="99"/>
      <c r="CM79" s="99"/>
      <c r="CN79" s="46" t="s">
        <v>189</v>
      </c>
      <c r="CO79" s="339" t="s">
        <v>813</v>
      </c>
      <c r="CP79" s="339"/>
      <c r="CQ79" s="339"/>
      <c r="CR79" s="339"/>
      <c r="CS79" s="6"/>
      <c r="CT79" s="128"/>
      <c r="CU79" s="128"/>
      <c r="CV79" s="128"/>
      <c r="CW79" s="128"/>
      <c r="CX79" s="128"/>
      <c r="CY79" s="128"/>
      <c r="CZ79" s="128"/>
      <c r="DA79" s="128"/>
      <c r="DB79" s="128"/>
      <c r="DC79" s="128"/>
      <c r="DD79" s="128"/>
      <c r="DE79" s="128"/>
      <c r="DF79" s="128"/>
      <c r="DG79" s="128"/>
      <c r="DH79" s="128"/>
      <c r="DI79" s="128"/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8"/>
      <c r="DW79" s="128"/>
      <c r="DX79" s="128"/>
      <c r="DY79" s="128"/>
      <c r="DZ79" s="128"/>
      <c r="EA79" s="128"/>
      <c r="EB79" s="128"/>
      <c r="EC79" s="128"/>
      <c r="ED79" s="128"/>
      <c r="EE79" s="128"/>
      <c r="EF79" s="128"/>
      <c r="EG79" s="128"/>
      <c r="EH79" s="128"/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8"/>
      <c r="EV79" s="128"/>
      <c r="EW79" s="128"/>
      <c r="EX79" s="128"/>
      <c r="EY79" s="128"/>
      <c r="EZ79" s="128"/>
      <c r="FA79" s="128"/>
      <c r="FB79" s="128"/>
      <c r="FC79" s="128"/>
      <c r="FD79" s="128"/>
      <c r="FE79" s="128"/>
      <c r="FF79" s="128"/>
      <c r="FG79" s="128"/>
      <c r="FH79" s="128"/>
      <c r="FI79" s="128"/>
      <c r="FJ79" s="128"/>
      <c r="FK79" s="128"/>
      <c r="FL79" s="128"/>
      <c r="FM79" s="128"/>
      <c r="FN79" s="128"/>
      <c r="FO79" s="128"/>
      <c r="FP79" s="128"/>
      <c r="FQ79" s="128"/>
      <c r="FR79" s="128"/>
      <c r="FS79" s="128"/>
      <c r="FT79" s="128"/>
      <c r="FU79" s="95"/>
    </row>
    <row r="80" spans="1:178" s="5" customFormat="1" ht="20.100000000000001" customHeight="1">
      <c r="A80" s="85" t="s">
        <v>814</v>
      </c>
      <c r="B80" s="108"/>
      <c r="C80" s="280"/>
      <c r="D80" s="9"/>
      <c r="E80" s="8" t="s">
        <v>27</v>
      </c>
      <c r="F80" s="84" t="s">
        <v>814</v>
      </c>
      <c r="G80" s="84"/>
      <c r="I80" s="2" t="s">
        <v>811</v>
      </c>
      <c r="J80" s="52">
        <v>2195684</v>
      </c>
      <c r="K80" s="52">
        <v>2165933</v>
      </c>
      <c r="L80" s="52">
        <v>2334613</v>
      </c>
      <c r="M80" s="52">
        <v>2159517</v>
      </c>
      <c r="N80" s="52">
        <v>2098267</v>
      </c>
      <c r="O80" s="52">
        <v>2400561</v>
      </c>
      <c r="P80" s="76">
        <v>2415097</v>
      </c>
      <c r="Q80" s="76">
        <v>2342438</v>
      </c>
      <c r="R80" s="76">
        <v>1997093</v>
      </c>
      <c r="S80" s="76">
        <v>2031198</v>
      </c>
      <c r="T80" s="76">
        <v>1969315</v>
      </c>
      <c r="U80" s="76">
        <v>1991068</v>
      </c>
      <c r="V80" s="76">
        <v>2164459</v>
      </c>
      <c r="W80" s="76">
        <v>1397912</v>
      </c>
      <c r="X80" s="76">
        <v>671084</v>
      </c>
      <c r="Y80" s="76">
        <v>7546</v>
      </c>
      <c r="Z80" s="76">
        <v>5411</v>
      </c>
      <c r="AA80" s="76">
        <v>6585</v>
      </c>
      <c r="AB80" s="76">
        <v>18660</v>
      </c>
      <c r="AC80" s="76">
        <v>11631</v>
      </c>
      <c r="AD80" s="76">
        <v>16131</v>
      </c>
      <c r="AE80" s="76">
        <v>11315</v>
      </c>
      <c r="AF80" s="76">
        <v>11420</v>
      </c>
      <c r="AG80" s="76">
        <v>10568</v>
      </c>
      <c r="AH80" s="76">
        <v>8012</v>
      </c>
      <c r="AI80" s="76">
        <v>7599</v>
      </c>
      <c r="AJ80" s="76">
        <v>9645</v>
      </c>
      <c r="AK80" s="76">
        <v>9742</v>
      </c>
      <c r="AL80" s="76">
        <v>9156</v>
      </c>
      <c r="AM80" s="76">
        <v>6459</v>
      </c>
      <c r="AN80" s="76">
        <v>6203</v>
      </c>
      <c r="AO80" s="76">
        <v>8062</v>
      </c>
      <c r="AP80" s="76">
        <v>8431</v>
      </c>
      <c r="AQ80" s="76">
        <v>10684</v>
      </c>
      <c r="AR80" s="76">
        <v>14722</v>
      </c>
      <c r="AS80" s="76">
        <v>36013</v>
      </c>
      <c r="AT80" s="76">
        <v>29797</v>
      </c>
      <c r="AU80" s="76">
        <v>26760</v>
      </c>
      <c r="AV80" s="76">
        <v>41496</v>
      </c>
      <c r="AW80" s="76">
        <v>392059</v>
      </c>
      <c r="AX80" s="76">
        <v>670474</v>
      </c>
      <c r="AY80" s="76">
        <v>971574</v>
      </c>
      <c r="AZ80" s="76">
        <v>1076218</v>
      </c>
      <c r="BA80" s="76">
        <v>1102625</v>
      </c>
      <c r="BB80" s="76">
        <v>1245278</v>
      </c>
      <c r="BC80" s="76">
        <v>1344091</v>
      </c>
      <c r="BD80" s="76">
        <v>1330700</v>
      </c>
      <c r="BE80" s="76">
        <v>1839892</v>
      </c>
      <c r="BF80" s="76">
        <v>1496308</v>
      </c>
      <c r="BG80" s="76">
        <v>1298261</v>
      </c>
      <c r="BH80" s="76">
        <v>1593033</v>
      </c>
      <c r="BI80" s="76">
        <v>1543063</v>
      </c>
      <c r="BJ80" s="76">
        <v>1550491</v>
      </c>
      <c r="BK80" s="76">
        <v>1678913</v>
      </c>
      <c r="BL80" s="76">
        <v>1821521</v>
      </c>
      <c r="BM80" s="76">
        <v>1717273</v>
      </c>
      <c r="BN80" s="76">
        <v>1768174</v>
      </c>
      <c r="BO80" s="76">
        <v>1645241</v>
      </c>
      <c r="BP80" s="76">
        <v>1706190</v>
      </c>
      <c r="BQ80" s="76">
        <v>2323378</v>
      </c>
      <c r="BR80" s="76">
        <v>1771571</v>
      </c>
      <c r="BS80" s="76">
        <v>1952043</v>
      </c>
      <c r="BT80" s="76">
        <v>2088386</v>
      </c>
      <c r="BU80" s="76">
        <v>1748642</v>
      </c>
      <c r="BV80" s="76">
        <v>1925729</v>
      </c>
      <c r="BW80" s="76">
        <v>2322566</v>
      </c>
      <c r="BX80" s="76">
        <v>2256252</v>
      </c>
      <c r="BY80" s="76">
        <v>2386002</v>
      </c>
      <c r="BZ80" s="76">
        <v>1926651</v>
      </c>
      <c r="CA80" s="76">
        <v>2230457</v>
      </c>
      <c r="CB80" s="76">
        <v>1856312</v>
      </c>
      <c r="CC80" s="76">
        <v>2552087</v>
      </c>
      <c r="CD80" s="76">
        <v>2458711</v>
      </c>
      <c r="CE80" s="76">
        <v>1853122</v>
      </c>
      <c r="CF80" s="76">
        <v>2054968</v>
      </c>
      <c r="CG80" s="76">
        <v>1990120</v>
      </c>
      <c r="CH80" s="76">
        <v>2131096</v>
      </c>
      <c r="CI80" s="76">
        <v>2363204</v>
      </c>
      <c r="CJ80" s="76" t="s">
        <v>117</v>
      </c>
      <c r="CK80" s="281" t="s">
        <v>192</v>
      </c>
      <c r="CL80" s="109"/>
      <c r="CM80" s="109"/>
      <c r="CN80" s="9"/>
      <c r="CO80" s="8" t="s">
        <v>27</v>
      </c>
      <c r="CP80" s="337" t="s">
        <v>814</v>
      </c>
      <c r="CQ80" s="337"/>
      <c r="CR80" s="337"/>
      <c r="CS80" s="2"/>
      <c r="CT80" s="268">
        <v>-3.6</v>
      </c>
      <c r="CU80" s="268">
        <v>5.6</v>
      </c>
      <c r="CV80" s="268">
        <v>6.5</v>
      </c>
      <c r="CW80" s="268">
        <v>10.3</v>
      </c>
      <c r="CX80" s="268">
        <v>6.1</v>
      </c>
      <c r="CY80" s="268">
        <v>5.5</v>
      </c>
      <c r="CZ80" s="268">
        <v>4.8</v>
      </c>
      <c r="DA80" s="268">
        <v>3.9</v>
      </c>
      <c r="DB80" s="268">
        <v>-4.8</v>
      </c>
      <c r="DC80" s="268">
        <v>-3.5</v>
      </c>
      <c r="DD80" s="268">
        <v>-1</v>
      </c>
      <c r="DE80" s="268">
        <v>-15.4</v>
      </c>
      <c r="DF80" s="268">
        <v>-1.4</v>
      </c>
      <c r="DG80" s="268">
        <v>-35.5</v>
      </c>
      <c r="DH80" s="268">
        <v>-71.3</v>
      </c>
      <c r="DI80" s="268">
        <v>-99.7</v>
      </c>
      <c r="DJ80" s="268">
        <v>-99.7</v>
      </c>
      <c r="DK80" s="268">
        <v>-99.7</v>
      </c>
      <c r="DL80" s="268">
        <v>-99.2</v>
      </c>
      <c r="DM80" s="268">
        <v>-99.5</v>
      </c>
      <c r="DN80" s="268">
        <v>-99.2</v>
      </c>
      <c r="DO80" s="268">
        <v>-99.4</v>
      </c>
      <c r="DP80" s="268">
        <v>-99.4</v>
      </c>
      <c r="DQ80" s="268">
        <v>-99.5</v>
      </c>
      <c r="DR80" s="268">
        <v>-99.6</v>
      </c>
      <c r="DS80" s="268">
        <v>-99.5</v>
      </c>
      <c r="DT80" s="268">
        <v>-98.6</v>
      </c>
      <c r="DU80" s="268">
        <v>29.1</v>
      </c>
      <c r="DV80" s="268">
        <v>69.2</v>
      </c>
      <c r="DW80" s="268">
        <v>-1.9</v>
      </c>
      <c r="DX80" s="268">
        <v>-66.8</v>
      </c>
      <c r="DY80" s="268">
        <v>-30.7</v>
      </c>
      <c r="DZ80" s="268">
        <v>-47.7</v>
      </c>
      <c r="EA80" s="268">
        <v>-5.6</v>
      </c>
      <c r="EB80" s="268">
        <v>28.9</v>
      </c>
      <c r="EC80" s="268">
        <v>240.8</v>
      </c>
      <c r="ED80" s="268">
        <v>271.89999999999998</v>
      </c>
      <c r="EE80" s="268">
        <v>252.2</v>
      </c>
      <c r="EF80" s="268">
        <v>330.2</v>
      </c>
      <c r="EG80" s="268">
        <v>3924.4</v>
      </c>
      <c r="EH80" s="268">
        <v>7222.8</v>
      </c>
      <c r="EI80" s="268">
        <v>14942.2</v>
      </c>
      <c r="EJ80" s="268">
        <v>17250</v>
      </c>
      <c r="EK80" s="268">
        <v>13576.8</v>
      </c>
      <c r="EL80" s="268">
        <v>14670.2</v>
      </c>
      <c r="EM80" s="268">
        <v>12480.4</v>
      </c>
      <c r="EN80" s="268">
        <v>8938.9</v>
      </c>
      <c r="EO80" s="268">
        <v>5009</v>
      </c>
      <c r="EP80" s="268">
        <v>4921.7</v>
      </c>
      <c r="EQ80" s="268">
        <v>4751.5</v>
      </c>
      <c r="ER80" s="268">
        <v>3739</v>
      </c>
      <c r="ES80" s="268">
        <v>293.60000000000002</v>
      </c>
      <c r="ET80" s="268">
        <v>131.30000000000001</v>
      </c>
      <c r="EU80" s="268">
        <v>72.8</v>
      </c>
      <c r="EV80" s="268">
        <v>69.3</v>
      </c>
      <c r="EW80" s="268">
        <v>55.7</v>
      </c>
      <c r="EX80" s="268">
        <v>42</v>
      </c>
      <c r="EY80" s="268">
        <v>22.4</v>
      </c>
      <c r="EZ80" s="268">
        <v>28.2</v>
      </c>
      <c r="FA80" s="268">
        <v>26.3</v>
      </c>
      <c r="FB80" s="268">
        <v>18.399999999999999</v>
      </c>
      <c r="FC80" s="268">
        <v>50.4</v>
      </c>
      <c r="FD80" s="268">
        <v>31.1</v>
      </c>
      <c r="FE80" s="268">
        <v>13.3</v>
      </c>
      <c r="FF80" s="268">
        <v>24.2</v>
      </c>
      <c r="FG80" s="268">
        <v>38.299999999999997</v>
      </c>
      <c r="FH80" s="268">
        <v>23.9</v>
      </c>
      <c r="FI80" s="268">
        <v>38.9</v>
      </c>
      <c r="FJ80" s="268">
        <v>9</v>
      </c>
      <c r="FK80" s="268">
        <v>35.6</v>
      </c>
      <c r="FL80" s="268">
        <v>8.8000000000000007</v>
      </c>
      <c r="FM80" s="268">
        <v>9.8000000000000007</v>
      </c>
      <c r="FN80" s="268">
        <v>38.799999999999997</v>
      </c>
      <c r="FO80" s="268">
        <v>-5.0999999999999996</v>
      </c>
      <c r="FP80" s="268">
        <v>-1.6</v>
      </c>
      <c r="FQ80" s="268">
        <v>13.8</v>
      </c>
      <c r="FR80" s="268">
        <v>10.7</v>
      </c>
      <c r="FS80" s="268">
        <v>1.7</v>
      </c>
      <c r="FT80" s="268" t="s">
        <v>117</v>
      </c>
      <c r="FU80" s="281" t="s">
        <v>192</v>
      </c>
    </row>
    <row r="81" spans="1:177" s="5" customFormat="1" ht="18" customHeight="1">
      <c r="A81" s="105" t="s">
        <v>815</v>
      </c>
      <c r="B81" s="99"/>
      <c r="C81" s="278"/>
      <c r="D81" s="46" t="s">
        <v>196</v>
      </c>
      <c r="E81" s="339" t="s">
        <v>815</v>
      </c>
      <c r="F81" s="339"/>
      <c r="G81" s="339"/>
      <c r="H81" s="339"/>
      <c r="I81" s="2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31"/>
      <c r="CL81" s="99"/>
      <c r="CM81" s="99"/>
      <c r="CN81" s="46" t="s">
        <v>196</v>
      </c>
      <c r="CO81" s="339" t="s">
        <v>815</v>
      </c>
      <c r="CP81" s="339"/>
      <c r="CQ81" s="339"/>
      <c r="CR81" s="339"/>
      <c r="CS81" s="6"/>
      <c r="CT81" s="128"/>
      <c r="CU81" s="128"/>
      <c r="CV81" s="128"/>
      <c r="CW81" s="128"/>
      <c r="CX81" s="128"/>
      <c r="CY81" s="128"/>
      <c r="CZ81" s="128"/>
      <c r="DA81" s="128"/>
      <c r="DB81" s="128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8"/>
      <c r="EV81" s="128"/>
      <c r="EW81" s="128"/>
      <c r="EX81" s="128"/>
      <c r="EY81" s="128"/>
      <c r="EZ81" s="128"/>
      <c r="FA81" s="128"/>
      <c r="FB81" s="128"/>
      <c r="FC81" s="128"/>
      <c r="FD81" s="128"/>
      <c r="FE81" s="128"/>
      <c r="FF81" s="128"/>
      <c r="FG81" s="128"/>
      <c r="FH81" s="128"/>
      <c r="FI81" s="128"/>
      <c r="FJ81" s="128"/>
      <c r="FK81" s="128"/>
      <c r="FL81" s="128"/>
      <c r="FM81" s="128"/>
      <c r="FN81" s="128"/>
      <c r="FO81" s="128"/>
      <c r="FP81" s="128"/>
      <c r="FQ81" s="128"/>
      <c r="FR81" s="128"/>
      <c r="FS81" s="128"/>
      <c r="FT81" s="128"/>
      <c r="FU81" s="31"/>
    </row>
    <row r="82" spans="1:177" s="5" customFormat="1" ht="18" customHeight="1">
      <c r="A82" s="113" t="s">
        <v>816</v>
      </c>
      <c r="B82" s="78"/>
      <c r="C82" s="277"/>
      <c r="D82" s="78"/>
      <c r="E82" s="46" t="s">
        <v>198</v>
      </c>
      <c r="F82" s="340" t="s">
        <v>816</v>
      </c>
      <c r="G82" s="340"/>
      <c r="H82" s="340"/>
      <c r="I82" s="2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88"/>
      <c r="CL82" s="78"/>
      <c r="CM82" s="78"/>
      <c r="CN82" s="78"/>
      <c r="CO82" s="46" t="s">
        <v>198</v>
      </c>
      <c r="CP82" s="340" t="s">
        <v>816</v>
      </c>
      <c r="CQ82" s="340"/>
      <c r="CR82" s="340"/>
      <c r="CS82" s="6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8"/>
      <c r="EV82" s="128"/>
      <c r="EW82" s="128"/>
      <c r="EX82" s="128"/>
      <c r="EY82" s="128"/>
      <c r="EZ82" s="128"/>
      <c r="FA82" s="128"/>
      <c r="FB82" s="128"/>
      <c r="FC82" s="128"/>
      <c r="FD82" s="128"/>
      <c r="FE82" s="128"/>
      <c r="FF82" s="128"/>
      <c r="FG82" s="128"/>
      <c r="FH82" s="128"/>
      <c r="FI82" s="128"/>
      <c r="FJ82" s="128"/>
      <c r="FK82" s="128"/>
      <c r="FL82" s="128"/>
      <c r="FM82" s="128"/>
      <c r="FN82" s="128"/>
      <c r="FO82" s="128"/>
      <c r="FP82" s="128"/>
      <c r="FQ82" s="128"/>
      <c r="FR82" s="128"/>
      <c r="FS82" s="128"/>
      <c r="FT82" s="128"/>
      <c r="FU82" s="88"/>
    </row>
    <row r="83" spans="1:177" s="5" customFormat="1" ht="18" customHeight="1">
      <c r="A83" s="102" t="s">
        <v>200</v>
      </c>
      <c r="B83" s="82"/>
      <c r="C83" s="277"/>
      <c r="D83" s="78"/>
      <c r="E83" s="9"/>
      <c r="F83" s="8" t="s">
        <v>27</v>
      </c>
      <c r="G83" s="337" t="s">
        <v>200</v>
      </c>
      <c r="H83" s="337"/>
      <c r="I83" s="2" t="s">
        <v>740</v>
      </c>
      <c r="J83" s="52">
        <v>428231</v>
      </c>
      <c r="K83" s="52">
        <v>422365.1</v>
      </c>
      <c r="L83" s="52">
        <v>427697.2</v>
      </c>
      <c r="M83" s="52">
        <v>425324.3</v>
      </c>
      <c r="N83" s="52">
        <v>434537.4</v>
      </c>
      <c r="O83" s="52">
        <v>431751</v>
      </c>
      <c r="P83" s="52">
        <v>429595.3</v>
      </c>
      <c r="Q83" s="52">
        <v>426560.7</v>
      </c>
      <c r="R83" s="52">
        <v>434260</v>
      </c>
      <c r="S83" s="52">
        <v>435747</v>
      </c>
      <c r="T83" s="52">
        <v>438099.1</v>
      </c>
      <c r="U83" s="52">
        <v>452559.5</v>
      </c>
      <c r="V83" s="52">
        <v>449232.1</v>
      </c>
      <c r="W83" s="52">
        <v>444417.8</v>
      </c>
      <c r="X83" s="52">
        <v>461694.5</v>
      </c>
      <c r="Y83" s="52">
        <v>466194.3</v>
      </c>
      <c r="Z83" s="52">
        <v>479419.8</v>
      </c>
      <c r="AA83" s="52">
        <v>488233.2</v>
      </c>
      <c r="AB83" s="52">
        <v>497168.9</v>
      </c>
      <c r="AC83" s="52">
        <v>502304</v>
      </c>
      <c r="AD83" s="52">
        <v>513225.7</v>
      </c>
      <c r="AE83" s="52">
        <v>519417.5</v>
      </c>
      <c r="AF83" s="52">
        <v>525825.19999999995</v>
      </c>
      <c r="AG83" s="52">
        <v>523662.9</v>
      </c>
      <c r="AH83" s="52">
        <v>535211.30000000005</v>
      </c>
      <c r="AI83" s="52">
        <v>541124.80000000005</v>
      </c>
      <c r="AJ83" s="52">
        <v>549566.69999999995</v>
      </c>
      <c r="AK83" s="52">
        <v>551531.1</v>
      </c>
      <c r="AL83" s="52">
        <v>551624.1</v>
      </c>
      <c r="AM83" s="52">
        <v>547706.69999999995</v>
      </c>
      <c r="AN83" s="52">
        <v>550824.9</v>
      </c>
      <c r="AO83" s="52">
        <v>551831.5</v>
      </c>
      <c r="AP83" s="52">
        <v>562955.69999999995</v>
      </c>
      <c r="AQ83" s="52">
        <v>559928.6</v>
      </c>
      <c r="AR83" s="52">
        <v>580847.4</v>
      </c>
      <c r="AS83" s="52">
        <v>578301.9</v>
      </c>
      <c r="AT83" s="52">
        <v>585517.6</v>
      </c>
      <c r="AU83" s="52">
        <v>587656.5</v>
      </c>
      <c r="AV83" s="52">
        <v>592214.4</v>
      </c>
      <c r="AW83" s="52">
        <v>603922.9</v>
      </c>
      <c r="AX83" s="52">
        <v>603888.1</v>
      </c>
      <c r="AY83" s="52">
        <v>606889.1</v>
      </c>
      <c r="AZ83" s="52">
        <v>602156.9</v>
      </c>
      <c r="BA83" s="52">
        <v>602482.5</v>
      </c>
      <c r="BB83" s="52">
        <v>596710.80000000005</v>
      </c>
      <c r="BC83" s="52">
        <v>597499.6</v>
      </c>
      <c r="BD83" s="52">
        <v>603199.69999999995</v>
      </c>
      <c r="BE83" s="52">
        <v>602972.1</v>
      </c>
      <c r="BF83" s="52">
        <v>600858</v>
      </c>
      <c r="BG83" s="52">
        <v>598616.4</v>
      </c>
      <c r="BH83" s="52">
        <v>597566.4</v>
      </c>
      <c r="BI83" s="52">
        <v>595879.30000000005</v>
      </c>
      <c r="BJ83" s="52">
        <v>594871</v>
      </c>
      <c r="BK83" s="52">
        <v>603368</v>
      </c>
      <c r="BL83" s="52">
        <v>594210.6</v>
      </c>
      <c r="BM83" s="52">
        <v>601691.19999999995</v>
      </c>
      <c r="BN83" s="52">
        <v>608282.6</v>
      </c>
      <c r="BO83" s="52">
        <v>617108.4</v>
      </c>
      <c r="BP83" s="52">
        <v>624652.1</v>
      </c>
      <c r="BQ83" s="52">
        <v>638423</v>
      </c>
      <c r="BR83" s="52">
        <v>639207.4</v>
      </c>
      <c r="BS83" s="52">
        <v>639881.4</v>
      </c>
      <c r="BT83" s="52">
        <v>645343.9</v>
      </c>
      <c r="BU83" s="52">
        <v>638476.30000000005</v>
      </c>
      <c r="BV83" s="52">
        <v>635361.4</v>
      </c>
      <c r="BW83" s="52">
        <v>642137.80000000005</v>
      </c>
      <c r="BX83" s="52">
        <v>636762.1</v>
      </c>
      <c r="BY83" s="52">
        <v>637546.6</v>
      </c>
      <c r="BZ83" s="52">
        <v>644918.19999999995</v>
      </c>
      <c r="CA83" s="52">
        <v>645161.6</v>
      </c>
      <c r="CB83" s="52">
        <v>654989.9</v>
      </c>
      <c r="CC83" s="52">
        <v>666427.5</v>
      </c>
      <c r="CD83" s="52">
        <v>663339.19999999995</v>
      </c>
      <c r="CE83" s="52">
        <v>661926.19999999995</v>
      </c>
      <c r="CF83" s="52">
        <v>667450.1</v>
      </c>
      <c r="CG83" s="52">
        <v>662854.69999999995</v>
      </c>
      <c r="CH83" s="52">
        <v>663113.1</v>
      </c>
      <c r="CI83" s="52">
        <v>681563.4</v>
      </c>
      <c r="CJ83" s="52">
        <v>680177.2</v>
      </c>
      <c r="CK83" s="31" t="s">
        <v>817</v>
      </c>
      <c r="CL83" s="78"/>
      <c r="CM83" s="78"/>
      <c r="CN83" s="78"/>
      <c r="CO83" s="9"/>
      <c r="CP83" s="8" t="s">
        <v>27</v>
      </c>
      <c r="CQ83" s="337" t="s">
        <v>200</v>
      </c>
      <c r="CR83" s="337"/>
      <c r="CS83" s="6"/>
      <c r="CT83" s="268">
        <v>1.6</v>
      </c>
      <c r="CU83" s="268">
        <v>0.6</v>
      </c>
      <c r="CV83" s="268">
        <v>2.5</v>
      </c>
      <c r="CW83" s="268">
        <v>2.2000000000000002</v>
      </c>
      <c r="CX83" s="268">
        <v>4.0999999999999996</v>
      </c>
      <c r="CY83" s="268">
        <v>3.7</v>
      </c>
      <c r="CZ83" s="268">
        <v>4.5</v>
      </c>
      <c r="DA83" s="268">
        <v>3.8</v>
      </c>
      <c r="DB83" s="268">
        <v>4.8</v>
      </c>
      <c r="DC83" s="268">
        <v>4.8</v>
      </c>
      <c r="DD83" s="268">
        <v>4.7</v>
      </c>
      <c r="DE83" s="268">
        <v>5.8</v>
      </c>
      <c r="DF83" s="268">
        <v>4.9000000000000004</v>
      </c>
      <c r="DG83" s="268">
        <v>5.2</v>
      </c>
      <c r="DH83" s="268">
        <v>7.9</v>
      </c>
      <c r="DI83" s="268">
        <v>9.6</v>
      </c>
      <c r="DJ83" s="268">
        <v>10.3</v>
      </c>
      <c r="DK83" s="268">
        <v>13.1</v>
      </c>
      <c r="DL83" s="268">
        <v>15.7</v>
      </c>
      <c r="DM83" s="268">
        <v>17.8</v>
      </c>
      <c r="DN83" s="268">
        <v>18.2</v>
      </c>
      <c r="DO83" s="268">
        <v>19.2</v>
      </c>
      <c r="DP83" s="268">
        <v>20</v>
      </c>
      <c r="DQ83" s="268">
        <v>15.7</v>
      </c>
      <c r="DR83" s="268">
        <v>19.100000000000001</v>
      </c>
      <c r="DS83" s="268">
        <v>21.8</v>
      </c>
      <c r="DT83" s="268">
        <v>19</v>
      </c>
      <c r="DU83" s="268">
        <v>18.3</v>
      </c>
      <c r="DV83" s="268">
        <v>15.1</v>
      </c>
      <c r="DW83" s="268">
        <v>12.2</v>
      </c>
      <c r="DX83" s="268">
        <v>10.8</v>
      </c>
      <c r="DY83" s="268">
        <v>9.9</v>
      </c>
      <c r="DZ83" s="268">
        <v>9.6999999999999993</v>
      </c>
      <c r="EA83" s="268">
        <v>7.8</v>
      </c>
      <c r="EB83" s="268">
        <v>10.5</v>
      </c>
      <c r="EC83" s="268">
        <v>10.4</v>
      </c>
      <c r="ED83" s="268">
        <v>9.4</v>
      </c>
      <c r="EE83" s="268">
        <v>8.6</v>
      </c>
      <c r="EF83" s="268">
        <v>7.8</v>
      </c>
      <c r="EG83" s="268">
        <v>9.5</v>
      </c>
      <c r="EH83" s="268">
        <v>9.5</v>
      </c>
      <c r="EI83" s="268">
        <v>10.8</v>
      </c>
      <c r="EJ83" s="268">
        <v>9.3000000000000007</v>
      </c>
      <c r="EK83" s="268">
        <v>9.1999999999999993</v>
      </c>
      <c r="EL83" s="268">
        <v>6</v>
      </c>
      <c r="EM83" s="268">
        <v>6.7</v>
      </c>
      <c r="EN83" s="268">
        <v>3.8</v>
      </c>
      <c r="EO83" s="268">
        <v>4.3</v>
      </c>
      <c r="EP83" s="268">
        <v>2.6</v>
      </c>
      <c r="EQ83" s="268">
        <v>1.9</v>
      </c>
      <c r="ER83" s="268">
        <v>0.9</v>
      </c>
      <c r="ES83" s="268">
        <v>-1.3</v>
      </c>
      <c r="ET83" s="268">
        <v>-1.5</v>
      </c>
      <c r="EU83" s="268">
        <v>-0.6</v>
      </c>
      <c r="EV83" s="268">
        <v>-1.3</v>
      </c>
      <c r="EW83" s="268">
        <v>-0.1</v>
      </c>
      <c r="EX83" s="268">
        <v>1.9</v>
      </c>
      <c r="EY83" s="268">
        <v>3.3</v>
      </c>
      <c r="EZ83" s="268">
        <v>3.6</v>
      </c>
      <c r="FA83" s="268">
        <v>5.9</v>
      </c>
      <c r="FB83" s="268">
        <v>6.4</v>
      </c>
      <c r="FC83" s="268">
        <v>6.9</v>
      </c>
      <c r="FD83" s="268">
        <v>8</v>
      </c>
      <c r="FE83" s="268">
        <v>7.1</v>
      </c>
      <c r="FF83" s="268">
        <v>6.8</v>
      </c>
      <c r="FG83" s="268">
        <v>6.4</v>
      </c>
      <c r="FH83" s="268">
        <v>7.2</v>
      </c>
      <c r="FI83" s="268">
        <v>6</v>
      </c>
      <c r="FJ83" s="268">
        <v>6</v>
      </c>
      <c r="FK83" s="268">
        <v>4.5</v>
      </c>
      <c r="FL83" s="268">
        <v>4.9000000000000004</v>
      </c>
      <c r="FM83" s="268">
        <v>4.4000000000000004</v>
      </c>
      <c r="FN83" s="268">
        <v>3.8</v>
      </c>
      <c r="FO83" s="268">
        <v>3.4</v>
      </c>
      <c r="FP83" s="268">
        <v>3.4</v>
      </c>
      <c r="FQ83" s="268">
        <v>3.8</v>
      </c>
      <c r="FR83" s="268">
        <v>4.4000000000000004</v>
      </c>
      <c r="FS83" s="268">
        <v>6.1</v>
      </c>
      <c r="FT83" s="268">
        <v>6.8</v>
      </c>
      <c r="FU83" s="31" t="s">
        <v>817</v>
      </c>
    </row>
    <row r="84" spans="1:177" s="5" customFormat="1" ht="18" customHeight="1">
      <c r="A84" s="102" t="s">
        <v>203</v>
      </c>
      <c r="B84" s="82"/>
      <c r="C84" s="277"/>
      <c r="D84" s="78"/>
      <c r="E84" s="9"/>
      <c r="F84" s="8" t="s">
        <v>27</v>
      </c>
      <c r="G84" s="337" t="s">
        <v>203</v>
      </c>
      <c r="H84" s="337"/>
      <c r="I84" s="2" t="s">
        <v>740</v>
      </c>
      <c r="J84" s="52">
        <v>1879010.9</v>
      </c>
      <c r="K84" s="52">
        <v>1878681</v>
      </c>
      <c r="L84" s="52">
        <v>1889751.1</v>
      </c>
      <c r="M84" s="52">
        <v>1900580</v>
      </c>
      <c r="N84" s="52">
        <v>1907296</v>
      </c>
      <c r="O84" s="52">
        <v>1899144.3</v>
      </c>
      <c r="P84" s="52">
        <v>1899917.4</v>
      </c>
      <c r="Q84" s="52">
        <v>1895997.9</v>
      </c>
      <c r="R84" s="52">
        <v>1904683.4</v>
      </c>
      <c r="S84" s="52">
        <v>1922422.5</v>
      </c>
      <c r="T84" s="52">
        <v>1923912.4</v>
      </c>
      <c r="U84" s="52">
        <v>1950567.9</v>
      </c>
      <c r="V84" s="52">
        <v>1950873</v>
      </c>
      <c r="W84" s="52">
        <v>1948485.9</v>
      </c>
      <c r="X84" s="52">
        <v>1960826.9</v>
      </c>
      <c r="Y84" s="52">
        <v>1986579.5</v>
      </c>
      <c r="Z84" s="52">
        <v>2000159.8</v>
      </c>
      <c r="AA84" s="52">
        <v>2014091.4</v>
      </c>
      <c r="AB84" s="52">
        <v>2024041.6</v>
      </c>
      <c r="AC84" s="52">
        <v>2026995.3</v>
      </c>
      <c r="AD84" s="52">
        <v>2033284.5</v>
      </c>
      <c r="AE84" s="52">
        <v>2030760.7</v>
      </c>
      <c r="AF84" s="52">
        <v>2031849.1</v>
      </c>
      <c r="AG84" s="52">
        <v>2037481.1</v>
      </c>
      <c r="AH84" s="52">
        <v>2043093.5</v>
      </c>
      <c r="AI84" s="52">
        <v>2055196.3</v>
      </c>
      <c r="AJ84" s="52">
        <v>2083780.5</v>
      </c>
      <c r="AK84" s="52">
        <v>2073628.2</v>
      </c>
      <c r="AL84" s="52">
        <v>2076555.3</v>
      </c>
      <c r="AM84" s="52">
        <v>2082273.2</v>
      </c>
      <c r="AN84" s="52">
        <v>2100134.7999999998</v>
      </c>
      <c r="AO84" s="52">
        <v>2098884</v>
      </c>
      <c r="AP84" s="52">
        <v>2127285</v>
      </c>
      <c r="AQ84" s="52">
        <v>2122374.5</v>
      </c>
      <c r="AR84" s="52">
        <v>2154570.2000000002</v>
      </c>
      <c r="AS84" s="52">
        <v>2165807</v>
      </c>
      <c r="AT84" s="52">
        <v>2171245.7999999998</v>
      </c>
      <c r="AU84" s="52">
        <v>2190249.2999999998</v>
      </c>
      <c r="AV84" s="52">
        <v>2196197.2000000002</v>
      </c>
      <c r="AW84" s="52">
        <v>2209303.4</v>
      </c>
      <c r="AX84" s="52">
        <v>2218313.9</v>
      </c>
      <c r="AY84" s="52">
        <v>2217856.7000000002</v>
      </c>
      <c r="AZ84" s="52">
        <v>2214012.1</v>
      </c>
      <c r="BA84" s="52">
        <v>2232643.4</v>
      </c>
      <c r="BB84" s="52">
        <v>2247122</v>
      </c>
      <c r="BC84" s="52">
        <v>2248503.5</v>
      </c>
      <c r="BD84" s="52">
        <v>2249186.2000000002</v>
      </c>
      <c r="BE84" s="52">
        <v>2258295</v>
      </c>
      <c r="BF84" s="52">
        <v>2266599.7999999998</v>
      </c>
      <c r="BG84" s="52">
        <v>2282777.6000000001</v>
      </c>
      <c r="BH84" s="52">
        <v>2283769.1</v>
      </c>
      <c r="BI84" s="52">
        <v>2278789.2999999998</v>
      </c>
      <c r="BJ84" s="52">
        <v>2288145.1</v>
      </c>
      <c r="BK84" s="52">
        <v>2297528.1</v>
      </c>
      <c r="BL84" s="52">
        <v>2291247.9</v>
      </c>
      <c r="BM84" s="52">
        <v>2296445.9</v>
      </c>
      <c r="BN84" s="52">
        <v>2310706.2999999998</v>
      </c>
      <c r="BO84" s="52">
        <v>2330019.1</v>
      </c>
      <c r="BP84" s="52">
        <v>2351567.6</v>
      </c>
      <c r="BQ84" s="52">
        <v>2390987</v>
      </c>
      <c r="BR84" s="52">
        <v>2400247.2999999998</v>
      </c>
      <c r="BS84" s="52">
        <v>2410934</v>
      </c>
      <c r="BT84" s="52">
        <v>2423483.7000000002</v>
      </c>
      <c r="BU84" s="52">
        <v>2414039.2999999998</v>
      </c>
      <c r="BV84" s="52">
        <v>2419724.7000000002</v>
      </c>
      <c r="BW84" s="52">
        <v>2416358.2000000002</v>
      </c>
      <c r="BX84" s="52">
        <v>2412973.1</v>
      </c>
      <c r="BY84" s="52">
        <v>2405108.7999999998</v>
      </c>
      <c r="BZ84" s="52">
        <v>2408238.7999999998</v>
      </c>
      <c r="CA84" s="52">
        <v>2428088.2000000002</v>
      </c>
      <c r="CB84" s="52">
        <v>2444782.5</v>
      </c>
      <c r="CC84" s="52">
        <v>2478816.7000000002</v>
      </c>
      <c r="CD84" s="52">
        <v>2481134.2000000002</v>
      </c>
      <c r="CE84" s="52">
        <v>2472152.9</v>
      </c>
      <c r="CF84" s="52">
        <v>2480758.2999999998</v>
      </c>
      <c r="CG84" s="52">
        <v>2492422.2000000002</v>
      </c>
      <c r="CH84" s="52">
        <v>2485817.5</v>
      </c>
      <c r="CI84" s="52">
        <v>2496158.2999999998</v>
      </c>
      <c r="CJ84" s="52">
        <v>2508144.5</v>
      </c>
      <c r="CK84" s="31" t="s">
        <v>817</v>
      </c>
      <c r="CL84" s="78"/>
      <c r="CM84" s="78"/>
      <c r="CN84" s="78"/>
      <c r="CO84" s="9"/>
      <c r="CP84" s="8" t="s">
        <v>27</v>
      </c>
      <c r="CQ84" s="337" t="s">
        <v>203</v>
      </c>
      <c r="CR84" s="337"/>
      <c r="CS84" s="6"/>
      <c r="CT84" s="268">
        <v>7.8</v>
      </c>
      <c r="CU84" s="268">
        <v>7.1</v>
      </c>
      <c r="CV84" s="268">
        <v>5.9</v>
      </c>
      <c r="CW84" s="268">
        <v>5.2</v>
      </c>
      <c r="CX84" s="268">
        <v>5.6</v>
      </c>
      <c r="CY84" s="268">
        <v>5</v>
      </c>
      <c r="CZ84" s="268">
        <v>4.7</v>
      </c>
      <c r="DA84" s="268">
        <v>4.0999999999999996</v>
      </c>
      <c r="DB84" s="268">
        <v>3.8</v>
      </c>
      <c r="DC84" s="268">
        <v>3.2</v>
      </c>
      <c r="DD84" s="268">
        <v>2.8</v>
      </c>
      <c r="DE84" s="268">
        <v>3.5</v>
      </c>
      <c r="DF84" s="268">
        <v>3.8</v>
      </c>
      <c r="DG84" s="268">
        <v>3.7</v>
      </c>
      <c r="DH84" s="268">
        <v>3.8</v>
      </c>
      <c r="DI84" s="268">
        <v>4.5</v>
      </c>
      <c r="DJ84" s="268">
        <v>4.9000000000000004</v>
      </c>
      <c r="DK84" s="268">
        <v>6.1</v>
      </c>
      <c r="DL84" s="268">
        <v>6.5</v>
      </c>
      <c r="DM84" s="268">
        <v>6.9</v>
      </c>
      <c r="DN84" s="268">
        <v>6.8</v>
      </c>
      <c r="DO84" s="268">
        <v>5.6</v>
      </c>
      <c r="DP84" s="268">
        <v>5.6</v>
      </c>
      <c r="DQ84" s="268">
        <v>4.5</v>
      </c>
      <c r="DR84" s="268">
        <v>4.7</v>
      </c>
      <c r="DS84" s="268">
        <v>5.5</v>
      </c>
      <c r="DT84" s="268">
        <v>6.3</v>
      </c>
      <c r="DU84" s="268">
        <v>4.4000000000000004</v>
      </c>
      <c r="DV84" s="268">
        <v>3.8</v>
      </c>
      <c r="DW84" s="268">
        <v>3.4</v>
      </c>
      <c r="DX84" s="268">
        <v>3.8</v>
      </c>
      <c r="DY84" s="268">
        <v>3.5</v>
      </c>
      <c r="DZ84" s="268">
        <v>4.5999999999999996</v>
      </c>
      <c r="EA84" s="268">
        <v>4.5</v>
      </c>
      <c r="EB84" s="268">
        <v>6</v>
      </c>
      <c r="EC84" s="268">
        <v>6.3</v>
      </c>
      <c r="ED84" s="268">
        <v>6.3</v>
      </c>
      <c r="EE84" s="268">
        <v>6.6</v>
      </c>
      <c r="EF84" s="268">
        <v>5.4</v>
      </c>
      <c r="EG84" s="268">
        <v>6.5</v>
      </c>
      <c r="EH84" s="268">
        <v>6.8</v>
      </c>
      <c r="EI84" s="268">
        <v>6.5</v>
      </c>
      <c r="EJ84" s="268">
        <v>5.4</v>
      </c>
      <c r="EK84" s="268">
        <v>6.4</v>
      </c>
      <c r="EL84" s="268">
        <v>5.6</v>
      </c>
      <c r="EM84" s="268">
        <v>5.9</v>
      </c>
      <c r="EN84" s="268">
        <v>4.4000000000000004</v>
      </c>
      <c r="EO84" s="268">
        <v>4.3</v>
      </c>
      <c r="EP84" s="268">
        <v>4.4000000000000004</v>
      </c>
      <c r="EQ84" s="268">
        <v>4.2</v>
      </c>
      <c r="ER84" s="268">
        <v>4</v>
      </c>
      <c r="ES84" s="268">
        <v>3.1</v>
      </c>
      <c r="ET84" s="268">
        <v>3.1</v>
      </c>
      <c r="EU84" s="268">
        <v>3.6</v>
      </c>
      <c r="EV84" s="268">
        <v>3.5</v>
      </c>
      <c r="EW84" s="268">
        <v>2.9</v>
      </c>
      <c r="EX84" s="268">
        <v>2.8</v>
      </c>
      <c r="EY84" s="268">
        <v>3.6</v>
      </c>
      <c r="EZ84" s="268">
        <v>4.5999999999999996</v>
      </c>
      <c r="FA84" s="268">
        <v>5.9</v>
      </c>
      <c r="FB84" s="268">
        <v>5.9</v>
      </c>
      <c r="FC84" s="268">
        <v>5.6</v>
      </c>
      <c r="FD84" s="268">
        <v>6.1</v>
      </c>
      <c r="FE84" s="268">
        <v>5.9</v>
      </c>
      <c r="FF84" s="268">
        <v>5.8</v>
      </c>
      <c r="FG84" s="268">
        <v>5.2</v>
      </c>
      <c r="FH84" s="268">
        <v>5.3</v>
      </c>
      <c r="FI84" s="268">
        <v>4.7</v>
      </c>
      <c r="FJ84" s="268">
        <v>4.2</v>
      </c>
      <c r="FK84" s="268">
        <v>4.2</v>
      </c>
      <c r="FL84" s="268">
        <v>4</v>
      </c>
      <c r="FM84" s="268">
        <v>3.7</v>
      </c>
      <c r="FN84" s="268">
        <v>3.4</v>
      </c>
      <c r="FO84" s="268">
        <v>2.5</v>
      </c>
      <c r="FP84" s="268">
        <v>2.4</v>
      </c>
      <c r="FQ84" s="268">
        <v>3.2</v>
      </c>
      <c r="FR84" s="268">
        <v>2.7</v>
      </c>
      <c r="FS84" s="268">
        <v>3.3</v>
      </c>
      <c r="FT84" s="268">
        <v>3.9</v>
      </c>
      <c r="FU84" s="31" t="s">
        <v>817</v>
      </c>
    </row>
    <row r="85" spans="1:177" s="5" customFormat="1" ht="18" customHeight="1">
      <c r="A85" s="102" t="s">
        <v>205</v>
      </c>
      <c r="B85" s="82"/>
      <c r="C85" s="277"/>
      <c r="D85" s="78"/>
      <c r="E85" s="9"/>
      <c r="F85" s="8" t="s">
        <v>27</v>
      </c>
      <c r="G85" s="337" t="s">
        <v>205</v>
      </c>
      <c r="H85" s="337"/>
      <c r="I85" s="2" t="s">
        <v>740</v>
      </c>
      <c r="J85" s="52">
        <v>1888709</v>
      </c>
      <c r="K85" s="52">
        <v>1888564</v>
      </c>
      <c r="L85" s="52">
        <v>1898874.1</v>
      </c>
      <c r="M85" s="52">
        <v>1909451.7</v>
      </c>
      <c r="N85" s="52">
        <v>1917074.1</v>
      </c>
      <c r="O85" s="52">
        <v>1912073.8</v>
      </c>
      <c r="P85" s="52">
        <v>1913308.5</v>
      </c>
      <c r="Q85" s="52">
        <v>1908652.5</v>
      </c>
      <c r="R85" s="52">
        <v>1916354</v>
      </c>
      <c r="S85" s="52">
        <v>1934741.9</v>
      </c>
      <c r="T85" s="52">
        <v>1934899.7</v>
      </c>
      <c r="U85" s="52">
        <v>1961553.9</v>
      </c>
      <c r="V85" s="52">
        <v>1961429.7</v>
      </c>
      <c r="W85" s="52">
        <v>1958708.1</v>
      </c>
      <c r="X85" s="52">
        <v>1968375</v>
      </c>
      <c r="Y85" s="52">
        <v>1994098.6</v>
      </c>
      <c r="Z85" s="52">
        <v>2006707.6</v>
      </c>
      <c r="AA85" s="52">
        <v>2019910.8</v>
      </c>
      <c r="AB85" s="52">
        <v>2029668</v>
      </c>
      <c r="AC85" s="52">
        <v>2031377.1</v>
      </c>
      <c r="AD85" s="52">
        <v>2038661.6</v>
      </c>
      <c r="AE85" s="52">
        <v>2036415.9</v>
      </c>
      <c r="AF85" s="52">
        <v>2035491.7</v>
      </c>
      <c r="AG85" s="52">
        <v>2040993.9</v>
      </c>
      <c r="AH85" s="52">
        <v>2045652.1</v>
      </c>
      <c r="AI85" s="52">
        <v>2058351.8</v>
      </c>
      <c r="AJ85" s="52">
        <v>2088401.6</v>
      </c>
      <c r="AK85" s="52">
        <v>2078978.5</v>
      </c>
      <c r="AL85" s="52">
        <v>2082749.6</v>
      </c>
      <c r="AM85" s="52">
        <v>2087879.5</v>
      </c>
      <c r="AN85" s="52">
        <v>2106362.1</v>
      </c>
      <c r="AO85" s="52">
        <v>2104909.7999999998</v>
      </c>
      <c r="AP85" s="52">
        <v>2133618.9</v>
      </c>
      <c r="AQ85" s="52">
        <v>2130024.1</v>
      </c>
      <c r="AR85" s="52">
        <v>2162302.2000000002</v>
      </c>
      <c r="AS85" s="52">
        <v>2171798.7000000002</v>
      </c>
      <c r="AT85" s="52">
        <v>2178879.6</v>
      </c>
      <c r="AU85" s="52">
        <v>2197890.6</v>
      </c>
      <c r="AV85" s="52">
        <v>2203024.2000000002</v>
      </c>
      <c r="AW85" s="52">
        <v>2214987.7000000002</v>
      </c>
      <c r="AX85" s="52">
        <v>2226588.4</v>
      </c>
      <c r="AY85" s="52">
        <v>2225258.6</v>
      </c>
      <c r="AZ85" s="52">
        <v>2222146.5</v>
      </c>
      <c r="BA85" s="52">
        <v>2241310.6</v>
      </c>
      <c r="BB85" s="52">
        <v>2254815.7000000002</v>
      </c>
      <c r="BC85" s="52">
        <v>2257146.2999999998</v>
      </c>
      <c r="BD85" s="52">
        <v>2257943.9</v>
      </c>
      <c r="BE85" s="52">
        <v>2265666.7999999998</v>
      </c>
      <c r="BF85" s="52">
        <v>2275666.9</v>
      </c>
      <c r="BG85" s="52">
        <v>2291458.7000000002</v>
      </c>
      <c r="BH85" s="52">
        <v>2292066.5</v>
      </c>
      <c r="BI85" s="52">
        <v>2287421.1</v>
      </c>
      <c r="BJ85" s="52">
        <v>2297944.7000000002</v>
      </c>
      <c r="BK85" s="52">
        <v>2306319.1</v>
      </c>
      <c r="BL85" s="52">
        <v>2300102.7999999998</v>
      </c>
      <c r="BM85" s="52">
        <v>2305718.4</v>
      </c>
      <c r="BN85" s="52">
        <v>2319716.2999999998</v>
      </c>
      <c r="BO85" s="52">
        <v>2339704.2999999998</v>
      </c>
      <c r="BP85" s="52">
        <v>2361524.1</v>
      </c>
      <c r="BQ85" s="52">
        <v>2402067.9</v>
      </c>
      <c r="BR85" s="52">
        <v>2412177.9</v>
      </c>
      <c r="BS85" s="52">
        <v>2423051.6</v>
      </c>
      <c r="BT85" s="52">
        <v>2434180.5</v>
      </c>
      <c r="BU85" s="52">
        <v>2425707.1</v>
      </c>
      <c r="BV85" s="52">
        <v>2430427.6</v>
      </c>
      <c r="BW85" s="52">
        <v>2426401.2999999998</v>
      </c>
      <c r="BX85" s="52">
        <v>2423037.5</v>
      </c>
      <c r="BY85" s="52">
        <v>2414067.5</v>
      </c>
      <c r="BZ85" s="52">
        <v>2417121.6</v>
      </c>
      <c r="CA85" s="52">
        <v>2438253.2999999998</v>
      </c>
      <c r="CB85" s="52">
        <v>2454992.9</v>
      </c>
      <c r="CC85" s="52">
        <v>2488430.5</v>
      </c>
      <c r="CD85" s="52">
        <v>2492236.6</v>
      </c>
      <c r="CE85" s="52">
        <v>2483043</v>
      </c>
      <c r="CF85" s="52">
        <v>2490114.7999999998</v>
      </c>
      <c r="CG85" s="52">
        <v>2502667.9</v>
      </c>
      <c r="CH85" s="52">
        <v>2495476</v>
      </c>
      <c r="CI85" s="52">
        <v>2503434.7000000002</v>
      </c>
      <c r="CJ85" s="52">
        <v>2516210</v>
      </c>
      <c r="CK85" s="31" t="s">
        <v>817</v>
      </c>
      <c r="CL85" s="78"/>
      <c r="CM85" s="78"/>
      <c r="CN85" s="78"/>
      <c r="CO85" s="9"/>
      <c r="CP85" s="8" t="s">
        <v>27</v>
      </c>
      <c r="CQ85" s="337" t="s">
        <v>205</v>
      </c>
      <c r="CR85" s="337"/>
      <c r="CS85" s="6"/>
      <c r="CT85" s="268">
        <v>7.9</v>
      </c>
      <c r="CU85" s="268">
        <v>7.3</v>
      </c>
      <c r="CV85" s="268">
        <v>6</v>
      </c>
      <c r="CW85" s="268">
        <v>5.3</v>
      </c>
      <c r="CX85" s="268">
        <v>5.6</v>
      </c>
      <c r="CY85" s="268">
        <v>5.0999999999999996</v>
      </c>
      <c r="CZ85" s="268">
        <v>4.9000000000000004</v>
      </c>
      <c r="DA85" s="268">
        <v>4.2</v>
      </c>
      <c r="DB85" s="268">
        <v>3.9</v>
      </c>
      <c r="DC85" s="268">
        <v>3.4</v>
      </c>
      <c r="DD85" s="268">
        <v>2.8</v>
      </c>
      <c r="DE85" s="268">
        <v>3.5</v>
      </c>
      <c r="DF85" s="268">
        <v>3.9</v>
      </c>
      <c r="DG85" s="268">
        <v>3.7</v>
      </c>
      <c r="DH85" s="268">
        <v>3.7</v>
      </c>
      <c r="DI85" s="268">
        <v>4.4000000000000004</v>
      </c>
      <c r="DJ85" s="268">
        <v>4.7</v>
      </c>
      <c r="DK85" s="268">
        <v>5.6</v>
      </c>
      <c r="DL85" s="268">
        <v>6.1</v>
      </c>
      <c r="DM85" s="268">
        <v>6.4</v>
      </c>
      <c r="DN85" s="268">
        <v>6.4</v>
      </c>
      <c r="DO85" s="268">
        <v>5.3</v>
      </c>
      <c r="DP85" s="268">
        <v>5.2</v>
      </c>
      <c r="DQ85" s="268">
        <v>4</v>
      </c>
      <c r="DR85" s="268">
        <v>4.3</v>
      </c>
      <c r="DS85" s="268">
        <v>5.0999999999999996</v>
      </c>
      <c r="DT85" s="268">
        <v>6.1</v>
      </c>
      <c r="DU85" s="268">
        <v>4.3</v>
      </c>
      <c r="DV85" s="268">
        <v>3.8</v>
      </c>
      <c r="DW85" s="268">
        <v>3.4</v>
      </c>
      <c r="DX85" s="268">
        <v>3.8</v>
      </c>
      <c r="DY85" s="268">
        <v>3.6</v>
      </c>
      <c r="DZ85" s="268">
        <v>4.7</v>
      </c>
      <c r="EA85" s="268">
        <v>4.5999999999999996</v>
      </c>
      <c r="EB85" s="268">
        <v>6.2</v>
      </c>
      <c r="EC85" s="268">
        <v>6.4</v>
      </c>
      <c r="ED85" s="268">
        <v>6.5</v>
      </c>
      <c r="EE85" s="268">
        <v>6.8</v>
      </c>
      <c r="EF85" s="268">
        <v>5.5</v>
      </c>
      <c r="EG85" s="268">
        <v>6.5</v>
      </c>
      <c r="EH85" s="268">
        <v>6.9</v>
      </c>
      <c r="EI85" s="268">
        <v>6.6</v>
      </c>
      <c r="EJ85" s="268">
        <v>5.5</v>
      </c>
      <c r="EK85" s="268">
        <v>6.5</v>
      </c>
      <c r="EL85" s="268">
        <v>5.7</v>
      </c>
      <c r="EM85" s="268">
        <v>6</v>
      </c>
      <c r="EN85" s="268">
        <v>4.4000000000000004</v>
      </c>
      <c r="EO85" s="268">
        <v>4.3</v>
      </c>
      <c r="EP85" s="268">
        <v>4.4000000000000004</v>
      </c>
      <c r="EQ85" s="268">
        <v>4.3</v>
      </c>
      <c r="ER85" s="268">
        <v>4</v>
      </c>
      <c r="ES85" s="268">
        <v>3.3</v>
      </c>
      <c r="ET85" s="268">
        <v>3.2</v>
      </c>
      <c r="EU85" s="268">
        <v>3.6</v>
      </c>
      <c r="EV85" s="268">
        <v>3.5</v>
      </c>
      <c r="EW85" s="268">
        <v>2.9</v>
      </c>
      <c r="EX85" s="268">
        <v>2.9</v>
      </c>
      <c r="EY85" s="268">
        <v>3.7</v>
      </c>
      <c r="EZ85" s="268">
        <v>4.5999999999999996</v>
      </c>
      <c r="FA85" s="268">
        <v>6</v>
      </c>
      <c r="FB85" s="268">
        <v>6</v>
      </c>
      <c r="FC85" s="268">
        <v>5.7</v>
      </c>
      <c r="FD85" s="268">
        <v>6.2</v>
      </c>
      <c r="FE85" s="268">
        <v>6</v>
      </c>
      <c r="FF85" s="268">
        <v>5.8</v>
      </c>
      <c r="FG85" s="268">
        <v>5.2</v>
      </c>
      <c r="FH85" s="268">
        <v>5.3</v>
      </c>
      <c r="FI85" s="268">
        <v>4.7</v>
      </c>
      <c r="FJ85" s="268">
        <v>4.2</v>
      </c>
      <c r="FK85" s="268">
        <v>4.2</v>
      </c>
      <c r="FL85" s="268">
        <v>4</v>
      </c>
      <c r="FM85" s="268">
        <v>3.6</v>
      </c>
      <c r="FN85" s="268">
        <v>3.3</v>
      </c>
      <c r="FO85" s="268">
        <v>2.5</v>
      </c>
      <c r="FP85" s="268">
        <v>2.2999999999999998</v>
      </c>
      <c r="FQ85" s="268">
        <v>3.2</v>
      </c>
      <c r="FR85" s="268">
        <v>2.7</v>
      </c>
      <c r="FS85" s="268">
        <v>3.2</v>
      </c>
      <c r="FT85" s="268">
        <v>3.8</v>
      </c>
      <c r="FU85" s="31" t="s">
        <v>817</v>
      </c>
    </row>
    <row r="86" spans="1:177" s="5" customFormat="1" ht="33" customHeight="1">
      <c r="A86" s="113" t="s">
        <v>818</v>
      </c>
      <c r="B86" s="78"/>
      <c r="C86" s="277"/>
      <c r="D86" s="78"/>
      <c r="E86" s="46" t="s">
        <v>208</v>
      </c>
      <c r="F86" s="340" t="s">
        <v>819</v>
      </c>
      <c r="G86" s="340"/>
      <c r="H86" s="340"/>
      <c r="I86" s="2" t="s">
        <v>740</v>
      </c>
      <c r="J86" s="52">
        <v>1711070.2</v>
      </c>
      <c r="K86" s="52">
        <v>1708453</v>
      </c>
      <c r="L86" s="52">
        <v>1714978.1</v>
      </c>
      <c r="M86" s="52">
        <v>1715715.6</v>
      </c>
      <c r="N86" s="52">
        <v>1721857.5</v>
      </c>
      <c r="O86" s="52">
        <v>1728436.8</v>
      </c>
      <c r="P86" s="52">
        <v>1728783.9</v>
      </c>
      <c r="Q86" s="52">
        <v>1739001.1</v>
      </c>
      <c r="R86" s="52">
        <v>1747492.1</v>
      </c>
      <c r="S86" s="52">
        <v>1751687.9</v>
      </c>
      <c r="T86" s="52">
        <v>1759123.6</v>
      </c>
      <c r="U86" s="52">
        <v>1771589.1</v>
      </c>
      <c r="V86" s="52">
        <v>1770493.1</v>
      </c>
      <c r="W86" s="52">
        <v>1774653.5</v>
      </c>
      <c r="X86" s="52">
        <v>1783587.8</v>
      </c>
      <c r="Y86" s="52">
        <v>1785015.5</v>
      </c>
      <c r="Z86" s="52">
        <v>1789165.1</v>
      </c>
      <c r="AA86" s="52">
        <v>1799837.1</v>
      </c>
      <c r="AB86" s="52">
        <v>1806086.4</v>
      </c>
      <c r="AC86" s="52">
        <v>1814666</v>
      </c>
      <c r="AD86" s="52">
        <v>1824120.7</v>
      </c>
      <c r="AE86" s="52">
        <v>1826556.1</v>
      </c>
      <c r="AF86" s="52">
        <v>1825158.1</v>
      </c>
      <c r="AG86" s="52">
        <v>1831156.6</v>
      </c>
      <c r="AH86" s="52">
        <v>1838270.5</v>
      </c>
      <c r="AI86" s="52">
        <v>1840079.9</v>
      </c>
      <c r="AJ86" s="52">
        <v>1853636.6</v>
      </c>
      <c r="AK86" s="52">
        <v>1853868.9</v>
      </c>
      <c r="AL86" s="52">
        <v>1858806.8</v>
      </c>
      <c r="AM86" s="52">
        <v>1860525.2</v>
      </c>
      <c r="AN86" s="52">
        <v>1864148.4</v>
      </c>
      <c r="AO86" s="52">
        <v>1861525.6</v>
      </c>
      <c r="AP86" s="52">
        <v>1878776.2</v>
      </c>
      <c r="AQ86" s="52">
        <v>1888771</v>
      </c>
      <c r="AR86" s="52">
        <v>1905229.7</v>
      </c>
      <c r="AS86" s="52">
        <v>1915430.8</v>
      </c>
      <c r="AT86" s="52">
        <v>1925767.2</v>
      </c>
      <c r="AU86" s="52">
        <v>1928880.9</v>
      </c>
      <c r="AV86" s="52">
        <v>1940420.3</v>
      </c>
      <c r="AW86" s="52">
        <v>1948337.2</v>
      </c>
      <c r="AX86" s="52">
        <v>1954096.6</v>
      </c>
      <c r="AY86" s="52">
        <v>1967001.4</v>
      </c>
      <c r="AZ86" s="52">
        <v>1973789</v>
      </c>
      <c r="BA86" s="52">
        <v>1987638.5</v>
      </c>
      <c r="BB86" s="52">
        <v>1999087.9</v>
      </c>
      <c r="BC86" s="52">
        <v>2011792.6</v>
      </c>
      <c r="BD86" s="52">
        <v>2010196.2</v>
      </c>
      <c r="BE86" s="52">
        <v>2024329.6</v>
      </c>
      <c r="BF86" s="52">
        <v>2021141.3</v>
      </c>
      <c r="BG86" s="52">
        <v>2028406.8</v>
      </c>
      <c r="BH86" s="52">
        <v>2037647.9</v>
      </c>
      <c r="BI86" s="52">
        <v>2038547.7</v>
      </c>
      <c r="BJ86" s="52">
        <v>2048897.4</v>
      </c>
      <c r="BK86" s="52">
        <v>2053663.3</v>
      </c>
      <c r="BL86" s="52">
        <v>2056357.5</v>
      </c>
      <c r="BM86" s="52">
        <v>2070438</v>
      </c>
      <c r="BN86" s="52">
        <v>2086547.9</v>
      </c>
      <c r="BO86" s="52">
        <v>2092875.2</v>
      </c>
      <c r="BP86" s="52">
        <v>2108628.2999999998</v>
      </c>
      <c r="BQ86" s="52">
        <v>2131741.7999999998</v>
      </c>
      <c r="BR86" s="52">
        <v>2137025.2999999998</v>
      </c>
      <c r="BS86" s="52">
        <v>2146823.6</v>
      </c>
      <c r="BT86" s="52">
        <v>2160143</v>
      </c>
      <c r="BU86" s="52">
        <v>2161900.7000000002</v>
      </c>
      <c r="BV86" s="52">
        <v>2167786.2999999998</v>
      </c>
      <c r="BW86" s="52">
        <v>2185254.4</v>
      </c>
      <c r="BX86" s="52">
        <v>2188415</v>
      </c>
      <c r="BY86" s="52">
        <v>2194637</v>
      </c>
      <c r="BZ86" s="52">
        <v>2203619.7000000002</v>
      </c>
      <c r="CA86" s="52">
        <v>2218385.2000000002</v>
      </c>
      <c r="CB86" s="52">
        <v>2231916</v>
      </c>
      <c r="CC86" s="52">
        <v>2249086.9</v>
      </c>
      <c r="CD86" s="52">
        <v>2256802.2999999998</v>
      </c>
      <c r="CE86" s="52">
        <v>2259275.7000000002</v>
      </c>
      <c r="CF86" s="52">
        <v>2273419.2999999998</v>
      </c>
      <c r="CG86" s="52">
        <v>2272313.4</v>
      </c>
      <c r="CH86" s="52">
        <v>2282043</v>
      </c>
      <c r="CI86" s="52">
        <v>2297091.2000000002</v>
      </c>
      <c r="CJ86" s="52">
        <v>2305950.9</v>
      </c>
      <c r="CK86" s="31" t="s">
        <v>817</v>
      </c>
      <c r="CL86" s="78"/>
      <c r="CM86" s="78"/>
      <c r="CN86" s="78"/>
      <c r="CO86" s="46" t="s">
        <v>208</v>
      </c>
      <c r="CP86" s="340" t="s">
        <v>819</v>
      </c>
      <c r="CQ86" s="340"/>
      <c r="CR86" s="340"/>
      <c r="CS86" s="6"/>
      <c r="CT86" s="268">
        <v>7.5</v>
      </c>
      <c r="CU86" s="268">
        <v>7</v>
      </c>
      <c r="CV86" s="268">
        <v>7</v>
      </c>
      <c r="CW86" s="268">
        <v>4.5</v>
      </c>
      <c r="CX86" s="268">
        <v>4.5</v>
      </c>
      <c r="CY86" s="268">
        <v>4.2</v>
      </c>
      <c r="CZ86" s="268">
        <v>3.9</v>
      </c>
      <c r="DA86" s="268">
        <v>3.9</v>
      </c>
      <c r="DB86" s="268">
        <v>3.8</v>
      </c>
      <c r="DC86" s="268">
        <v>3.7</v>
      </c>
      <c r="DD86" s="268">
        <v>3.7</v>
      </c>
      <c r="DE86" s="268">
        <v>3.9</v>
      </c>
      <c r="DF86" s="268">
        <v>3.5</v>
      </c>
      <c r="DG86" s="268">
        <v>3.9</v>
      </c>
      <c r="DH86" s="268">
        <v>4</v>
      </c>
      <c r="DI86" s="268">
        <v>4</v>
      </c>
      <c r="DJ86" s="268">
        <v>3.9</v>
      </c>
      <c r="DK86" s="268">
        <v>4.0999999999999996</v>
      </c>
      <c r="DL86" s="268">
        <v>4.5</v>
      </c>
      <c r="DM86" s="268">
        <v>4.4000000000000004</v>
      </c>
      <c r="DN86" s="268">
        <v>4.4000000000000004</v>
      </c>
      <c r="DO86" s="268">
        <v>4.3</v>
      </c>
      <c r="DP86" s="268">
        <v>3.8</v>
      </c>
      <c r="DQ86" s="268">
        <v>3.4</v>
      </c>
      <c r="DR86" s="268">
        <v>3.8</v>
      </c>
      <c r="DS86" s="268">
        <v>3.7</v>
      </c>
      <c r="DT86" s="268">
        <v>3.9</v>
      </c>
      <c r="DU86" s="268">
        <v>3.9</v>
      </c>
      <c r="DV86" s="268">
        <v>3.9</v>
      </c>
      <c r="DW86" s="268">
        <v>3.4</v>
      </c>
      <c r="DX86" s="268">
        <v>3.2</v>
      </c>
      <c r="DY86" s="268">
        <v>2.6</v>
      </c>
      <c r="DZ86" s="268">
        <v>3</v>
      </c>
      <c r="EA86" s="268">
        <v>3.4</v>
      </c>
      <c r="EB86" s="268">
        <v>4.4000000000000004</v>
      </c>
      <c r="EC86" s="268">
        <v>4.5999999999999996</v>
      </c>
      <c r="ED86" s="268">
        <v>4.8</v>
      </c>
      <c r="EE86" s="268">
        <v>4.8</v>
      </c>
      <c r="EF86" s="268">
        <v>4.7</v>
      </c>
      <c r="EG86" s="268">
        <v>5.0999999999999996</v>
      </c>
      <c r="EH86" s="268">
        <v>5.0999999999999996</v>
      </c>
      <c r="EI86" s="268">
        <v>5.7</v>
      </c>
      <c r="EJ86" s="268">
        <v>5.9</v>
      </c>
      <c r="EK86" s="268">
        <v>6.8</v>
      </c>
      <c r="EL86" s="268">
        <v>6.4</v>
      </c>
      <c r="EM86" s="268">
        <v>6.5</v>
      </c>
      <c r="EN86" s="268">
        <v>5.5</v>
      </c>
      <c r="EO86" s="268">
        <v>5.7</v>
      </c>
      <c r="EP86" s="268">
        <v>5</v>
      </c>
      <c r="EQ86" s="268">
        <v>5.2</v>
      </c>
      <c r="ER86" s="268">
        <v>5</v>
      </c>
      <c r="ES86" s="268">
        <v>4.5999999999999996</v>
      </c>
      <c r="ET86" s="268">
        <v>4.9000000000000004</v>
      </c>
      <c r="EU86" s="268">
        <v>4.4000000000000004</v>
      </c>
      <c r="EV86" s="268">
        <v>4.2</v>
      </c>
      <c r="EW86" s="268">
        <v>4.2</v>
      </c>
      <c r="EX86" s="268">
        <v>4.4000000000000004</v>
      </c>
      <c r="EY86" s="268">
        <v>4</v>
      </c>
      <c r="EZ86" s="268">
        <v>4.9000000000000004</v>
      </c>
      <c r="FA86" s="268">
        <v>5.3</v>
      </c>
      <c r="FB86" s="268">
        <v>5.7</v>
      </c>
      <c r="FC86" s="268">
        <v>5.8</v>
      </c>
      <c r="FD86" s="268">
        <v>6</v>
      </c>
      <c r="FE86" s="268">
        <v>6.1</v>
      </c>
      <c r="FF86" s="268">
        <v>5.8</v>
      </c>
      <c r="FG86" s="268">
        <v>6.4</v>
      </c>
      <c r="FH86" s="268">
        <v>6.4</v>
      </c>
      <c r="FI86" s="268">
        <v>6</v>
      </c>
      <c r="FJ86" s="268">
        <v>5.6</v>
      </c>
      <c r="FK86" s="268">
        <v>6</v>
      </c>
      <c r="FL86" s="268">
        <v>5.8</v>
      </c>
      <c r="FM86" s="268">
        <v>5.5</v>
      </c>
      <c r="FN86" s="268">
        <v>5.6</v>
      </c>
      <c r="FO86" s="268">
        <v>5.2</v>
      </c>
      <c r="FP86" s="268">
        <v>5.2</v>
      </c>
      <c r="FQ86" s="268">
        <v>5.0999999999999996</v>
      </c>
      <c r="FR86" s="268">
        <v>5.3</v>
      </c>
      <c r="FS86" s="268">
        <v>5.0999999999999996</v>
      </c>
      <c r="FT86" s="268">
        <v>5.4</v>
      </c>
      <c r="FU86" s="31" t="s">
        <v>817</v>
      </c>
    </row>
    <row r="87" spans="1:177" s="5" customFormat="1" ht="18" customHeight="1">
      <c r="A87" s="102" t="s">
        <v>820</v>
      </c>
      <c r="B87" s="82"/>
      <c r="C87" s="277"/>
      <c r="D87" s="78"/>
      <c r="E87" s="9"/>
      <c r="F87" s="8" t="s">
        <v>27</v>
      </c>
      <c r="G87" s="337" t="s">
        <v>820</v>
      </c>
      <c r="H87" s="337"/>
      <c r="I87" s="2" t="s">
        <v>740</v>
      </c>
      <c r="J87" s="52">
        <v>1136608.6000000001</v>
      </c>
      <c r="K87" s="52">
        <v>1132867.8</v>
      </c>
      <c r="L87" s="52">
        <v>1132770.7</v>
      </c>
      <c r="M87" s="52">
        <v>1130473.6000000001</v>
      </c>
      <c r="N87" s="52">
        <v>1133041.2</v>
      </c>
      <c r="O87" s="52">
        <v>1135428.2</v>
      </c>
      <c r="P87" s="52">
        <v>1133855</v>
      </c>
      <c r="Q87" s="52">
        <v>1138763.1000000001</v>
      </c>
      <c r="R87" s="52">
        <v>1142054.6000000001</v>
      </c>
      <c r="S87" s="52">
        <v>1142488.2</v>
      </c>
      <c r="T87" s="52">
        <v>1146451.8999999999</v>
      </c>
      <c r="U87" s="52">
        <v>1153597.1000000001</v>
      </c>
      <c r="V87" s="52">
        <v>1150505.1000000001</v>
      </c>
      <c r="W87" s="52">
        <v>1151857.3999999999</v>
      </c>
      <c r="X87" s="52">
        <v>1159220.2</v>
      </c>
      <c r="Y87" s="52">
        <v>1159471.8</v>
      </c>
      <c r="Z87" s="52">
        <v>1160302.1000000001</v>
      </c>
      <c r="AA87" s="52">
        <v>1161464.1000000001</v>
      </c>
      <c r="AB87" s="52">
        <v>1159093.5</v>
      </c>
      <c r="AC87" s="52">
        <v>1162032.3999999999</v>
      </c>
      <c r="AD87" s="52">
        <v>1165459.3999999999</v>
      </c>
      <c r="AE87" s="52">
        <v>1163910.3</v>
      </c>
      <c r="AF87" s="52">
        <v>1160363</v>
      </c>
      <c r="AG87" s="52">
        <v>1162791.6000000001</v>
      </c>
      <c r="AH87" s="52">
        <v>1167016.7</v>
      </c>
      <c r="AI87" s="52">
        <v>1165719</v>
      </c>
      <c r="AJ87" s="52">
        <v>1174869.8999999999</v>
      </c>
      <c r="AK87" s="52">
        <v>1172102.7</v>
      </c>
      <c r="AL87" s="52">
        <v>1174947.2</v>
      </c>
      <c r="AM87" s="52">
        <v>1174981.8999999999</v>
      </c>
      <c r="AN87" s="52">
        <v>1175983.8999999999</v>
      </c>
      <c r="AO87" s="52">
        <v>1173118.8</v>
      </c>
      <c r="AP87" s="52">
        <v>1183109.7</v>
      </c>
      <c r="AQ87" s="52">
        <v>1184793.3999999999</v>
      </c>
      <c r="AR87" s="52">
        <v>1191477.2</v>
      </c>
      <c r="AS87" s="52">
        <v>1193303.3999999999</v>
      </c>
      <c r="AT87" s="52">
        <v>1196562.8999999999</v>
      </c>
      <c r="AU87" s="52">
        <v>1197442.3</v>
      </c>
      <c r="AV87" s="52">
        <v>1202205.8</v>
      </c>
      <c r="AW87" s="52">
        <v>1205400.5</v>
      </c>
      <c r="AX87" s="52">
        <v>1207011.3</v>
      </c>
      <c r="AY87" s="52">
        <v>1211181.5</v>
      </c>
      <c r="AZ87" s="52">
        <v>1212744.1000000001</v>
      </c>
      <c r="BA87" s="52">
        <v>1215007.2</v>
      </c>
      <c r="BB87" s="52">
        <v>1218791.6000000001</v>
      </c>
      <c r="BC87" s="52">
        <v>1224265.6000000001</v>
      </c>
      <c r="BD87" s="52">
        <v>1215142.3999999999</v>
      </c>
      <c r="BE87" s="52">
        <v>1216058.8</v>
      </c>
      <c r="BF87" s="52">
        <v>1212285.8</v>
      </c>
      <c r="BG87" s="52">
        <v>1215624.1000000001</v>
      </c>
      <c r="BH87" s="52">
        <v>1219383.3</v>
      </c>
      <c r="BI87" s="52">
        <v>1217226.1000000001</v>
      </c>
      <c r="BJ87" s="52">
        <v>1223121.3999999999</v>
      </c>
      <c r="BK87" s="52">
        <v>1225971.1000000001</v>
      </c>
      <c r="BL87" s="52">
        <v>1224060</v>
      </c>
      <c r="BM87" s="52">
        <v>1229590.1000000001</v>
      </c>
      <c r="BN87" s="52">
        <v>1239256</v>
      </c>
      <c r="BO87" s="52">
        <v>1238225.8</v>
      </c>
      <c r="BP87" s="52">
        <v>1244760.5</v>
      </c>
      <c r="BQ87" s="52">
        <v>1254940.6000000001</v>
      </c>
      <c r="BR87" s="52">
        <v>1258646.5</v>
      </c>
      <c r="BS87" s="52">
        <v>1262037.2</v>
      </c>
      <c r="BT87" s="52">
        <v>1266762.7</v>
      </c>
      <c r="BU87" s="52">
        <v>1267925</v>
      </c>
      <c r="BV87" s="52">
        <v>1269312.8999999999</v>
      </c>
      <c r="BW87" s="52">
        <v>1277679.3</v>
      </c>
      <c r="BX87" s="52">
        <v>1276870.8999999999</v>
      </c>
      <c r="BY87" s="52">
        <v>1277483.1000000001</v>
      </c>
      <c r="BZ87" s="52">
        <v>1279950.3</v>
      </c>
      <c r="CA87" s="52">
        <v>1287176.3</v>
      </c>
      <c r="CB87" s="52">
        <v>1293452.8</v>
      </c>
      <c r="CC87" s="52">
        <v>1300620</v>
      </c>
      <c r="CD87" s="52">
        <v>1303917.3999999999</v>
      </c>
      <c r="CE87" s="52">
        <v>1302129.6000000001</v>
      </c>
      <c r="CF87" s="52">
        <v>1309926.3</v>
      </c>
      <c r="CG87" s="52">
        <v>1306290.8</v>
      </c>
      <c r="CH87" s="52">
        <v>1309115.3999999999</v>
      </c>
      <c r="CI87" s="52">
        <v>1319036.7</v>
      </c>
      <c r="CJ87" s="52">
        <v>1321815.8999999999</v>
      </c>
      <c r="CK87" s="31" t="s">
        <v>817</v>
      </c>
      <c r="CL87" s="78"/>
      <c r="CM87" s="78"/>
      <c r="CN87" s="78"/>
      <c r="CO87" s="9"/>
      <c r="CP87" s="8" t="s">
        <v>27</v>
      </c>
      <c r="CQ87" s="337" t="s">
        <v>820</v>
      </c>
      <c r="CR87" s="337"/>
      <c r="CS87" s="6"/>
      <c r="CT87" s="268">
        <v>3.4</v>
      </c>
      <c r="CU87" s="268">
        <v>3</v>
      </c>
      <c r="CV87" s="268">
        <v>2.8</v>
      </c>
      <c r="CW87" s="268">
        <v>2.6</v>
      </c>
      <c r="CX87" s="268">
        <v>2.6</v>
      </c>
      <c r="CY87" s="268">
        <v>2.1</v>
      </c>
      <c r="CZ87" s="268">
        <v>1.9</v>
      </c>
      <c r="DA87" s="268">
        <v>1.9</v>
      </c>
      <c r="DB87" s="268">
        <v>1.5</v>
      </c>
      <c r="DC87" s="268">
        <v>1.4</v>
      </c>
      <c r="DD87" s="268">
        <v>1.4</v>
      </c>
      <c r="DE87" s="268">
        <v>1.6</v>
      </c>
      <c r="DF87" s="268">
        <v>1.2</v>
      </c>
      <c r="DG87" s="268">
        <v>1.7</v>
      </c>
      <c r="DH87" s="268">
        <v>2.2999999999999998</v>
      </c>
      <c r="DI87" s="268">
        <v>2.6</v>
      </c>
      <c r="DJ87" s="268">
        <v>2.4</v>
      </c>
      <c r="DK87" s="268">
        <v>2.2999999999999998</v>
      </c>
      <c r="DL87" s="268">
        <v>2.2000000000000002</v>
      </c>
      <c r="DM87" s="268">
        <v>2</v>
      </c>
      <c r="DN87" s="268">
        <v>2</v>
      </c>
      <c r="DO87" s="268">
        <v>1.9</v>
      </c>
      <c r="DP87" s="268">
        <v>1.2</v>
      </c>
      <c r="DQ87" s="268">
        <v>0.8</v>
      </c>
      <c r="DR87" s="268">
        <v>1.4</v>
      </c>
      <c r="DS87" s="268">
        <v>1.2</v>
      </c>
      <c r="DT87" s="268">
        <v>1.4</v>
      </c>
      <c r="DU87" s="268">
        <v>1.1000000000000001</v>
      </c>
      <c r="DV87" s="268">
        <v>1.3</v>
      </c>
      <c r="DW87" s="268">
        <v>1.2</v>
      </c>
      <c r="DX87" s="268">
        <v>1.5</v>
      </c>
      <c r="DY87" s="268">
        <v>1</v>
      </c>
      <c r="DZ87" s="268">
        <v>1.5</v>
      </c>
      <c r="EA87" s="268">
        <v>1.8</v>
      </c>
      <c r="EB87" s="268">
        <v>2.7</v>
      </c>
      <c r="EC87" s="268">
        <v>2.6</v>
      </c>
      <c r="ED87" s="268">
        <v>2.5</v>
      </c>
      <c r="EE87" s="268">
        <v>2.7</v>
      </c>
      <c r="EF87" s="268">
        <v>2.2999999999999998</v>
      </c>
      <c r="EG87" s="268">
        <v>2.8</v>
      </c>
      <c r="EH87" s="268">
        <v>2.7</v>
      </c>
      <c r="EI87" s="268">
        <v>3.1</v>
      </c>
      <c r="EJ87" s="268">
        <v>3.1</v>
      </c>
      <c r="EK87" s="268">
        <v>3.6</v>
      </c>
      <c r="EL87" s="268">
        <v>3</v>
      </c>
      <c r="EM87" s="268">
        <v>3.3</v>
      </c>
      <c r="EN87" s="268">
        <v>2</v>
      </c>
      <c r="EO87" s="268">
        <v>1.9</v>
      </c>
      <c r="EP87" s="268">
        <v>1.3</v>
      </c>
      <c r="EQ87" s="268">
        <v>1.5</v>
      </c>
      <c r="ER87" s="268">
        <v>1.4</v>
      </c>
      <c r="ES87" s="268">
        <v>1</v>
      </c>
      <c r="ET87" s="268">
        <v>1.3</v>
      </c>
      <c r="EU87" s="268">
        <v>1.2</v>
      </c>
      <c r="EV87" s="268">
        <v>0.9</v>
      </c>
      <c r="EW87" s="268">
        <v>1.2</v>
      </c>
      <c r="EX87" s="268">
        <v>1.7</v>
      </c>
      <c r="EY87" s="268">
        <v>1.1000000000000001</v>
      </c>
      <c r="EZ87" s="268">
        <v>2.4</v>
      </c>
      <c r="FA87" s="268">
        <v>3.2</v>
      </c>
      <c r="FB87" s="268">
        <v>3.8</v>
      </c>
      <c r="FC87" s="268">
        <v>3.8</v>
      </c>
      <c r="FD87" s="268">
        <v>3.9</v>
      </c>
      <c r="FE87" s="268">
        <v>4.2</v>
      </c>
      <c r="FF87" s="268">
        <v>3.8</v>
      </c>
      <c r="FG87" s="268">
        <v>4.2</v>
      </c>
      <c r="FH87" s="268">
        <v>4.3</v>
      </c>
      <c r="FI87" s="268">
        <v>3.9</v>
      </c>
      <c r="FJ87" s="268">
        <v>3.3</v>
      </c>
      <c r="FK87" s="268">
        <v>4</v>
      </c>
      <c r="FL87" s="268">
        <v>3.9</v>
      </c>
      <c r="FM87" s="268">
        <v>3.6</v>
      </c>
      <c r="FN87" s="268">
        <v>3.6</v>
      </c>
      <c r="FO87" s="268">
        <v>3.2</v>
      </c>
      <c r="FP87" s="268">
        <v>3.4</v>
      </c>
      <c r="FQ87" s="268">
        <v>3</v>
      </c>
      <c r="FR87" s="268">
        <v>3.1</v>
      </c>
      <c r="FS87" s="268">
        <v>3.2</v>
      </c>
      <c r="FT87" s="268">
        <v>3.5</v>
      </c>
      <c r="FU87" s="31" t="s">
        <v>817</v>
      </c>
    </row>
    <row r="88" spans="1:177" s="5" customFormat="1" ht="18" customHeight="1">
      <c r="A88" s="102" t="s">
        <v>821</v>
      </c>
      <c r="B88" s="82"/>
      <c r="C88" s="277"/>
      <c r="D88" s="78"/>
      <c r="E88" s="9"/>
      <c r="F88" s="8" t="s">
        <v>27</v>
      </c>
      <c r="G88" s="337" t="s">
        <v>821</v>
      </c>
      <c r="H88" s="337"/>
      <c r="I88" s="2" t="s">
        <v>740</v>
      </c>
      <c r="J88" s="52">
        <v>567717.80000000005</v>
      </c>
      <c r="K88" s="52">
        <v>568950.1</v>
      </c>
      <c r="L88" s="52">
        <v>575553</v>
      </c>
      <c r="M88" s="52">
        <v>578574.9</v>
      </c>
      <c r="N88" s="52">
        <v>582165.19999999995</v>
      </c>
      <c r="O88" s="52">
        <v>586323.4</v>
      </c>
      <c r="P88" s="52">
        <v>588264</v>
      </c>
      <c r="Q88" s="52">
        <v>593475.5</v>
      </c>
      <c r="R88" s="52">
        <v>598726.6</v>
      </c>
      <c r="S88" s="52">
        <v>602324.69999999995</v>
      </c>
      <c r="T88" s="52">
        <v>605791.6</v>
      </c>
      <c r="U88" s="52">
        <v>611068.4</v>
      </c>
      <c r="V88" s="52">
        <v>613135.5</v>
      </c>
      <c r="W88" s="52">
        <v>615696.9</v>
      </c>
      <c r="X88" s="52">
        <v>618050.4</v>
      </c>
      <c r="Y88" s="52">
        <v>619096.9</v>
      </c>
      <c r="Z88" s="52">
        <v>622394.30000000005</v>
      </c>
      <c r="AA88" s="52">
        <v>631742.5</v>
      </c>
      <c r="AB88" s="52">
        <v>640193.1</v>
      </c>
      <c r="AC88" s="52">
        <v>645405.1</v>
      </c>
      <c r="AD88" s="52">
        <v>651350.4</v>
      </c>
      <c r="AE88" s="52">
        <v>655503.5</v>
      </c>
      <c r="AF88" s="52">
        <v>657281.30000000005</v>
      </c>
      <c r="AG88" s="52">
        <v>660830.80000000005</v>
      </c>
      <c r="AH88" s="52">
        <v>663781.5</v>
      </c>
      <c r="AI88" s="52">
        <v>666639.4</v>
      </c>
      <c r="AJ88" s="52">
        <v>670923.9</v>
      </c>
      <c r="AK88" s="52">
        <v>673873.3</v>
      </c>
      <c r="AL88" s="52">
        <v>675938.8</v>
      </c>
      <c r="AM88" s="52">
        <v>677711.6</v>
      </c>
      <c r="AN88" s="52">
        <v>680174.3</v>
      </c>
      <c r="AO88" s="52">
        <v>680471.3</v>
      </c>
      <c r="AP88" s="52">
        <v>687722.8</v>
      </c>
      <c r="AQ88" s="52">
        <v>696028.8</v>
      </c>
      <c r="AR88" s="52">
        <v>705622.5</v>
      </c>
      <c r="AS88" s="52">
        <v>714604.3</v>
      </c>
      <c r="AT88" s="52">
        <v>721692</v>
      </c>
      <c r="AU88" s="52">
        <v>723838</v>
      </c>
      <c r="AV88" s="52">
        <v>730751.3</v>
      </c>
      <c r="AW88" s="52">
        <v>735542.5</v>
      </c>
      <c r="AX88" s="52">
        <v>739659.7</v>
      </c>
      <c r="AY88" s="52">
        <v>748379.5</v>
      </c>
      <c r="AZ88" s="52">
        <v>753646.7</v>
      </c>
      <c r="BA88" s="52">
        <v>765223.9</v>
      </c>
      <c r="BB88" s="52">
        <v>772737.4</v>
      </c>
      <c r="BC88" s="52">
        <v>779699.1</v>
      </c>
      <c r="BD88" s="52">
        <v>787099.8</v>
      </c>
      <c r="BE88" s="52">
        <v>800057.3</v>
      </c>
      <c r="BF88" s="52">
        <v>800564.1</v>
      </c>
      <c r="BG88" s="52">
        <v>804411.7</v>
      </c>
      <c r="BH88" s="52">
        <v>809807.8</v>
      </c>
      <c r="BI88" s="52">
        <v>812842.2</v>
      </c>
      <c r="BJ88" s="52">
        <v>817269.7</v>
      </c>
      <c r="BK88" s="52">
        <v>819009.7</v>
      </c>
      <c r="BL88" s="52">
        <v>823504.8</v>
      </c>
      <c r="BM88" s="52">
        <v>832078.8</v>
      </c>
      <c r="BN88" s="52">
        <v>838633.9</v>
      </c>
      <c r="BO88" s="52">
        <v>845844.1</v>
      </c>
      <c r="BP88" s="52">
        <v>855134.1</v>
      </c>
      <c r="BQ88" s="52">
        <v>868083.19999999995</v>
      </c>
      <c r="BR88" s="52">
        <v>869543.6</v>
      </c>
      <c r="BS88" s="52">
        <v>875856.7</v>
      </c>
      <c r="BT88" s="52">
        <v>884384.5</v>
      </c>
      <c r="BU88" s="52">
        <v>884836.1</v>
      </c>
      <c r="BV88" s="52">
        <v>889296.4</v>
      </c>
      <c r="BW88" s="52">
        <v>898420.3</v>
      </c>
      <c r="BX88" s="52">
        <v>902435</v>
      </c>
      <c r="BY88" s="52">
        <v>908007.5</v>
      </c>
      <c r="BZ88" s="52">
        <v>914406.5</v>
      </c>
      <c r="CA88" s="52">
        <v>921895.8</v>
      </c>
      <c r="CB88" s="52">
        <v>929173.1</v>
      </c>
      <c r="CC88" s="52">
        <v>939160.2</v>
      </c>
      <c r="CD88" s="52">
        <v>943660.5</v>
      </c>
      <c r="CE88" s="52">
        <v>947896.6</v>
      </c>
      <c r="CF88" s="52">
        <v>954481</v>
      </c>
      <c r="CG88" s="52">
        <v>957205.9</v>
      </c>
      <c r="CH88" s="52">
        <v>964063.1</v>
      </c>
      <c r="CI88" s="52">
        <v>969213.5</v>
      </c>
      <c r="CJ88" s="52">
        <v>975237.8</v>
      </c>
      <c r="CK88" s="31" t="s">
        <v>817</v>
      </c>
      <c r="CL88" s="78"/>
      <c r="CM88" s="78"/>
      <c r="CN88" s="78"/>
      <c r="CO88" s="9"/>
      <c r="CP88" s="8" t="s">
        <v>27</v>
      </c>
      <c r="CQ88" s="337" t="s">
        <v>821</v>
      </c>
      <c r="CR88" s="337"/>
      <c r="CS88" s="6"/>
      <c r="CT88" s="268">
        <v>17</v>
      </c>
      <c r="CU88" s="268">
        <v>16.399999999999999</v>
      </c>
      <c r="CV88" s="268">
        <v>16.399999999999999</v>
      </c>
      <c r="CW88" s="268">
        <v>8.6</v>
      </c>
      <c r="CX88" s="268">
        <v>8.6999999999999993</v>
      </c>
      <c r="CY88" s="268">
        <v>8.6</v>
      </c>
      <c r="CZ88" s="268">
        <v>8.1999999999999993</v>
      </c>
      <c r="DA88" s="268">
        <v>8.1</v>
      </c>
      <c r="DB88" s="268">
        <v>8.6999999999999993</v>
      </c>
      <c r="DC88" s="268">
        <v>8.4</v>
      </c>
      <c r="DD88" s="268">
        <v>8.3000000000000007</v>
      </c>
      <c r="DE88" s="268">
        <v>8.3000000000000007</v>
      </c>
      <c r="DF88" s="268">
        <v>8</v>
      </c>
      <c r="DG88" s="268">
        <v>8.1999999999999993</v>
      </c>
      <c r="DH88" s="268">
        <v>7.4</v>
      </c>
      <c r="DI88" s="268">
        <v>7</v>
      </c>
      <c r="DJ88" s="268">
        <v>6.9</v>
      </c>
      <c r="DK88" s="268">
        <v>7.7</v>
      </c>
      <c r="DL88" s="268">
        <v>8.8000000000000007</v>
      </c>
      <c r="DM88" s="268">
        <v>8.8000000000000007</v>
      </c>
      <c r="DN88" s="268">
        <v>8.8000000000000007</v>
      </c>
      <c r="DO88" s="268">
        <v>8.8000000000000007</v>
      </c>
      <c r="DP88" s="268">
        <v>8.5</v>
      </c>
      <c r="DQ88" s="268">
        <v>8.1</v>
      </c>
      <c r="DR88" s="268">
        <v>8.3000000000000007</v>
      </c>
      <c r="DS88" s="268">
        <v>8.3000000000000007</v>
      </c>
      <c r="DT88" s="268">
        <v>8.6</v>
      </c>
      <c r="DU88" s="268">
        <v>8.8000000000000007</v>
      </c>
      <c r="DV88" s="268">
        <v>8.6</v>
      </c>
      <c r="DW88" s="268">
        <v>7.3</v>
      </c>
      <c r="DX88" s="268">
        <v>6.2</v>
      </c>
      <c r="DY88" s="268">
        <v>5.4</v>
      </c>
      <c r="DZ88" s="268">
        <v>5.6</v>
      </c>
      <c r="EA88" s="268">
        <v>6.2</v>
      </c>
      <c r="EB88" s="268">
        <v>7.4</v>
      </c>
      <c r="EC88" s="268">
        <v>8.1</v>
      </c>
      <c r="ED88" s="268">
        <v>8.6999999999999993</v>
      </c>
      <c r="EE88" s="268">
        <v>8.6</v>
      </c>
      <c r="EF88" s="268">
        <v>8.9</v>
      </c>
      <c r="EG88" s="268">
        <v>9.1999999999999993</v>
      </c>
      <c r="EH88" s="268">
        <v>9.4</v>
      </c>
      <c r="EI88" s="268">
        <v>10.4</v>
      </c>
      <c r="EJ88" s="268">
        <v>10.8</v>
      </c>
      <c r="EK88" s="268">
        <v>12.5</v>
      </c>
      <c r="EL88" s="268">
        <v>12.4</v>
      </c>
      <c r="EM88" s="268">
        <v>12</v>
      </c>
      <c r="EN88" s="268">
        <v>11.5</v>
      </c>
      <c r="EO88" s="268">
        <v>12</v>
      </c>
      <c r="EP88" s="268">
        <v>10.9</v>
      </c>
      <c r="EQ88" s="268">
        <v>11.1</v>
      </c>
      <c r="ER88" s="268">
        <v>10.8</v>
      </c>
      <c r="ES88" s="268">
        <v>10.5</v>
      </c>
      <c r="ET88" s="268">
        <v>10.5</v>
      </c>
      <c r="EU88" s="268">
        <v>9.4</v>
      </c>
      <c r="EV88" s="268">
        <v>9.3000000000000007</v>
      </c>
      <c r="EW88" s="268">
        <v>8.6999999999999993</v>
      </c>
      <c r="EX88" s="268">
        <v>8.5</v>
      </c>
      <c r="EY88" s="268">
        <v>8.5</v>
      </c>
      <c r="EZ88" s="268">
        <v>8.6</v>
      </c>
      <c r="FA88" s="268">
        <v>8.5</v>
      </c>
      <c r="FB88" s="268">
        <v>8.6</v>
      </c>
      <c r="FC88" s="268">
        <v>8.9</v>
      </c>
      <c r="FD88" s="268">
        <v>9.1999999999999993</v>
      </c>
      <c r="FE88" s="268">
        <v>8.9</v>
      </c>
      <c r="FF88" s="268">
        <v>8.8000000000000007</v>
      </c>
      <c r="FG88" s="268">
        <v>9.6999999999999993</v>
      </c>
      <c r="FH88" s="268">
        <v>9.6</v>
      </c>
      <c r="FI88" s="268">
        <v>9.1</v>
      </c>
      <c r="FJ88" s="268">
        <v>9</v>
      </c>
      <c r="FK88" s="268">
        <v>9</v>
      </c>
      <c r="FL88" s="268">
        <v>8.6999999999999993</v>
      </c>
      <c r="FM88" s="268">
        <v>8.1999999999999993</v>
      </c>
      <c r="FN88" s="268">
        <v>8.5</v>
      </c>
      <c r="FO88" s="268">
        <v>8.1999999999999993</v>
      </c>
      <c r="FP88" s="268">
        <v>7.9</v>
      </c>
      <c r="FQ88" s="268">
        <v>8.1999999999999993</v>
      </c>
      <c r="FR88" s="268">
        <v>8.4</v>
      </c>
      <c r="FS88" s="268">
        <v>7.9</v>
      </c>
      <c r="FT88" s="268">
        <v>8.1</v>
      </c>
      <c r="FU88" s="31" t="s">
        <v>817</v>
      </c>
    </row>
    <row r="89" spans="1:177" s="5" customFormat="1" ht="18" customHeight="1">
      <c r="A89" s="102" t="s">
        <v>822</v>
      </c>
      <c r="B89" s="82"/>
      <c r="C89" s="277"/>
      <c r="D89" s="78"/>
      <c r="E89" s="9"/>
      <c r="F89" s="8" t="s">
        <v>27</v>
      </c>
      <c r="G89" s="337" t="s">
        <v>822</v>
      </c>
      <c r="H89" s="337"/>
      <c r="I89" s="2" t="s">
        <v>740</v>
      </c>
      <c r="J89" s="52">
        <v>6743.9</v>
      </c>
      <c r="K89" s="52">
        <v>6635.1</v>
      </c>
      <c r="L89" s="52">
        <v>6654.5</v>
      </c>
      <c r="M89" s="52">
        <v>6667.1</v>
      </c>
      <c r="N89" s="52">
        <v>6651.1</v>
      </c>
      <c r="O89" s="52">
        <v>6685.2</v>
      </c>
      <c r="P89" s="52">
        <v>6664.9</v>
      </c>
      <c r="Q89" s="52">
        <v>6762.4</v>
      </c>
      <c r="R89" s="52">
        <v>6711</v>
      </c>
      <c r="S89" s="52">
        <v>6875</v>
      </c>
      <c r="T89" s="52">
        <v>6880.2</v>
      </c>
      <c r="U89" s="52">
        <v>6923.6</v>
      </c>
      <c r="V89" s="52">
        <v>6852.5</v>
      </c>
      <c r="W89" s="52">
        <v>7099.2</v>
      </c>
      <c r="X89" s="52">
        <v>6317.2</v>
      </c>
      <c r="Y89" s="52">
        <v>6446.8</v>
      </c>
      <c r="Z89" s="52">
        <v>6468.7</v>
      </c>
      <c r="AA89" s="52">
        <v>6630.5</v>
      </c>
      <c r="AB89" s="52">
        <v>6799.8</v>
      </c>
      <c r="AC89" s="52">
        <v>7228.5</v>
      </c>
      <c r="AD89" s="52">
        <v>7310.9</v>
      </c>
      <c r="AE89" s="52">
        <v>7142.4</v>
      </c>
      <c r="AF89" s="52">
        <v>7513.9</v>
      </c>
      <c r="AG89" s="52">
        <v>7534.2</v>
      </c>
      <c r="AH89" s="52">
        <v>7472.3</v>
      </c>
      <c r="AI89" s="52">
        <v>7721.6</v>
      </c>
      <c r="AJ89" s="52">
        <v>7842.8</v>
      </c>
      <c r="AK89" s="52">
        <v>7893</v>
      </c>
      <c r="AL89" s="52">
        <v>7920.8</v>
      </c>
      <c r="AM89" s="52">
        <v>7831.6</v>
      </c>
      <c r="AN89" s="52">
        <v>7990.2</v>
      </c>
      <c r="AO89" s="52">
        <v>7935.5</v>
      </c>
      <c r="AP89" s="52">
        <v>7943.7</v>
      </c>
      <c r="AQ89" s="52">
        <v>7948.8</v>
      </c>
      <c r="AR89" s="52">
        <v>8130</v>
      </c>
      <c r="AS89" s="52">
        <v>7523.1</v>
      </c>
      <c r="AT89" s="52">
        <v>7512.3</v>
      </c>
      <c r="AU89" s="52">
        <v>7600.6</v>
      </c>
      <c r="AV89" s="52">
        <v>7463.2</v>
      </c>
      <c r="AW89" s="52">
        <v>7394.2</v>
      </c>
      <c r="AX89" s="52">
        <v>7425.6</v>
      </c>
      <c r="AY89" s="52">
        <v>7440.5</v>
      </c>
      <c r="AZ89" s="52">
        <v>7398.2</v>
      </c>
      <c r="BA89" s="52">
        <v>7407.4</v>
      </c>
      <c r="BB89" s="52">
        <v>7558.9</v>
      </c>
      <c r="BC89" s="52">
        <v>7827.9</v>
      </c>
      <c r="BD89" s="52">
        <v>7954</v>
      </c>
      <c r="BE89" s="52">
        <v>8213.5</v>
      </c>
      <c r="BF89" s="52">
        <v>8291.2999999999993</v>
      </c>
      <c r="BG89" s="52">
        <v>8371</v>
      </c>
      <c r="BH89" s="52">
        <v>8456.9</v>
      </c>
      <c r="BI89" s="52">
        <v>8479.2999999999993</v>
      </c>
      <c r="BJ89" s="52">
        <v>8506.2999999999993</v>
      </c>
      <c r="BK89" s="52">
        <v>8682.5</v>
      </c>
      <c r="BL89" s="52">
        <v>8792.7000000000007</v>
      </c>
      <c r="BM89" s="52">
        <v>8769.1</v>
      </c>
      <c r="BN89" s="52">
        <v>8658</v>
      </c>
      <c r="BO89" s="52">
        <v>8805.2999999999993</v>
      </c>
      <c r="BP89" s="52">
        <v>8733.7000000000007</v>
      </c>
      <c r="BQ89" s="52">
        <v>8718</v>
      </c>
      <c r="BR89" s="52">
        <v>8835.1</v>
      </c>
      <c r="BS89" s="52">
        <v>8929.7999999999993</v>
      </c>
      <c r="BT89" s="52">
        <v>8995.7999999999993</v>
      </c>
      <c r="BU89" s="52">
        <v>9139.6</v>
      </c>
      <c r="BV89" s="52">
        <v>9177</v>
      </c>
      <c r="BW89" s="52">
        <v>9154.7999999999993</v>
      </c>
      <c r="BX89" s="52">
        <v>9109.1</v>
      </c>
      <c r="BY89" s="52">
        <v>9146.2999999999993</v>
      </c>
      <c r="BZ89" s="52">
        <v>9262.9</v>
      </c>
      <c r="CA89" s="52">
        <v>9313.1</v>
      </c>
      <c r="CB89" s="52">
        <v>9290.1</v>
      </c>
      <c r="CC89" s="52">
        <v>9306.7000000000007</v>
      </c>
      <c r="CD89" s="52">
        <v>9224.2999999999993</v>
      </c>
      <c r="CE89" s="52">
        <v>9249.5</v>
      </c>
      <c r="CF89" s="52">
        <v>9012.1</v>
      </c>
      <c r="CG89" s="52">
        <v>8816.7000000000007</v>
      </c>
      <c r="CH89" s="52">
        <v>8864.5</v>
      </c>
      <c r="CI89" s="52">
        <v>8841</v>
      </c>
      <c r="CJ89" s="52">
        <v>8897.1</v>
      </c>
      <c r="CK89" s="31" t="s">
        <v>817</v>
      </c>
      <c r="CL89" s="78"/>
      <c r="CM89" s="78"/>
      <c r="CN89" s="78"/>
      <c r="CO89" s="9"/>
      <c r="CP89" s="8" t="s">
        <v>27</v>
      </c>
      <c r="CQ89" s="337" t="s">
        <v>822</v>
      </c>
      <c r="CR89" s="337"/>
      <c r="CS89" s="6"/>
      <c r="CT89" s="268">
        <v>-5.2</v>
      </c>
      <c r="CU89" s="268">
        <v>-5.9</v>
      </c>
      <c r="CV89" s="268">
        <v>-4.4000000000000004</v>
      </c>
      <c r="CW89" s="268">
        <v>-7.9</v>
      </c>
      <c r="CX89" s="268">
        <v>-8.5</v>
      </c>
      <c r="CY89" s="268">
        <v>-6.4</v>
      </c>
      <c r="CZ89" s="268">
        <v>-5.7</v>
      </c>
      <c r="DA89" s="268">
        <v>-3.1</v>
      </c>
      <c r="DB89" s="268">
        <v>-3.3</v>
      </c>
      <c r="DC89" s="268">
        <v>1.7</v>
      </c>
      <c r="DD89" s="268">
        <v>0.5</v>
      </c>
      <c r="DE89" s="268">
        <v>3.7</v>
      </c>
      <c r="DF89" s="268">
        <v>1.6</v>
      </c>
      <c r="DG89" s="268">
        <v>7</v>
      </c>
      <c r="DH89" s="268">
        <v>-5.0999999999999996</v>
      </c>
      <c r="DI89" s="268">
        <v>-3.3</v>
      </c>
      <c r="DJ89" s="268">
        <v>-2.7</v>
      </c>
      <c r="DK89" s="268">
        <v>-0.8</v>
      </c>
      <c r="DL89" s="268">
        <v>2</v>
      </c>
      <c r="DM89" s="268">
        <v>6.9</v>
      </c>
      <c r="DN89" s="268">
        <v>8.9</v>
      </c>
      <c r="DO89" s="268">
        <v>3.9</v>
      </c>
      <c r="DP89" s="268">
        <v>9.1999999999999993</v>
      </c>
      <c r="DQ89" s="268">
        <v>8.8000000000000007</v>
      </c>
      <c r="DR89" s="268">
        <v>9</v>
      </c>
      <c r="DS89" s="268">
        <v>8.8000000000000007</v>
      </c>
      <c r="DT89" s="268">
        <v>24.2</v>
      </c>
      <c r="DU89" s="268">
        <v>22.4</v>
      </c>
      <c r="DV89" s="268">
        <v>22.4</v>
      </c>
      <c r="DW89" s="268">
        <v>18.100000000000001</v>
      </c>
      <c r="DX89" s="268">
        <v>17.5</v>
      </c>
      <c r="DY89" s="268">
        <v>9.8000000000000007</v>
      </c>
      <c r="DZ89" s="268">
        <v>8.6999999999999993</v>
      </c>
      <c r="EA89" s="268">
        <v>11.3</v>
      </c>
      <c r="EB89" s="268">
        <v>8.1999999999999993</v>
      </c>
      <c r="EC89" s="268">
        <v>-0.1</v>
      </c>
      <c r="ED89" s="268">
        <v>0.5</v>
      </c>
      <c r="EE89" s="268">
        <v>-1.6</v>
      </c>
      <c r="EF89" s="268">
        <v>-4.8</v>
      </c>
      <c r="EG89" s="268">
        <v>-6.3</v>
      </c>
      <c r="EH89" s="268">
        <v>-6.3</v>
      </c>
      <c r="EI89" s="268">
        <v>-5</v>
      </c>
      <c r="EJ89" s="268">
        <v>-7.4</v>
      </c>
      <c r="EK89" s="268">
        <v>-6.7</v>
      </c>
      <c r="EL89" s="268">
        <v>-4.8</v>
      </c>
      <c r="EM89" s="268">
        <v>-1.5</v>
      </c>
      <c r="EN89" s="268">
        <v>-2.2000000000000002</v>
      </c>
      <c r="EO89" s="268">
        <v>9.1999999999999993</v>
      </c>
      <c r="EP89" s="268">
        <v>10.4</v>
      </c>
      <c r="EQ89" s="268">
        <v>10.1</v>
      </c>
      <c r="ER89" s="268">
        <v>13.3</v>
      </c>
      <c r="ES89" s="268">
        <v>14.7</v>
      </c>
      <c r="ET89" s="268">
        <v>14.6</v>
      </c>
      <c r="EU89" s="268">
        <v>16.7</v>
      </c>
      <c r="EV89" s="268">
        <v>18.8</v>
      </c>
      <c r="EW89" s="268">
        <v>18.399999999999999</v>
      </c>
      <c r="EX89" s="268">
        <v>14.5</v>
      </c>
      <c r="EY89" s="268">
        <v>12.5</v>
      </c>
      <c r="EZ89" s="268">
        <v>9.8000000000000007</v>
      </c>
      <c r="FA89" s="268">
        <v>6.1</v>
      </c>
      <c r="FB89" s="268">
        <v>6.6</v>
      </c>
      <c r="FC89" s="268">
        <v>6.7</v>
      </c>
      <c r="FD89" s="268">
        <v>6.4</v>
      </c>
      <c r="FE89" s="268">
        <v>7.8</v>
      </c>
      <c r="FF89" s="268">
        <v>7.9</v>
      </c>
      <c r="FG89" s="268">
        <v>5.4</v>
      </c>
      <c r="FH89" s="268">
        <v>3.6</v>
      </c>
      <c r="FI89" s="268">
        <v>4.3</v>
      </c>
      <c r="FJ89" s="268">
        <v>7</v>
      </c>
      <c r="FK89" s="268">
        <v>5.8</v>
      </c>
      <c r="FL89" s="268">
        <v>6.4</v>
      </c>
      <c r="FM89" s="268">
        <v>6.8</v>
      </c>
      <c r="FN89" s="268">
        <v>4.4000000000000004</v>
      </c>
      <c r="FO89" s="268">
        <v>3.6</v>
      </c>
      <c r="FP89" s="268">
        <v>0.2</v>
      </c>
      <c r="FQ89" s="268">
        <v>-3.5</v>
      </c>
      <c r="FR89" s="268">
        <v>-3.4</v>
      </c>
      <c r="FS89" s="268">
        <v>-3.4</v>
      </c>
      <c r="FT89" s="268">
        <v>-2.2999999999999998</v>
      </c>
      <c r="FU89" s="31" t="s">
        <v>817</v>
      </c>
    </row>
    <row r="90" spans="1:177" s="5" customFormat="1" ht="18" customHeight="1">
      <c r="A90" s="113" t="s">
        <v>823</v>
      </c>
      <c r="B90" s="78"/>
      <c r="C90" s="277"/>
      <c r="D90" s="78"/>
      <c r="E90" s="46" t="s">
        <v>218</v>
      </c>
      <c r="F90" s="340" t="s">
        <v>823</v>
      </c>
      <c r="G90" s="340"/>
      <c r="H90" s="340"/>
      <c r="I90" s="2" t="s">
        <v>740</v>
      </c>
      <c r="J90" s="52">
        <v>1931605.3</v>
      </c>
      <c r="K90" s="52">
        <v>1937905.6</v>
      </c>
      <c r="L90" s="52">
        <v>1957764</v>
      </c>
      <c r="M90" s="52">
        <v>1964492.4</v>
      </c>
      <c r="N90" s="52">
        <v>1962366.5</v>
      </c>
      <c r="O90" s="52">
        <v>1960210.5</v>
      </c>
      <c r="P90" s="52">
        <v>1965654.4</v>
      </c>
      <c r="Q90" s="52">
        <v>1972866.4</v>
      </c>
      <c r="R90" s="52">
        <v>1974751.5</v>
      </c>
      <c r="S90" s="52">
        <v>1984156.1</v>
      </c>
      <c r="T90" s="52">
        <v>1980524.9</v>
      </c>
      <c r="U90" s="52">
        <v>2000373.3</v>
      </c>
      <c r="V90" s="52">
        <v>1986937.3</v>
      </c>
      <c r="W90" s="52">
        <v>1992909.9</v>
      </c>
      <c r="X90" s="52">
        <v>2009948.9</v>
      </c>
      <c r="Y90" s="52">
        <v>2019540.1</v>
      </c>
      <c r="Z90" s="52">
        <v>2017510.2</v>
      </c>
      <c r="AA90" s="52">
        <v>2045785</v>
      </c>
      <c r="AB90" s="52">
        <v>2053677.8</v>
      </c>
      <c r="AC90" s="52">
        <v>2061913.6</v>
      </c>
      <c r="AD90" s="52">
        <v>2076580.1</v>
      </c>
      <c r="AE90" s="52">
        <v>2071404.8</v>
      </c>
      <c r="AF90" s="52">
        <v>2067539.6</v>
      </c>
      <c r="AG90" s="52">
        <v>2089311.8</v>
      </c>
      <c r="AH90" s="52">
        <v>2085333.8</v>
      </c>
      <c r="AI90" s="52">
        <v>2096866.9</v>
      </c>
      <c r="AJ90" s="52">
        <v>2129222.4</v>
      </c>
      <c r="AK90" s="52">
        <v>2112910.6</v>
      </c>
      <c r="AL90" s="52">
        <v>2118708.1</v>
      </c>
      <c r="AM90" s="52">
        <v>2125676.2999999998</v>
      </c>
      <c r="AN90" s="52">
        <v>2136838.1</v>
      </c>
      <c r="AO90" s="52">
        <v>2138086.2999999998</v>
      </c>
      <c r="AP90" s="52">
        <v>2173389.7000000002</v>
      </c>
      <c r="AQ90" s="52">
        <v>2163557.2000000002</v>
      </c>
      <c r="AR90" s="52">
        <v>2200446.5</v>
      </c>
      <c r="AS90" s="52">
        <v>2221753.2000000002</v>
      </c>
      <c r="AT90" s="52">
        <v>2207102.7000000002</v>
      </c>
      <c r="AU90" s="52">
        <v>2233464.9</v>
      </c>
      <c r="AV90" s="52">
        <v>2240006.7000000002</v>
      </c>
      <c r="AW90" s="52">
        <v>2243364.6</v>
      </c>
      <c r="AX90" s="52">
        <v>2248208.2999999998</v>
      </c>
      <c r="AY90" s="52">
        <v>2266326.7000000002</v>
      </c>
      <c r="AZ90" s="52">
        <v>2269464</v>
      </c>
      <c r="BA90" s="52">
        <v>2298212.2000000002</v>
      </c>
      <c r="BB90" s="52">
        <v>2333278.1</v>
      </c>
      <c r="BC90" s="52">
        <v>2342191.4</v>
      </c>
      <c r="BD90" s="52">
        <v>2331233.7000000002</v>
      </c>
      <c r="BE90" s="52">
        <v>2353730</v>
      </c>
      <c r="BF90" s="52">
        <v>2361051.2000000002</v>
      </c>
      <c r="BG90" s="52">
        <v>2400076.9</v>
      </c>
      <c r="BH90" s="52">
        <v>2397611.9</v>
      </c>
      <c r="BI90" s="52">
        <v>2386921.7000000002</v>
      </c>
      <c r="BJ90" s="52">
        <v>2399069.2999999998</v>
      </c>
      <c r="BK90" s="52">
        <v>2400153.6000000001</v>
      </c>
      <c r="BL90" s="52">
        <v>2388954.2000000002</v>
      </c>
      <c r="BM90" s="52">
        <v>2403313.2000000002</v>
      </c>
      <c r="BN90" s="52">
        <v>2432959.9</v>
      </c>
      <c r="BO90" s="52">
        <v>2443233.4</v>
      </c>
      <c r="BP90" s="52">
        <v>2454087.4</v>
      </c>
      <c r="BQ90" s="52">
        <v>2485875.2999999998</v>
      </c>
      <c r="BR90" s="52">
        <v>2484089.7000000002</v>
      </c>
      <c r="BS90" s="52">
        <v>2497161.2000000002</v>
      </c>
      <c r="BT90" s="52">
        <v>2517764.2000000002</v>
      </c>
      <c r="BU90" s="52">
        <v>2505313.2999999998</v>
      </c>
      <c r="BV90" s="52">
        <v>2516653.7999999998</v>
      </c>
      <c r="BW90" s="52">
        <v>2516597.6</v>
      </c>
      <c r="BX90" s="52">
        <v>2502351.1</v>
      </c>
      <c r="BY90" s="52">
        <v>2493610.9</v>
      </c>
      <c r="BZ90" s="52">
        <v>2512137.7000000002</v>
      </c>
      <c r="CA90" s="52">
        <v>2519748.9</v>
      </c>
      <c r="CB90" s="52">
        <v>2542224.2000000002</v>
      </c>
      <c r="CC90" s="52">
        <v>2561195.7999999998</v>
      </c>
      <c r="CD90" s="52">
        <v>2561293.9</v>
      </c>
      <c r="CE90" s="52">
        <v>2584307.7000000002</v>
      </c>
      <c r="CF90" s="52">
        <v>2593814.7000000002</v>
      </c>
      <c r="CG90" s="52">
        <v>2599640.2000000002</v>
      </c>
      <c r="CH90" s="52">
        <v>2585179.7999999998</v>
      </c>
      <c r="CI90" s="52">
        <v>2588668.2000000002</v>
      </c>
      <c r="CJ90" s="52">
        <v>2595573.2000000002</v>
      </c>
      <c r="CK90" s="31" t="s">
        <v>817</v>
      </c>
      <c r="CL90" s="78"/>
      <c r="CM90" s="78"/>
      <c r="CN90" s="78"/>
      <c r="CO90" s="46" t="s">
        <v>218</v>
      </c>
      <c r="CP90" s="340" t="s">
        <v>823</v>
      </c>
      <c r="CQ90" s="340"/>
      <c r="CR90" s="340"/>
      <c r="CS90" s="6"/>
      <c r="CT90" s="268">
        <v>7.8</v>
      </c>
      <c r="CU90" s="268">
        <v>8</v>
      </c>
      <c r="CV90" s="268">
        <v>7</v>
      </c>
      <c r="CW90" s="268">
        <v>5.6</v>
      </c>
      <c r="CX90" s="268">
        <v>5.6</v>
      </c>
      <c r="CY90" s="268">
        <v>5.0999999999999996</v>
      </c>
      <c r="CZ90" s="268">
        <v>4.9000000000000004</v>
      </c>
      <c r="DA90" s="268">
        <v>4.5999999999999996</v>
      </c>
      <c r="DB90" s="268">
        <v>4.2</v>
      </c>
      <c r="DC90" s="268">
        <v>3.5</v>
      </c>
      <c r="DD90" s="268">
        <v>2.6</v>
      </c>
      <c r="DE90" s="268">
        <v>2.9</v>
      </c>
      <c r="DF90" s="268">
        <v>2.9</v>
      </c>
      <c r="DG90" s="268">
        <v>2.8</v>
      </c>
      <c r="DH90" s="268">
        <v>2.7</v>
      </c>
      <c r="DI90" s="268">
        <v>2.8</v>
      </c>
      <c r="DJ90" s="268">
        <v>2.8</v>
      </c>
      <c r="DK90" s="268">
        <v>4.4000000000000004</v>
      </c>
      <c r="DL90" s="268">
        <v>4.5</v>
      </c>
      <c r="DM90" s="268">
        <v>4.5</v>
      </c>
      <c r="DN90" s="268">
        <v>5.2</v>
      </c>
      <c r="DO90" s="268">
        <v>4.4000000000000004</v>
      </c>
      <c r="DP90" s="268">
        <v>4.4000000000000004</v>
      </c>
      <c r="DQ90" s="268">
        <v>4.4000000000000004</v>
      </c>
      <c r="DR90" s="268">
        <v>5</v>
      </c>
      <c r="DS90" s="268">
        <v>5.2</v>
      </c>
      <c r="DT90" s="268">
        <v>5.9</v>
      </c>
      <c r="DU90" s="268">
        <v>4.5999999999999996</v>
      </c>
      <c r="DV90" s="268">
        <v>5</v>
      </c>
      <c r="DW90" s="268">
        <v>3.9</v>
      </c>
      <c r="DX90" s="268">
        <v>4</v>
      </c>
      <c r="DY90" s="268">
        <v>3.7</v>
      </c>
      <c r="DZ90" s="268">
        <v>4.7</v>
      </c>
      <c r="EA90" s="268">
        <v>4.4000000000000004</v>
      </c>
      <c r="EB90" s="268">
        <v>6.4</v>
      </c>
      <c r="EC90" s="268">
        <v>6.3</v>
      </c>
      <c r="ED90" s="268">
        <v>5.8</v>
      </c>
      <c r="EE90" s="268">
        <v>6.5</v>
      </c>
      <c r="EF90" s="268">
        <v>5.2</v>
      </c>
      <c r="EG90" s="268">
        <v>6.2</v>
      </c>
      <c r="EH90" s="268">
        <v>6.1</v>
      </c>
      <c r="EI90" s="268">
        <v>6.6</v>
      </c>
      <c r="EJ90" s="268">
        <v>6.2</v>
      </c>
      <c r="EK90" s="268">
        <v>7.5</v>
      </c>
      <c r="EL90" s="268">
        <v>7.4</v>
      </c>
      <c r="EM90" s="268">
        <v>8.3000000000000007</v>
      </c>
      <c r="EN90" s="268">
        <v>5.9</v>
      </c>
      <c r="EO90" s="268">
        <v>5.9</v>
      </c>
      <c r="EP90" s="268">
        <v>7</v>
      </c>
      <c r="EQ90" s="268">
        <v>7.5</v>
      </c>
      <c r="ER90" s="268">
        <v>7</v>
      </c>
      <c r="ES90" s="268">
        <v>6.4</v>
      </c>
      <c r="ET90" s="268">
        <v>6.7</v>
      </c>
      <c r="EU90" s="268">
        <v>5.9</v>
      </c>
      <c r="EV90" s="268">
        <v>5.3</v>
      </c>
      <c r="EW90" s="268">
        <v>4.5999999999999996</v>
      </c>
      <c r="EX90" s="268">
        <v>4.3</v>
      </c>
      <c r="EY90" s="268">
        <v>4.3</v>
      </c>
      <c r="EZ90" s="268">
        <v>5.3</v>
      </c>
      <c r="FA90" s="268">
        <v>5.6</v>
      </c>
      <c r="FB90" s="268">
        <v>5.2</v>
      </c>
      <c r="FC90" s="268">
        <v>4</v>
      </c>
      <c r="FD90" s="268">
        <v>5</v>
      </c>
      <c r="FE90" s="268">
        <v>5</v>
      </c>
      <c r="FF90" s="268">
        <v>4.9000000000000004</v>
      </c>
      <c r="FG90" s="268">
        <v>4.9000000000000004</v>
      </c>
      <c r="FH90" s="268">
        <v>4.7</v>
      </c>
      <c r="FI90" s="268">
        <v>3.8</v>
      </c>
      <c r="FJ90" s="268">
        <v>3.3</v>
      </c>
      <c r="FK90" s="268">
        <v>3.1</v>
      </c>
      <c r="FL90" s="268">
        <v>3.6</v>
      </c>
      <c r="FM90" s="268">
        <v>3</v>
      </c>
      <c r="FN90" s="268">
        <v>3.1</v>
      </c>
      <c r="FO90" s="268">
        <v>3.5</v>
      </c>
      <c r="FP90" s="268">
        <v>3</v>
      </c>
      <c r="FQ90" s="268">
        <v>3.8</v>
      </c>
      <c r="FR90" s="268">
        <v>2.7</v>
      </c>
      <c r="FS90" s="268">
        <v>2.9</v>
      </c>
      <c r="FT90" s="268">
        <v>3.7</v>
      </c>
      <c r="FU90" s="31" t="s">
        <v>817</v>
      </c>
    </row>
    <row r="91" spans="1:177" s="5" customFormat="1" ht="18" customHeight="1">
      <c r="A91" s="102" t="s">
        <v>820</v>
      </c>
      <c r="B91" s="82"/>
      <c r="C91" s="277"/>
      <c r="D91" s="78"/>
      <c r="E91" s="9"/>
      <c r="F91" s="8" t="s">
        <v>27</v>
      </c>
      <c r="G91" s="337" t="s">
        <v>820</v>
      </c>
      <c r="H91" s="337"/>
      <c r="I91" s="2" t="s">
        <v>740</v>
      </c>
      <c r="J91" s="52">
        <v>1343798</v>
      </c>
      <c r="K91" s="52">
        <v>1343703.9</v>
      </c>
      <c r="L91" s="52">
        <v>1354561.9</v>
      </c>
      <c r="M91" s="52">
        <v>1353167.4</v>
      </c>
      <c r="N91" s="52">
        <v>1351415.6</v>
      </c>
      <c r="O91" s="52">
        <v>1341068.5</v>
      </c>
      <c r="P91" s="52">
        <v>1342053.8</v>
      </c>
      <c r="Q91" s="52">
        <v>1347641.4</v>
      </c>
      <c r="R91" s="52">
        <v>1344629.8</v>
      </c>
      <c r="S91" s="52">
        <v>1352420</v>
      </c>
      <c r="T91" s="52">
        <v>1357902.5</v>
      </c>
      <c r="U91" s="52">
        <v>1370541</v>
      </c>
      <c r="V91" s="52">
        <v>1362598.9</v>
      </c>
      <c r="W91" s="52">
        <v>1362944.2</v>
      </c>
      <c r="X91" s="52">
        <v>1381635</v>
      </c>
      <c r="Y91" s="52">
        <v>1385671.8</v>
      </c>
      <c r="Z91" s="52">
        <v>1387826.5</v>
      </c>
      <c r="AA91" s="52">
        <v>1400271</v>
      </c>
      <c r="AB91" s="52">
        <v>1409886.6</v>
      </c>
      <c r="AC91" s="52">
        <v>1412246.9</v>
      </c>
      <c r="AD91" s="52">
        <v>1417083.2</v>
      </c>
      <c r="AE91" s="52">
        <v>1412546.5</v>
      </c>
      <c r="AF91" s="52">
        <v>1402682.1</v>
      </c>
      <c r="AG91" s="52">
        <v>1419120.6</v>
      </c>
      <c r="AH91" s="52">
        <v>1408214.3</v>
      </c>
      <c r="AI91" s="52">
        <v>1413010.6</v>
      </c>
      <c r="AJ91" s="52">
        <v>1427335.7</v>
      </c>
      <c r="AK91" s="52">
        <v>1418722.5</v>
      </c>
      <c r="AL91" s="52">
        <v>1421971.1</v>
      </c>
      <c r="AM91" s="52">
        <v>1428796.9</v>
      </c>
      <c r="AN91" s="52">
        <v>1439315.2</v>
      </c>
      <c r="AO91" s="52">
        <v>1446100.1</v>
      </c>
      <c r="AP91" s="52">
        <v>1473661.4</v>
      </c>
      <c r="AQ91" s="52">
        <v>1462425.6000000001</v>
      </c>
      <c r="AR91" s="52">
        <v>1488429</v>
      </c>
      <c r="AS91" s="52">
        <v>1499689.9</v>
      </c>
      <c r="AT91" s="52">
        <v>1493251.4</v>
      </c>
      <c r="AU91" s="52">
        <v>1511257</v>
      </c>
      <c r="AV91" s="52">
        <v>1517780.4</v>
      </c>
      <c r="AW91" s="52">
        <v>1511579.2</v>
      </c>
      <c r="AX91" s="52">
        <v>1521340.6</v>
      </c>
      <c r="AY91" s="52">
        <v>1526233.2</v>
      </c>
      <c r="AZ91" s="52">
        <v>1520516.2</v>
      </c>
      <c r="BA91" s="52">
        <v>1532800.7</v>
      </c>
      <c r="BB91" s="52">
        <v>1556987</v>
      </c>
      <c r="BC91" s="52">
        <v>1556747.9</v>
      </c>
      <c r="BD91" s="52">
        <v>1545725.2</v>
      </c>
      <c r="BE91" s="52">
        <v>1554843.5</v>
      </c>
      <c r="BF91" s="52">
        <v>1568954.1</v>
      </c>
      <c r="BG91" s="52">
        <v>1597717.7</v>
      </c>
      <c r="BH91" s="52">
        <v>1597463.9</v>
      </c>
      <c r="BI91" s="52">
        <v>1593301.8</v>
      </c>
      <c r="BJ91" s="52">
        <v>1602915.7</v>
      </c>
      <c r="BK91" s="52">
        <v>1596873.6</v>
      </c>
      <c r="BL91" s="52">
        <v>1585150.2</v>
      </c>
      <c r="BM91" s="52">
        <v>1597513.1</v>
      </c>
      <c r="BN91" s="52">
        <v>1614750.4</v>
      </c>
      <c r="BO91" s="52">
        <v>1614787.6</v>
      </c>
      <c r="BP91" s="52">
        <v>1620411.6</v>
      </c>
      <c r="BQ91" s="52">
        <v>1642600.6</v>
      </c>
      <c r="BR91" s="52">
        <v>1638372</v>
      </c>
      <c r="BS91" s="52">
        <v>1649412.5</v>
      </c>
      <c r="BT91" s="52">
        <v>1655997.1</v>
      </c>
      <c r="BU91" s="52">
        <v>1652300.2</v>
      </c>
      <c r="BV91" s="52">
        <v>1661271.5</v>
      </c>
      <c r="BW91" s="52">
        <v>1663502.6</v>
      </c>
      <c r="BX91" s="52">
        <v>1648594.7</v>
      </c>
      <c r="BY91" s="52">
        <v>1635702.2</v>
      </c>
      <c r="BZ91" s="52">
        <v>1643031.8</v>
      </c>
      <c r="CA91" s="52">
        <v>1648967.5</v>
      </c>
      <c r="CB91" s="52">
        <v>1655337.1</v>
      </c>
      <c r="CC91" s="52">
        <v>1669834.4</v>
      </c>
      <c r="CD91" s="52">
        <v>1669944.7</v>
      </c>
      <c r="CE91" s="52">
        <v>1681198</v>
      </c>
      <c r="CF91" s="52">
        <v>1694263.9</v>
      </c>
      <c r="CG91" s="52">
        <v>1698469</v>
      </c>
      <c r="CH91" s="52">
        <v>1680710.2</v>
      </c>
      <c r="CI91" s="52">
        <v>1679365.2</v>
      </c>
      <c r="CJ91" s="52">
        <v>1674148.4</v>
      </c>
      <c r="CK91" s="31" t="s">
        <v>817</v>
      </c>
      <c r="CL91" s="78"/>
      <c r="CM91" s="78"/>
      <c r="CN91" s="78"/>
      <c r="CO91" s="9"/>
      <c r="CP91" s="8" t="s">
        <v>27</v>
      </c>
      <c r="CQ91" s="337" t="s">
        <v>820</v>
      </c>
      <c r="CR91" s="337"/>
      <c r="CS91" s="6"/>
      <c r="CT91" s="268">
        <v>4.4000000000000004</v>
      </c>
      <c r="CU91" s="268">
        <v>4.2</v>
      </c>
      <c r="CV91" s="268">
        <v>3.4</v>
      </c>
      <c r="CW91" s="268">
        <v>3.6</v>
      </c>
      <c r="CX91" s="268">
        <v>3.9</v>
      </c>
      <c r="CY91" s="268">
        <v>2.2000000000000002</v>
      </c>
      <c r="CZ91" s="268">
        <v>1.9</v>
      </c>
      <c r="DA91" s="268">
        <v>2.1</v>
      </c>
      <c r="DB91" s="268">
        <v>1.3</v>
      </c>
      <c r="DC91" s="268">
        <v>0.3</v>
      </c>
      <c r="DD91" s="268">
        <v>0.1</v>
      </c>
      <c r="DE91" s="268">
        <v>1</v>
      </c>
      <c r="DF91" s="268">
        <v>1.4</v>
      </c>
      <c r="DG91" s="268">
        <v>1.4</v>
      </c>
      <c r="DH91" s="268">
        <v>2</v>
      </c>
      <c r="DI91" s="268">
        <v>2.4</v>
      </c>
      <c r="DJ91" s="268">
        <v>2.7</v>
      </c>
      <c r="DK91" s="268">
        <v>4.4000000000000004</v>
      </c>
      <c r="DL91" s="268">
        <v>5.0999999999999996</v>
      </c>
      <c r="DM91" s="268">
        <v>4.8</v>
      </c>
      <c r="DN91" s="268">
        <v>5.4</v>
      </c>
      <c r="DO91" s="268">
        <v>4.4000000000000004</v>
      </c>
      <c r="DP91" s="268">
        <v>3.3</v>
      </c>
      <c r="DQ91" s="268">
        <v>3.5</v>
      </c>
      <c r="DR91" s="268">
        <v>3.3</v>
      </c>
      <c r="DS91" s="268">
        <v>3.7</v>
      </c>
      <c r="DT91" s="268">
        <v>3.3</v>
      </c>
      <c r="DU91" s="268">
        <v>2.4</v>
      </c>
      <c r="DV91" s="268">
        <v>2.5</v>
      </c>
      <c r="DW91" s="268">
        <v>2</v>
      </c>
      <c r="DX91" s="268">
        <v>2.1</v>
      </c>
      <c r="DY91" s="268">
        <v>2.4</v>
      </c>
      <c r="DZ91" s="268">
        <v>4</v>
      </c>
      <c r="EA91" s="268">
        <v>3.5</v>
      </c>
      <c r="EB91" s="268">
        <v>6.1</v>
      </c>
      <c r="EC91" s="268">
        <v>5.7</v>
      </c>
      <c r="ED91" s="268">
        <v>6</v>
      </c>
      <c r="EE91" s="268">
        <v>7</v>
      </c>
      <c r="EF91" s="268">
        <v>6.3</v>
      </c>
      <c r="EG91" s="268">
        <v>6.5</v>
      </c>
      <c r="EH91" s="268">
        <v>7</v>
      </c>
      <c r="EI91" s="268">
        <v>6.8</v>
      </c>
      <c r="EJ91" s="268">
        <v>5.6</v>
      </c>
      <c r="EK91" s="268">
        <v>6</v>
      </c>
      <c r="EL91" s="268">
        <v>5.7</v>
      </c>
      <c r="EM91" s="268">
        <v>6.4</v>
      </c>
      <c r="EN91" s="268">
        <v>3.8</v>
      </c>
      <c r="EO91" s="268">
        <v>3.7</v>
      </c>
      <c r="EP91" s="268">
        <v>5.0999999999999996</v>
      </c>
      <c r="EQ91" s="268">
        <v>5.7</v>
      </c>
      <c r="ER91" s="268">
        <v>5.3</v>
      </c>
      <c r="ES91" s="268">
        <v>5.4</v>
      </c>
      <c r="ET91" s="268">
        <v>5.4</v>
      </c>
      <c r="EU91" s="268">
        <v>4.5999999999999996</v>
      </c>
      <c r="EV91" s="268">
        <v>4.3</v>
      </c>
      <c r="EW91" s="268">
        <v>4.2</v>
      </c>
      <c r="EX91" s="268">
        <v>3.7</v>
      </c>
      <c r="EY91" s="268">
        <v>3.7</v>
      </c>
      <c r="EZ91" s="268">
        <v>4.8</v>
      </c>
      <c r="FA91" s="268">
        <v>5.6</v>
      </c>
      <c r="FB91" s="268">
        <v>4.4000000000000004</v>
      </c>
      <c r="FC91" s="268">
        <v>3.2</v>
      </c>
      <c r="FD91" s="268">
        <v>3.7</v>
      </c>
      <c r="FE91" s="268">
        <v>3.7</v>
      </c>
      <c r="FF91" s="268">
        <v>3.6</v>
      </c>
      <c r="FG91" s="268">
        <v>4.2</v>
      </c>
      <c r="FH91" s="268">
        <v>4</v>
      </c>
      <c r="FI91" s="268">
        <v>2.4</v>
      </c>
      <c r="FJ91" s="268">
        <v>1.8</v>
      </c>
      <c r="FK91" s="268">
        <v>2.1</v>
      </c>
      <c r="FL91" s="268">
        <v>2.2000000000000002</v>
      </c>
      <c r="FM91" s="268">
        <v>1.7</v>
      </c>
      <c r="FN91" s="268">
        <v>1.9</v>
      </c>
      <c r="FO91" s="268">
        <v>1.9</v>
      </c>
      <c r="FP91" s="268">
        <v>2.2999999999999998</v>
      </c>
      <c r="FQ91" s="268">
        <v>2.8</v>
      </c>
      <c r="FR91" s="268">
        <v>1.2</v>
      </c>
      <c r="FS91" s="268">
        <v>1</v>
      </c>
      <c r="FT91" s="268">
        <v>1.6</v>
      </c>
      <c r="FU91" s="31" t="s">
        <v>817</v>
      </c>
    </row>
    <row r="92" spans="1:177" s="5" customFormat="1" ht="18" customHeight="1">
      <c r="A92" s="102" t="s">
        <v>821</v>
      </c>
      <c r="B92" s="82"/>
      <c r="C92" s="277"/>
      <c r="D92" s="78"/>
      <c r="E92" s="9"/>
      <c r="F92" s="8" t="s">
        <v>27</v>
      </c>
      <c r="G92" s="337" t="s">
        <v>821</v>
      </c>
      <c r="H92" s="337"/>
      <c r="I92" s="2" t="s">
        <v>740</v>
      </c>
      <c r="J92" s="52">
        <v>560634.30000000005</v>
      </c>
      <c r="K92" s="52">
        <v>566836.5</v>
      </c>
      <c r="L92" s="52">
        <v>577060.1</v>
      </c>
      <c r="M92" s="52">
        <v>585300</v>
      </c>
      <c r="N92" s="52">
        <v>584586</v>
      </c>
      <c r="O92" s="52">
        <v>593065.69999999995</v>
      </c>
      <c r="P92" s="52">
        <v>599038.19999999995</v>
      </c>
      <c r="Q92" s="52">
        <v>601322</v>
      </c>
      <c r="R92" s="52">
        <v>607320.30000000005</v>
      </c>
      <c r="S92" s="52">
        <v>608534.9</v>
      </c>
      <c r="T92" s="52">
        <v>599908.4</v>
      </c>
      <c r="U92" s="52">
        <v>606596.5</v>
      </c>
      <c r="V92" s="52">
        <v>600990.30000000005</v>
      </c>
      <c r="W92" s="52">
        <v>606022.40000000002</v>
      </c>
      <c r="X92" s="52">
        <v>605251.6</v>
      </c>
      <c r="Y92" s="52">
        <v>610852.4</v>
      </c>
      <c r="Z92" s="52">
        <v>607232.69999999995</v>
      </c>
      <c r="AA92" s="52">
        <v>623537</v>
      </c>
      <c r="AB92" s="52">
        <v>621063.30000000005</v>
      </c>
      <c r="AC92" s="52">
        <v>627648.9</v>
      </c>
      <c r="AD92" s="52">
        <v>637475.1</v>
      </c>
      <c r="AE92" s="52">
        <v>635590.19999999995</v>
      </c>
      <c r="AF92" s="52">
        <v>641861.6</v>
      </c>
      <c r="AG92" s="52">
        <v>648241.6</v>
      </c>
      <c r="AH92" s="52">
        <v>654372.30000000005</v>
      </c>
      <c r="AI92" s="52">
        <v>661148.30000000005</v>
      </c>
      <c r="AJ92" s="52">
        <v>678496.8</v>
      </c>
      <c r="AK92" s="52">
        <v>670388.4</v>
      </c>
      <c r="AL92" s="52">
        <v>672745.4</v>
      </c>
      <c r="AM92" s="52">
        <v>672935.9</v>
      </c>
      <c r="AN92" s="52">
        <v>673774.7</v>
      </c>
      <c r="AO92" s="52">
        <v>667870</v>
      </c>
      <c r="AP92" s="52">
        <v>674804.7</v>
      </c>
      <c r="AQ92" s="52">
        <v>675827.7</v>
      </c>
      <c r="AR92" s="52">
        <v>686743</v>
      </c>
      <c r="AS92" s="52">
        <v>698195.6</v>
      </c>
      <c r="AT92" s="52">
        <v>689615.7</v>
      </c>
      <c r="AU92" s="52">
        <v>696942</v>
      </c>
      <c r="AV92" s="52">
        <v>697005.5</v>
      </c>
      <c r="AW92" s="52">
        <v>707339.9</v>
      </c>
      <c r="AX92" s="52">
        <v>700839</v>
      </c>
      <c r="AY92" s="52">
        <v>714792.2</v>
      </c>
      <c r="AZ92" s="52">
        <v>723526.6</v>
      </c>
      <c r="BA92" s="52">
        <v>739447.3</v>
      </c>
      <c r="BB92" s="52">
        <v>751193.3</v>
      </c>
      <c r="BC92" s="52">
        <v>758444.1</v>
      </c>
      <c r="BD92" s="52">
        <v>759494.1</v>
      </c>
      <c r="BE92" s="52">
        <v>773807</v>
      </c>
      <c r="BF92" s="52">
        <v>766365.6</v>
      </c>
      <c r="BG92" s="52">
        <v>777600.2</v>
      </c>
      <c r="BH92" s="52">
        <v>775879.4</v>
      </c>
      <c r="BI92" s="52">
        <v>768407.9</v>
      </c>
      <c r="BJ92" s="52">
        <v>771375.5</v>
      </c>
      <c r="BK92" s="52">
        <v>777866.4</v>
      </c>
      <c r="BL92" s="52">
        <v>778356.6</v>
      </c>
      <c r="BM92" s="52">
        <v>779628.4</v>
      </c>
      <c r="BN92" s="52">
        <v>790966.6</v>
      </c>
      <c r="BO92" s="52">
        <v>800478.8</v>
      </c>
      <c r="BP92" s="52">
        <v>806008.4</v>
      </c>
      <c r="BQ92" s="52">
        <v>815465.7</v>
      </c>
      <c r="BR92" s="52">
        <v>818580.7</v>
      </c>
      <c r="BS92" s="52">
        <v>819649.3</v>
      </c>
      <c r="BT92" s="52">
        <v>833826.8</v>
      </c>
      <c r="BU92" s="52">
        <v>825166.6</v>
      </c>
      <c r="BV92" s="52">
        <v>827559.6</v>
      </c>
      <c r="BW92" s="52">
        <v>826094.7</v>
      </c>
      <c r="BX92" s="52">
        <v>826926.8</v>
      </c>
      <c r="BY92" s="52">
        <v>830469.7</v>
      </c>
      <c r="BZ92" s="52">
        <v>840819.4</v>
      </c>
      <c r="CA92" s="52">
        <v>842824.9</v>
      </c>
      <c r="CB92" s="52">
        <v>859141.9</v>
      </c>
      <c r="CC92" s="52">
        <v>863716.2</v>
      </c>
      <c r="CD92" s="52">
        <v>863527.8</v>
      </c>
      <c r="CE92" s="52">
        <v>874238.1</v>
      </c>
      <c r="CF92" s="52">
        <v>871167.2</v>
      </c>
      <c r="CG92" s="52">
        <v>873880.3</v>
      </c>
      <c r="CH92" s="52">
        <v>878260.9</v>
      </c>
      <c r="CI92" s="52">
        <v>883919</v>
      </c>
      <c r="CJ92" s="52">
        <v>894456.6</v>
      </c>
      <c r="CK92" s="31" t="s">
        <v>817</v>
      </c>
      <c r="CL92" s="78"/>
      <c r="CM92" s="78"/>
      <c r="CN92" s="78"/>
      <c r="CO92" s="9"/>
      <c r="CP92" s="8" t="s">
        <v>27</v>
      </c>
      <c r="CQ92" s="337" t="s">
        <v>821</v>
      </c>
      <c r="CR92" s="337"/>
      <c r="CS92" s="6"/>
      <c r="CT92" s="268">
        <v>17.3</v>
      </c>
      <c r="CU92" s="268">
        <v>18.3</v>
      </c>
      <c r="CV92" s="268">
        <v>17</v>
      </c>
      <c r="CW92" s="268">
        <v>11.2</v>
      </c>
      <c r="CX92" s="268">
        <v>10.3</v>
      </c>
      <c r="CY92" s="268">
        <v>12.8</v>
      </c>
      <c r="CZ92" s="268">
        <v>13</v>
      </c>
      <c r="DA92" s="268">
        <v>11.4</v>
      </c>
      <c r="DB92" s="268">
        <v>12.5</v>
      </c>
      <c r="DC92" s="268">
        <v>12.4</v>
      </c>
      <c r="DD92" s="268">
        <v>10</v>
      </c>
      <c r="DE92" s="268">
        <v>8.1999999999999993</v>
      </c>
      <c r="DF92" s="268">
        <v>7.2</v>
      </c>
      <c r="DG92" s="268">
        <v>6.9</v>
      </c>
      <c r="DH92" s="268">
        <v>4.9000000000000004</v>
      </c>
      <c r="DI92" s="268">
        <v>4.4000000000000004</v>
      </c>
      <c r="DJ92" s="268">
        <v>3.9</v>
      </c>
      <c r="DK92" s="268">
        <v>5.0999999999999996</v>
      </c>
      <c r="DL92" s="268">
        <v>3.7</v>
      </c>
      <c r="DM92" s="268">
        <v>4.4000000000000004</v>
      </c>
      <c r="DN92" s="268">
        <v>5</v>
      </c>
      <c r="DO92" s="268">
        <v>4.4000000000000004</v>
      </c>
      <c r="DP92" s="268">
        <v>7</v>
      </c>
      <c r="DQ92" s="268">
        <v>6.9</v>
      </c>
      <c r="DR92" s="268">
        <v>8.9</v>
      </c>
      <c r="DS92" s="268">
        <v>9.1</v>
      </c>
      <c r="DT92" s="268">
        <v>12.1</v>
      </c>
      <c r="DU92" s="268">
        <v>9.6999999999999993</v>
      </c>
      <c r="DV92" s="268">
        <v>10.8</v>
      </c>
      <c r="DW92" s="268">
        <v>7.9</v>
      </c>
      <c r="DX92" s="268">
        <v>8.5</v>
      </c>
      <c r="DY92" s="268">
        <v>6.4</v>
      </c>
      <c r="DZ92" s="268">
        <v>5.9</v>
      </c>
      <c r="EA92" s="268">
        <v>6.3</v>
      </c>
      <c r="EB92" s="268">
        <v>7</v>
      </c>
      <c r="EC92" s="268">
        <v>7.7</v>
      </c>
      <c r="ED92" s="268">
        <v>5.4</v>
      </c>
      <c r="EE92" s="268">
        <v>5.4</v>
      </c>
      <c r="EF92" s="268">
        <v>2.7</v>
      </c>
      <c r="EG92" s="268">
        <v>5.5</v>
      </c>
      <c r="EH92" s="268">
        <v>4.2</v>
      </c>
      <c r="EI92" s="268">
        <v>6.2</v>
      </c>
      <c r="EJ92" s="268">
        <v>7.4</v>
      </c>
      <c r="EK92" s="268">
        <v>10.7</v>
      </c>
      <c r="EL92" s="268">
        <v>11.3</v>
      </c>
      <c r="EM92" s="268">
        <v>12.2</v>
      </c>
      <c r="EN92" s="268">
        <v>10.6</v>
      </c>
      <c r="EO92" s="268">
        <v>10.8</v>
      </c>
      <c r="EP92" s="268">
        <v>11.1</v>
      </c>
      <c r="EQ92" s="268">
        <v>11.6</v>
      </c>
      <c r="ER92" s="268">
        <v>11.3</v>
      </c>
      <c r="ES92" s="268">
        <v>8.6</v>
      </c>
      <c r="ET92" s="268">
        <v>10.1</v>
      </c>
      <c r="EU92" s="268">
        <v>8.8000000000000007</v>
      </c>
      <c r="EV92" s="268">
        <v>7.6</v>
      </c>
      <c r="EW92" s="268">
        <v>5.4</v>
      </c>
      <c r="EX92" s="268">
        <v>5.3</v>
      </c>
      <c r="EY92" s="268">
        <v>5.5</v>
      </c>
      <c r="EZ92" s="268">
        <v>6.1</v>
      </c>
      <c r="FA92" s="268">
        <v>5.4</v>
      </c>
      <c r="FB92" s="268">
        <v>6.8</v>
      </c>
      <c r="FC92" s="268">
        <v>5.4</v>
      </c>
      <c r="FD92" s="268">
        <v>7.5</v>
      </c>
      <c r="FE92" s="268">
        <v>7.4</v>
      </c>
      <c r="FF92" s="268">
        <v>7.3</v>
      </c>
      <c r="FG92" s="268">
        <v>6.2</v>
      </c>
      <c r="FH92" s="268">
        <v>6.2</v>
      </c>
      <c r="FI92" s="268">
        <v>6.5</v>
      </c>
      <c r="FJ92" s="268">
        <v>6.3</v>
      </c>
      <c r="FK92" s="268">
        <v>5.3</v>
      </c>
      <c r="FL92" s="268">
        <v>6.6</v>
      </c>
      <c r="FM92" s="268">
        <v>5.9</v>
      </c>
      <c r="FN92" s="268">
        <v>5.5</v>
      </c>
      <c r="FO92" s="268">
        <v>6.7</v>
      </c>
      <c r="FP92" s="268">
        <v>4.5</v>
      </c>
      <c r="FQ92" s="268">
        <v>5.9</v>
      </c>
      <c r="FR92" s="268">
        <v>6.1</v>
      </c>
      <c r="FS92" s="268">
        <v>7</v>
      </c>
      <c r="FT92" s="268">
        <v>8.1999999999999993</v>
      </c>
      <c r="FU92" s="31" t="s">
        <v>817</v>
      </c>
    </row>
    <row r="93" spans="1:177" s="5" customFormat="1" ht="18" customHeight="1">
      <c r="A93" s="102" t="s">
        <v>822</v>
      </c>
      <c r="B93" s="82"/>
      <c r="C93" s="277"/>
      <c r="D93" s="78"/>
      <c r="E93" s="9"/>
      <c r="F93" s="8" t="s">
        <v>27</v>
      </c>
      <c r="G93" s="337" t="s">
        <v>822</v>
      </c>
      <c r="H93" s="337"/>
      <c r="I93" s="2" t="s">
        <v>740</v>
      </c>
      <c r="J93" s="52">
        <v>27173</v>
      </c>
      <c r="K93" s="52">
        <v>27365.1</v>
      </c>
      <c r="L93" s="52">
        <v>26142</v>
      </c>
      <c r="M93" s="52">
        <v>26024.9</v>
      </c>
      <c r="N93" s="52">
        <v>26365</v>
      </c>
      <c r="O93" s="52">
        <v>26076.3</v>
      </c>
      <c r="P93" s="52">
        <v>24562.400000000001</v>
      </c>
      <c r="Q93" s="52">
        <v>23903</v>
      </c>
      <c r="R93" s="52">
        <v>22801.4</v>
      </c>
      <c r="S93" s="52">
        <v>23201.200000000001</v>
      </c>
      <c r="T93" s="52">
        <v>22713.9</v>
      </c>
      <c r="U93" s="52">
        <v>23235.7</v>
      </c>
      <c r="V93" s="52">
        <v>23348.2</v>
      </c>
      <c r="W93" s="52">
        <v>23943.3</v>
      </c>
      <c r="X93" s="52">
        <v>23062.2</v>
      </c>
      <c r="Y93" s="52">
        <v>23015.9</v>
      </c>
      <c r="Z93" s="52">
        <v>22451</v>
      </c>
      <c r="AA93" s="52">
        <v>21976.9</v>
      </c>
      <c r="AB93" s="52">
        <v>22727.9</v>
      </c>
      <c r="AC93" s="52">
        <v>22017.9</v>
      </c>
      <c r="AD93" s="52">
        <v>22021.8</v>
      </c>
      <c r="AE93" s="52">
        <v>23268.2</v>
      </c>
      <c r="AF93" s="52">
        <v>22995.9</v>
      </c>
      <c r="AG93" s="52">
        <v>21949.599999999999</v>
      </c>
      <c r="AH93" s="52">
        <v>22747.200000000001</v>
      </c>
      <c r="AI93" s="52">
        <v>22708</v>
      </c>
      <c r="AJ93" s="52">
        <v>23389.8</v>
      </c>
      <c r="AK93" s="52">
        <v>23799.7</v>
      </c>
      <c r="AL93" s="52">
        <v>23991.5</v>
      </c>
      <c r="AM93" s="52">
        <v>23943.5</v>
      </c>
      <c r="AN93" s="52">
        <v>23748.2</v>
      </c>
      <c r="AO93" s="52">
        <v>24116.2</v>
      </c>
      <c r="AP93" s="52">
        <v>24923.599999999999</v>
      </c>
      <c r="AQ93" s="52">
        <v>25303.9</v>
      </c>
      <c r="AR93" s="52">
        <v>25274.400000000001</v>
      </c>
      <c r="AS93" s="52">
        <v>23867.7</v>
      </c>
      <c r="AT93" s="52">
        <v>24235.5</v>
      </c>
      <c r="AU93" s="52">
        <v>25265.9</v>
      </c>
      <c r="AV93" s="52">
        <v>25220.9</v>
      </c>
      <c r="AW93" s="52">
        <v>24445.5</v>
      </c>
      <c r="AX93" s="52">
        <v>26028.6</v>
      </c>
      <c r="AY93" s="52">
        <v>25301.3</v>
      </c>
      <c r="AZ93" s="52">
        <v>25421.200000000001</v>
      </c>
      <c r="BA93" s="52">
        <v>25964.3</v>
      </c>
      <c r="BB93" s="52">
        <v>25097.9</v>
      </c>
      <c r="BC93" s="52">
        <v>26999.4</v>
      </c>
      <c r="BD93" s="52">
        <v>26014.3</v>
      </c>
      <c r="BE93" s="52">
        <v>25079.5</v>
      </c>
      <c r="BF93" s="52">
        <v>25731.599999999999</v>
      </c>
      <c r="BG93" s="52">
        <v>24759</v>
      </c>
      <c r="BH93" s="52">
        <v>24268.6</v>
      </c>
      <c r="BI93" s="52">
        <v>25212</v>
      </c>
      <c r="BJ93" s="52">
        <v>24778.1</v>
      </c>
      <c r="BK93" s="52">
        <v>25413.599999999999</v>
      </c>
      <c r="BL93" s="52">
        <v>25447.4</v>
      </c>
      <c r="BM93" s="52">
        <v>26171.7</v>
      </c>
      <c r="BN93" s="52">
        <v>27242.9</v>
      </c>
      <c r="BO93" s="52">
        <v>27967</v>
      </c>
      <c r="BP93" s="52">
        <v>27667.4</v>
      </c>
      <c r="BQ93" s="52">
        <v>27808.9</v>
      </c>
      <c r="BR93" s="52">
        <v>27137</v>
      </c>
      <c r="BS93" s="52">
        <v>28099.4</v>
      </c>
      <c r="BT93" s="52">
        <v>27940.3</v>
      </c>
      <c r="BU93" s="52">
        <v>27846.5</v>
      </c>
      <c r="BV93" s="52">
        <v>27822.6</v>
      </c>
      <c r="BW93" s="52">
        <v>27000.3</v>
      </c>
      <c r="BX93" s="52">
        <v>26829.599999999999</v>
      </c>
      <c r="BY93" s="52">
        <v>27439.1</v>
      </c>
      <c r="BZ93" s="52">
        <v>28286.5</v>
      </c>
      <c r="CA93" s="52">
        <v>27956.5</v>
      </c>
      <c r="CB93" s="52">
        <v>27745.200000000001</v>
      </c>
      <c r="CC93" s="52">
        <v>27645.200000000001</v>
      </c>
      <c r="CD93" s="52">
        <v>27821.4</v>
      </c>
      <c r="CE93" s="52">
        <v>28871.599999999999</v>
      </c>
      <c r="CF93" s="52">
        <v>28383.599999999999</v>
      </c>
      <c r="CG93" s="52">
        <v>27291</v>
      </c>
      <c r="CH93" s="52">
        <v>26208.799999999999</v>
      </c>
      <c r="CI93" s="52">
        <v>25384</v>
      </c>
      <c r="CJ93" s="52">
        <v>26968.2</v>
      </c>
      <c r="CK93" s="31" t="s">
        <v>817</v>
      </c>
      <c r="CL93" s="78"/>
      <c r="CM93" s="78"/>
      <c r="CN93" s="78"/>
      <c r="CO93" s="9"/>
      <c r="CP93" s="8" t="s">
        <v>27</v>
      </c>
      <c r="CQ93" s="337" t="s">
        <v>822</v>
      </c>
      <c r="CR93" s="337"/>
      <c r="CS93" s="6"/>
      <c r="CT93" s="268">
        <v>0</v>
      </c>
      <c r="CU93" s="268">
        <v>6.4</v>
      </c>
      <c r="CV93" s="268">
        <v>1.8</v>
      </c>
      <c r="CW93" s="268">
        <v>-2.8</v>
      </c>
      <c r="CX93" s="268">
        <v>-5</v>
      </c>
      <c r="CY93" s="268">
        <v>-6.4</v>
      </c>
      <c r="CZ93" s="268">
        <v>-7.2</v>
      </c>
      <c r="DA93" s="268">
        <v>-10.4</v>
      </c>
      <c r="DB93" s="268">
        <v>-17.100000000000001</v>
      </c>
      <c r="DC93" s="268">
        <v>-12.5</v>
      </c>
      <c r="DD93" s="268">
        <v>-17.600000000000001</v>
      </c>
      <c r="DE93" s="268">
        <v>-13.6</v>
      </c>
      <c r="DF93" s="268">
        <v>-14.1</v>
      </c>
      <c r="DG93" s="268">
        <v>-12.5</v>
      </c>
      <c r="DH93" s="268">
        <v>-11.8</v>
      </c>
      <c r="DI93" s="268">
        <v>-11.6</v>
      </c>
      <c r="DJ93" s="268">
        <v>-14.8</v>
      </c>
      <c r="DK93" s="268">
        <v>-15.7</v>
      </c>
      <c r="DL93" s="268">
        <v>-7.5</v>
      </c>
      <c r="DM93" s="268">
        <v>-7.9</v>
      </c>
      <c r="DN93" s="268">
        <v>-3.4</v>
      </c>
      <c r="DO93" s="268">
        <v>0.3</v>
      </c>
      <c r="DP93" s="268">
        <v>1.2</v>
      </c>
      <c r="DQ93" s="268">
        <v>-5.5</v>
      </c>
      <c r="DR93" s="268">
        <v>-2.6</v>
      </c>
      <c r="DS93" s="268">
        <v>-5.2</v>
      </c>
      <c r="DT93" s="268">
        <v>1.4</v>
      </c>
      <c r="DU93" s="268">
        <v>3.4</v>
      </c>
      <c r="DV93" s="268">
        <v>6.9</v>
      </c>
      <c r="DW93" s="268">
        <v>8.9</v>
      </c>
      <c r="DX93" s="268">
        <v>4.5</v>
      </c>
      <c r="DY93" s="268">
        <v>9.5</v>
      </c>
      <c r="DZ93" s="268">
        <v>13.2</v>
      </c>
      <c r="EA93" s="268">
        <v>8.6999999999999993</v>
      </c>
      <c r="EB93" s="268">
        <v>9.9</v>
      </c>
      <c r="EC93" s="268">
        <v>8.6999999999999993</v>
      </c>
      <c r="ED93" s="268">
        <v>6.5</v>
      </c>
      <c r="EE93" s="268">
        <v>11.3</v>
      </c>
      <c r="EF93" s="268">
        <v>7.8</v>
      </c>
      <c r="EG93" s="268">
        <v>2.7</v>
      </c>
      <c r="EH93" s="268">
        <v>8.5</v>
      </c>
      <c r="EI93" s="268">
        <v>5.7</v>
      </c>
      <c r="EJ93" s="268">
        <v>7</v>
      </c>
      <c r="EK93" s="268">
        <v>7.7</v>
      </c>
      <c r="EL93" s="268">
        <v>0.7</v>
      </c>
      <c r="EM93" s="268">
        <v>6.7</v>
      </c>
      <c r="EN93" s="268">
        <v>2.9</v>
      </c>
      <c r="EO93" s="268">
        <v>5.0999999999999996</v>
      </c>
      <c r="EP93" s="268">
        <v>6.2</v>
      </c>
      <c r="EQ93" s="268">
        <v>-2</v>
      </c>
      <c r="ER93" s="268">
        <v>-3.8</v>
      </c>
      <c r="ES93" s="268">
        <v>3.1</v>
      </c>
      <c r="ET93" s="268">
        <v>-4.8</v>
      </c>
      <c r="EU93" s="268">
        <v>0.4</v>
      </c>
      <c r="EV93" s="268">
        <v>0.1</v>
      </c>
      <c r="EW93" s="268">
        <v>0.8</v>
      </c>
      <c r="EX93" s="268">
        <v>8.5</v>
      </c>
      <c r="EY93" s="268">
        <v>3.6</v>
      </c>
      <c r="EZ93" s="268">
        <v>6.4</v>
      </c>
      <c r="FA93" s="268">
        <v>10.9</v>
      </c>
      <c r="FB93" s="268">
        <v>5.5</v>
      </c>
      <c r="FC93" s="268">
        <v>13.5</v>
      </c>
      <c r="FD93" s="268">
        <v>15.1</v>
      </c>
      <c r="FE93" s="268">
        <v>10.4</v>
      </c>
      <c r="FF93" s="268">
        <v>12.3</v>
      </c>
      <c r="FG93" s="268">
        <v>6.2</v>
      </c>
      <c r="FH93" s="268">
        <v>5.4</v>
      </c>
      <c r="FI93" s="268">
        <v>4.8</v>
      </c>
      <c r="FJ93" s="268">
        <v>3.8</v>
      </c>
      <c r="FK93" s="268">
        <v>0</v>
      </c>
      <c r="FL93" s="268">
        <v>0.3</v>
      </c>
      <c r="FM93" s="268">
        <v>-0.6</v>
      </c>
      <c r="FN93" s="268">
        <v>2.5</v>
      </c>
      <c r="FO93" s="268">
        <v>2.7</v>
      </c>
      <c r="FP93" s="268">
        <v>1.6</v>
      </c>
      <c r="FQ93" s="268">
        <v>-2</v>
      </c>
      <c r="FR93" s="268">
        <v>-5.8</v>
      </c>
      <c r="FS93" s="268">
        <v>-6</v>
      </c>
      <c r="FT93" s="268">
        <v>0.5</v>
      </c>
      <c r="FU93" s="31" t="s">
        <v>817</v>
      </c>
    </row>
    <row r="94" spans="1:177" s="5" customFormat="1" ht="33" customHeight="1">
      <c r="A94" s="113" t="s">
        <v>824</v>
      </c>
      <c r="B94" s="78"/>
      <c r="C94" s="277"/>
      <c r="D94" s="78"/>
      <c r="E94" s="46" t="s">
        <v>224</v>
      </c>
      <c r="F94" s="340" t="s">
        <v>824</v>
      </c>
      <c r="G94" s="340"/>
      <c r="H94" s="340"/>
      <c r="I94" s="2" t="s">
        <v>740</v>
      </c>
      <c r="J94" s="52">
        <v>979430.40000000002</v>
      </c>
      <c r="K94" s="52">
        <v>986610.7</v>
      </c>
      <c r="L94" s="52">
        <v>994576.4</v>
      </c>
      <c r="M94" s="52">
        <v>1003811.8</v>
      </c>
      <c r="N94" s="52">
        <v>997259.5</v>
      </c>
      <c r="O94" s="52">
        <v>1000298.2</v>
      </c>
      <c r="P94" s="52">
        <v>999168.3</v>
      </c>
      <c r="Q94" s="52">
        <v>1006845.6</v>
      </c>
      <c r="R94" s="52">
        <v>1013147.4</v>
      </c>
      <c r="S94" s="52">
        <v>1011160.5</v>
      </c>
      <c r="T94" s="52">
        <v>1001895.8</v>
      </c>
      <c r="U94" s="52">
        <v>1002298.4</v>
      </c>
      <c r="V94" s="52">
        <v>1003973</v>
      </c>
      <c r="W94" s="52">
        <v>1008272.2</v>
      </c>
      <c r="X94" s="52">
        <v>992019.2</v>
      </c>
      <c r="Y94" s="52">
        <v>988327.1</v>
      </c>
      <c r="Z94" s="52">
        <v>984279.2</v>
      </c>
      <c r="AA94" s="52">
        <v>990468.2</v>
      </c>
      <c r="AB94" s="52">
        <v>984130.2</v>
      </c>
      <c r="AC94" s="52">
        <v>985947.7</v>
      </c>
      <c r="AD94" s="52">
        <v>985552.7</v>
      </c>
      <c r="AE94" s="52">
        <v>971827.1</v>
      </c>
      <c r="AF94" s="52">
        <v>968185.6</v>
      </c>
      <c r="AG94" s="52">
        <v>966528.5</v>
      </c>
      <c r="AH94" s="52">
        <v>957835.7</v>
      </c>
      <c r="AI94" s="52">
        <v>957555.6</v>
      </c>
      <c r="AJ94" s="52">
        <v>962071</v>
      </c>
      <c r="AK94" s="52">
        <v>958684.2</v>
      </c>
      <c r="AL94" s="52">
        <v>958372.8</v>
      </c>
      <c r="AM94" s="52">
        <v>959059.7</v>
      </c>
      <c r="AN94" s="52">
        <v>964597.2</v>
      </c>
      <c r="AO94" s="52">
        <v>957949.5</v>
      </c>
      <c r="AP94" s="52">
        <v>968453.1</v>
      </c>
      <c r="AQ94" s="52">
        <v>970153.1</v>
      </c>
      <c r="AR94" s="52">
        <v>971871.1</v>
      </c>
      <c r="AS94" s="52">
        <v>977452.6</v>
      </c>
      <c r="AT94" s="52">
        <v>976062.2</v>
      </c>
      <c r="AU94" s="52">
        <v>976459.5</v>
      </c>
      <c r="AV94" s="52">
        <v>979722.6</v>
      </c>
      <c r="AW94" s="52">
        <v>974631.9</v>
      </c>
      <c r="AX94" s="52">
        <v>980513.2</v>
      </c>
      <c r="AY94" s="52">
        <v>987799.7</v>
      </c>
      <c r="AZ94" s="52">
        <v>998301.6</v>
      </c>
      <c r="BA94" s="52">
        <v>1005618.8</v>
      </c>
      <c r="BB94" s="52">
        <v>1016031.1</v>
      </c>
      <c r="BC94" s="52">
        <v>1018337.2</v>
      </c>
      <c r="BD94" s="52">
        <v>1022561.8</v>
      </c>
      <c r="BE94" s="52">
        <v>1040509.3</v>
      </c>
      <c r="BF94" s="52">
        <v>1035338.1</v>
      </c>
      <c r="BG94" s="52">
        <v>1047156.8</v>
      </c>
      <c r="BH94" s="52">
        <v>1066730.2</v>
      </c>
      <c r="BI94" s="52">
        <v>1071865</v>
      </c>
      <c r="BJ94" s="52">
        <v>1080805.1000000001</v>
      </c>
      <c r="BK94" s="52">
        <v>1081397.6000000001</v>
      </c>
      <c r="BL94" s="52">
        <v>1084220</v>
      </c>
      <c r="BM94" s="52">
        <v>1077692.2</v>
      </c>
      <c r="BN94" s="52">
        <v>1085101.7</v>
      </c>
      <c r="BO94" s="52">
        <v>1080126.5</v>
      </c>
      <c r="BP94" s="52">
        <v>1079880.8</v>
      </c>
      <c r="BQ94" s="52">
        <v>1080699.7</v>
      </c>
      <c r="BR94" s="52">
        <v>1080083</v>
      </c>
      <c r="BS94" s="52">
        <v>1091835</v>
      </c>
      <c r="BT94" s="52">
        <v>1105680.8999999999</v>
      </c>
      <c r="BU94" s="52">
        <v>1108325.7</v>
      </c>
      <c r="BV94" s="52">
        <v>1108831.1000000001</v>
      </c>
      <c r="BW94" s="52">
        <v>1100816.6000000001</v>
      </c>
      <c r="BX94" s="52">
        <v>1114152.3999999999</v>
      </c>
      <c r="BY94" s="52">
        <v>1113150.5</v>
      </c>
      <c r="BZ94" s="52">
        <v>1115157.5</v>
      </c>
      <c r="CA94" s="52">
        <v>1117716.6000000001</v>
      </c>
      <c r="CB94" s="52">
        <v>1119674.8999999999</v>
      </c>
      <c r="CC94" s="52">
        <v>1123367.3999999999</v>
      </c>
      <c r="CD94" s="52">
        <v>1125053</v>
      </c>
      <c r="CE94" s="52">
        <v>1127447</v>
      </c>
      <c r="CF94" s="52">
        <v>1131363.7</v>
      </c>
      <c r="CG94" s="52">
        <v>1135687.3</v>
      </c>
      <c r="CH94" s="52">
        <v>1136385.3</v>
      </c>
      <c r="CI94" s="52">
        <v>1131798.8</v>
      </c>
      <c r="CJ94" s="52">
        <v>1139964.8</v>
      </c>
      <c r="CK94" s="31" t="s">
        <v>817</v>
      </c>
      <c r="CL94" s="78"/>
      <c r="CM94" s="78"/>
      <c r="CN94" s="78"/>
      <c r="CO94" s="46" t="s">
        <v>224</v>
      </c>
      <c r="CP94" s="340" t="s">
        <v>824</v>
      </c>
      <c r="CQ94" s="340"/>
      <c r="CR94" s="340"/>
      <c r="CS94" s="6"/>
      <c r="CT94" s="268">
        <v>11.8</v>
      </c>
      <c r="CU94" s="268">
        <v>11.9</v>
      </c>
      <c r="CV94" s="268">
        <v>11.2</v>
      </c>
      <c r="CW94" s="268">
        <v>8.3000000000000007</v>
      </c>
      <c r="CX94" s="268">
        <v>7.9</v>
      </c>
      <c r="CY94" s="268">
        <v>7.7</v>
      </c>
      <c r="CZ94" s="268">
        <v>6.6</v>
      </c>
      <c r="DA94" s="268">
        <v>5.9</v>
      </c>
      <c r="DB94" s="268">
        <v>5.9</v>
      </c>
      <c r="DC94" s="268">
        <v>5.3</v>
      </c>
      <c r="DD94" s="268">
        <v>4</v>
      </c>
      <c r="DE94" s="268">
        <v>2.8</v>
      </c>
      <c r="DF94" s="268">
        <v>2.5</v>
      </c>
      <c r="DG94" s="268">
        <v>2.2000000000000002</v>
      </c>
      <c r="DH94" s="268">
        <v>-0.3</v>
      </c>
      <c r="DI94" s="268">
        <v>-1.5</v>
      </c>
      <c r="DJ94" s="268">
        <v>-1.3</v>
      </c>
      <c r="DK94" s="268">
        <v>-1</v>
      </c>
      <c r="DL94" s="268">
        <v>-1.5</v>
      </c>
      <c r="DM94" s="268">
        <v>-2.1</v>
      </c>
      <c r="DN94" s="268">
        <v>-2.7</v>
      </c>
      <c r="DO94" s="268">
        <v>-3.9</v>
      </c>
      <c r="DP94" s="268">
        <v>-3.4</v>
      </c>
      <c r="DQ94" s="268">
        <v>-3.6</v>
      </c>
      <c r="DR94" s="268">
        <v>-4.5999999999999996</v>
      </c>
      <c r="DS94" s="268">
        <v>-5</v>
      </c>
      <c r="DT94" s="268">
        <v>-3</v>
      </c>
      <c r="DU94" s="268">
        <v>-3</v>
      </c>
      <c r="DV94" s="268">
        <v>-2.6</v>
      </c>
      <c r="DW94" s="268">
        <v>-3.2</v>
      </c>
      <c r="DX94" s="268">
        <v>-2</v>
      </c>
      <c r="DY94" s="268">
        <v>-2.8</v>
      </c>
      <c r="DZ94" s="268">
        <v>-1.7</v>
      </c>
      <c r="EA94" s="268">
        <v>-0.2</v>
      </c>
      <c r="EB94" s="268">
        <v>0.4</v>
      </c>
      <c r="EC94" s="268">
        <v>1.1000000000000001</v>
      </c>
      <c r="ED94" s="268">
        <v>1.9</v>
      </c>
      <c r="EE94" s="268">
        <v>2</v>
      </c>
      <c r="EF94" s="268">
        <v>1.8</v>
      </c>
      <c r="EG94" s="268">
        <v>1.7</v>
      </c>
      <c r="EH94" s="268">
        <v>2.2999999999999998</v>
      </c>
      <c r="EI94" s="268">
        <v>3</v>
      </c>
      <c r="EJ94" s="268">
        <v>3.5</v>
      </c>
      <c r="EK94" s="268">
        <v>5</v>
      </c>
      <c r="EL94" s="268">
        <v>4.9000000000000004</v>
      </c>
      <c r="EM94" s="268">
        <v>5</v>
      </c>
      <c r="EN94" s="268">
        <v>5.2</v>
      </c>
      <c r="EO94" s="268">
        <v>6.5</v>
      </c>
      <c r="EP94" s="268">
        <v>6.1</v>
      </c>
      <c r="EQ94" s="268">
        <v>7.2</v>
      </c>
      <c r="ER94" s="268">
        <v>8.9</v>
      </c>
      <c r="ES94" s="268">
        <v>10</v>
      </c>
      <c r="ET94" s="268">
        <v>10.199999999999999</v>
      </c>
      <c r="EU94" s="268">
        <v>9.5</v>
      </c>
      <c r="EV94" s="268">
        <v>8.6</v>
      </c>
      <c r="EW94" s="268">
        <v>7.2</v>
      </c>
      <c r="EX94" s="268">
        <v>6.8</v>
      </c>
      <c r="EY94" s="268">
        <v>6.1</v>
      </c>
      <c r="EZ94" s="268">
        <v>5.6</v>
      </c>
      <c r="FA94" s="268">
        <v>3.9</v>
      </c>
      <c r="FB94" s="268">
        <v>4.3</v>
      </c>
      <c r="FC94" s="268">
        <v>4.3</v>
      </c>
      <c r="FD94" s="268">
        <v>3.7</v>
      </c>
      <c r="FE94" s="268">
        <v>3.4</v>
      </c>
      <c r="FF94" s="268">
        <v>2.6</v>
      </c>
      <c r="FG94" s="268">
        <v>1.8</v>
      </c>
      <c r="FH94" s="268">
        <v>2.8</v>
      </c>
      <c r="FI94" s="268">
        <v>3.3</v>
      </c>
      <c r="FJ94" s="268">
        <v>2.8</v>
      </c>
      <c r="FK94" s="268">
        <v>3.5</v>
      </c>
      <c r="FL94" s="268">
        <v>3.7</v>
      </c>
      <c r="FM94" s="268">
        <v>3.9</v>
      </c>
      <c r="FN94" s="268">
        <v>4.2</v>
      </c>
      <c r="FO94" s="268">
        <v>3.3</v>
      </c>
      <c r="FP94" s="268">
        <v>2.2999999999999998</v>
      </c>
      <c r="FQ94" s="268">
        <v>2.5</v>
      </c>
      <c r="FR94" s="268">
        <v>2.5</v>
      </c>
      <c r="FS94" s="268">
        <v>2.8</v>
      </c>
      <c r="FT94" s="268">
        <v>2.2999999999999998</v>
      </c>
      <c r="FU94" s="31" t="s">
        <v>817</v>
      </c>
    </row>
    <row r="95" spans="1:177" s="5" customFormat="1" ht="18" customHeight="1">
      <c r="A95" s="102" t="s">
        <v>820</v>
      </c>
      <c r="B95" s="82"/>
      <c r="C95" s="277"/>
      <c r="D95" s="78"/>
      <c r="E95" s="9"/>
      <c r="F95" s="8" t="s">
        <v>27</v>
      </c>
      <c r="G95" s="337" t="s">
        <v>820</v>
      </c>
      <c r="H95" s="337"/>
      <c r="I95" s="2" t="s">
        <v>740</v>
      </c>
      <c r="J95" s="52">
        <v>592622.69999999995</v>
      </c>
      <c r="K95" s="52">
        <v>592853.6</v>
      </c>
      <c r="L95" s="52">
        <v>594645.19999999995</v>
      </c>
      <c r="M95" s="52">
        <v>593712.9</v>
      </c>
      <c r="N95" s="52">
        <v>591166.69999999995</v>
      </c>
      <c r="O95" s="52">
        <v>588965.4</v>
      </c>
      <c r="P95" s="52">
        <v>585526.30000000005</v>
      </c>
      <c r="Q95" s="52">
        <v>588271.80000000005</v>
      </c>
      <c r="R95" s="52">
        <v>587610.80000000005</v>
      </c>
      <c r="S95" s="52">
        <v>588526.9</v>
      </c>
      <c r="T95" s="52">
        <v>586250.5</v>
      </c>
      <c r="U95" s="52">
        <v>587253.69999999995</v>
      </c>
      <c r="V95" s="52">
        <v>591542.4</v>
      </c>
      <c r="W95" s="52">
        <v>592294.30000000005</v>
      </c>
      <c r="X95" s="52">
        <v>589186.30000000005</v>
      </c>
      <c r="Y95" s="52">
        <v>587448.1</v>
      </c>
      <c r="Z95" s="52">
        <v>590238.5</v>
      </c>
      <c r="AA95" s="52">
        <v>588657.4</v>
      </c>
      <c r="AB95" s="52">
        <v>587788.80000000005</v>
      </c>
      <c r="AC95" s="52">
        <v>586328.69999999995</v>
      </c>
      <c r="AD95" s="52">
        <v>588252.5</v>
      </c>
      <c r="AE95" s="52">
        <v>584143.9</v>
      </c>
      <c r="AF95" s="52">
        <v>577602.9</v>
      </c>
      <c r="AG95" s="52">
        <v>573261.5</v>
      </c>
      <c r="AH95" s="52">
        <v>567780</v>
      </c>
      <c r="AI95" s="52">
        <v>565109.19999999995</v>
      </c>
      <c r="AJ95" s="52">
        <v>559982.5</v>
      </c>
      <c r="AK95" s="52">
        <v>559847.30000000005</v>
      </c>
      <c r="AL95" s="52">
        <v>562909.4</v>
      </c>
      <c r="AM95" s="52">
        <v>562430.1</v>
      </c>
      <c r="AN95" s="52">
        <v>565553.4</v>
      </c>
      <c r="AO95" s="52">
        <v>566263.9</v>
      </c>
      <c r="AP95" s="52">
        <v>567454.1</v>
      </c>
      <c r="AQ95" s="52">
        <v>567210.4</v>
      </c>
      <c r="AR95" s="52">
        <v>564484.6</v>
      </c>
      <c r="AS95" s="52">
        <v>563173.6</v>
      </c>
      <c r="AT95" s="52">
        <v>565330.1</v>
      </c>
      <c r="AU95" s="52">
        <v>564157</v>
      </c>
      <c r="AV95" s="52">
        <v>562684.6</v>
      </c>
      <c r="AW95" s="52">
        <v>564672.5</v>
      </c>
      <c r="AX95" s="52">
        <v>565392.9</v>
      </c>
      <c r="AY95" s="52">
        <v>566208.9</v>
      </c>
      <c r="AZ95" s="52">
        <v>568431.19999999995</v>
      </c>
      <c r="BA95" s="52">
        <v>565227.30000000005</v>
      </c>
      <c r="BB95" s="52">
        <v>566725.30000000005</v>
      </c>
      <c r="BC95" s="52">
        <v>561547.6</v>
      </c>
      <c r="BD95" s="52">
        <v>561837.19999999995</v>
      </c>
      <c r="BE95" s="52">
        <v>569529.59999999998</v>
      </c>
      <c r="BF95" s="52">
        <v>575290.19999999995</v>
      </c>
      <c r="BG95" s="52">
        <v>577959.69999999995</v>
      </c>
      <c r="BH95" s="52">
        <v>593341.4</v>
      </c>
      <c r="BI95" s="52">
        <v>598301.80000000005</v>
      </c>
      <c r="BJ95" s="52">
        <v>601476.4</v>
      </c>
      <c r="BK95" s="52">
        <v>603835.5</v>
      </c>
      <c r="BL95" s="52">
        <v>606541.80000000005</v>
      </c>
      <c r="BM95" s="52">
        <v>603709.5</v>
      </c>
      <c r="BN95" s="52">
        <v>604153.4</v>
      </c>
      <c r="BO95" s="52">
        <v>596077.1</v>
      </c>
      <c r="BP95" s="52">
        <v>591983.80000000005</v>
      </c>
      <c r="BQ95" s="52">
        <v>590415.30000000005</v>
      </c>
      <c r="BR95" s="52">
        <v>595515.6</v>
      </c>
      <c r="BS95" s="52">
        <v>603242.4</v>
      </c>
      <c r="BT95" s="52">
        <v>610247</v>
      </c>
      <c r="BU95" s="52">
        <v>610463.9</v>
      </c>
      <c r="BV95" s="52">
        <v>614530.19999999995</v>
      </c>
      <c r="BW95" s="52">
        <v>610460.30000000005</v>
      </c>
      <c r="BX95" s="52">
        <v>608639.4</v>
      </c>
      <c r="BY95" s="52">
        <v>603190.1</v>
      </c>
      <c r="BZ95" s="52">
        <v>602745.5</v>
      </c>
      <c r="CA95" s="52">
        <v>602543.9</v>
      </c>
      <c r="CB95" s="52">
        <v>602741.30000000005</v>
      </c>
      <c r="CC95" s="52">
        <v>602059.9</v>
      </c>
      <c r="CD95" s="52">
        <v>603641.59999999998</v>
      </c>
      <c r="CE95" s="52">
        <v>603782.1</v>
      </c>
      <c r="CF95" s="52">
        <v>602621.4</v>
      </c>
      <c r="CG95" s="52">
        <v>607776.69999999995</v>
      </c>
      <c r="CH95" s="52">
        <v>606005.69999999995</v>
      </c>
      <c r="CI95" s="52">
        <v>603717.1</v>
      </c>
      <c r="CJ95" s="52">
        <v>609315.6</v>
      </c>
      <c r="CK95" s="31" t="s">
        <v>817</v>
      </c>
      <c r="CL95" s="78"/>
      <c r="CM95" s="78"/>
      <c r="CN95" s="78"/>
      <c r="CO95" s="9"/>
      <c r="CP95" s="8" t="s">
        <v>27</v>
      </c>
      <c r="CQ95" s="337" t="s">
        <v>820</v>
      </c>
      <c r="CR95" s="337"/>
      <c r="CS95" s="6"/>
      <c r="CT95" s="268">
        <v>4.5999999999999996</v>
      </c>
      <c r="CU95" s="268">
        <v>4.5</v>
      </c>
      <c r="CV95" s="268">
        <v>4.2</v>
      </c>
      <c r="CW95" s="268">
        <v>3.8</v>
      </c>
      <c r="CX95" s="268">
        <v>4.3</v>
      </c>
      <c r="CY95" s="268">
        <v>3.4</v>
      </c>
      <c r="CZ95" s="268">
        <v>2.1</v>
      </c>
      <c r="DA95" s="268">
        <v>2.1</v>
      </c>
      <c r="DB95" s="268">
        <v>0.9</v>
      </c>
      <c r="DC95" s="268">
        <v>-0.1</v>
      </c>
      <c r="DD95" s="268">
        <v>-0.7</v>
      </c>
      <c r="DE95" s="268">
        <v>-1.1000000000000001</v>
      </c>
      <c r="DF95" s="268">
        <v>-0.2</v>
      </c>
      <c r="DG95" s="268">
        <v>-0.1</v>
      </c>
      <c r="DH95" s="268">
        <v>-0.9</v>
      </c>
      <c r="DI95" s="268">
        <v>-1.1000000000000001</v>
      </c>
      <c r="DJ95" s="268">
        <v>-0.2</v>
      </c>
      <c r="DK95" s="268">
        <v>-0.1</v>
      </c>
      <c r="DL95" s="268">
        <v>0.4</v>
      </c>
      <c r="DM95" s="268">
        <v>-0.3</v>
      </c>
      <c r="DN95" s="268">
        <v>0.1</v>
      </c>
      <c r="DO95" s="268">
        <v>-0.7</v>
      </c>
      <c r="DP95" s="268">
        <v>-1.5</v>
      </c>
      <c r="DQ95" s="268">
        <v>-2.4</v>
      </c>
      <c r="DR95" s="268">
        <v>-4</v>
      </c>
      <c r="DS95" s="268">
        <v>-4.5999999999999996</v>
      </c>
      <c r="DT95" s="268">
        <v>-5</v>
      </c>
      <c r="DU95" s="268">
        <v>-4.7</v>
      </c>
      <c r="DV95" s="268">
        <v>-4.5999999999999996</v>
      </c>
      <c r="DW95" s="268">
        <v>-4.5</v>
      </c>
      <c r="DX95" s="268">
        <v>-3.8</v>
      </c>
      <c r="DY95" s="268">
        <v>-3.4</v>
      </c>
      <c r="DZ95" s="268">
        <v>-3.5</v>
      </c>
      <c r="EA95" s="268">
        <v>-2.9</v>
      </c>
      <c r="EB95" s="268">
        <v>-2.2999999999999998</v>
      </c>
      <c r="EC95" s="268">
        <v>-1.8</v>
      </c>
      <c r="ED95" s="268">
        <v>-0.4</v>
      </c>
      <c r="EE95" s="268">
        <v>-0.2</v>
      </c>
      <c r="EF95" s="268">
        <v>0.5</v>
      </c>
      <c r="EG95" s="268">
        <v>0.9</v>
      </c>
      <c r="EH95" s="268">
        <v>0.4</v>
      </c>
      <c r="EI95" s="268">
        <v>0.7</v>
      </c>
      <c r="EJ95" s="268">
        <v>0.5</v>
      </c>
      <c r="EK95" s="268">
        <v>-0.2</v>
      </c>
      <c r="EL95" s="268">
        <v>-0.1</v>
      </c>
      <c r="EM95" s="268">
        <v>-1</v>
      </c>
      <c r="EN95" s="268">
        <v>-0.5</v>
      </c>
      <c r="EO95" s="268">
        <v>1.1000000000000001</v>
      </c>
      <c r="EP95" s="268">
        <v>1.8</v>
      </c>
      <c r="EQ95" s="268">
        <v>2.4</v>
      </c>
      <c r="ER95" s="268">
        <v>5.4</v>
      </c>
      <c r="ES95" s="268">
        <v>6</v>
      </c>
      <c r="ET95" s="268">
        <v>6.4</v>
      </c>
      <c r="EU95" s="268">
        <v>6.6</v>
      </c>
      <c r="EV95" s="268">
        <v>6.7</v>
      </c>
      <c r="EW95" s="268">
        <v>6.8</v>
      </c>
      <c r="EX95" s="268">
        <v>6.6</v>
      </c>
      <c r="EY95" s="268">
        <v>6.1</v>
      </c>
      <c r="EZ95" s="268">
        <v>5.4</v>
      </c>
      <c r="FA95" s="268">
        <v>3.7</v>
      </c>
      <c r="FB95" s="268">
        <v>3.5</v>
      </c>
      <c r="FC95" s="268">
        <v>4.4000000000000004</v>
      </c>
      <c r="FD95" s="268">
        <v>2.8</v>
      </c>
      <c r="FE95" s="268">
        <v>2</v>
      </c>
      <c r="FF95" s="268">
        <v>2.2000000000000002</v>
      </c>
      <c r="FG95" s="268">
        <v>1.1000000000000001</v>
      </c>
      <c r="FH95" s="268">
        <v>0.3</v>
      </c>
      <c r="FI95" s="268">
        <v>-0.1</v>
      </c>
      <c r="FJ95" s="268">
        <v>-0.2</v>
      </c>
      <c r="FK95" s="268">
        <v>1.1000000000000001</v>
      </c>
      <c r="FL95" s="268">
        <v>1.8</v>
      </c>
      <c r="FM95" s="268">
        <v>2</v>
      </c>
      <c r="FN95" s="268">
        <v>1.4</v>
      </c>
      <c r="FO95" s="268">
        <v>0.1</v>
      </c>
      <c r="FP95" s="268">
        <v>-1.2</v>
      </c>
      <c r="FQ95" s="268">
        <v>-0.4</v>
      </c>
      <c r="FR95" s="268">
        <v>-1.4</v>
      </c>
      <c r="FS95" s="268">
        <v>-1.1000000000000001</v>
      </c>
      <c r="FT95" s="268">
        <v>0.1</v>
      </c>
      <c r="FU95" s="31" t="s">
        <v>817</v>
      </c>
    </row>
    <row r="96" spans="1:177" s="5" customFormat="1" ht="18" customHeight="1">
      <c r="A96" s="102" t="s">
        <v>821</v>
      </c>
      <c r="B96" s="82"/>
      <c r="C96" s="277"/>
      <c r="D96" s="78"/>
      <c r="E96" s="9"/>
      <c r="F96" s="8" t="s">
        <v>27</v>
      </c>
      <c r="G96" s="337" t="s">
        <v>821</v>
      </c>
      <c r="H96" s="337"/>
      <c r="I96" s="2" t="s">
        <v>740</v>
      </c>
      <c r="J96" s="52">
        <v>370553.2</v>
      </c>
      <c r="K96" s="52">
        <v>377400.7</v>
      </c>
      <c r="L96" s="52">
        <v>383768</v>
      </c>
      <c r="M96" s="52">
        <v>394401.2</v>
      </c>
      <c r="N96" s="52">
        <v>390068.3</v>
      </c>
      <c r="O96" s="52">
        <v>395214.7</v>
      </c>
      <c r="P96" s="52">
        <v>398112.4</v>
      </c>
      <c r="Q96" s="52">
        <v>403779.3</v>
      </c>
      <c r="R96" s="52">
        <v>410731.9</v>
      </c>
      <c r="S96" s="52">
        <v>407522.4</v>
      </c>
      <c r="T96" s="52">
        <v>400867.6</v>
      </c>
      <c r="U96" s="52">
        <v>399767.9</v>
      </c>
      <c r="V96" s="52">
        <v>396844.5</v>
      </c>
      <c r="W96" s="52">
        <v>400216</v>
      </c>
      <c r="X96" s="52">
        <v>387852.6</v>
      </c>
      <c r="Y96" s="52">
        <v>385323.3</v>
      </c>
      <c r="Z96" s="52">
        <v>378801.4</v>
      </c>
      <c r="AA96" s="52">
        <v>386817.4</v>
      </c>
      <c r="AB96" s="52">
        <v>380679.8</v>
      </c>
      <c r="AC96" s="52">
        <v>384308.8</v>
      </c>
      <c r="AD96" s="52">
        <v>382597.6</v>
      </c>
      <c r="AE96" s="52">
        <v>372294.1</v>
      </c>
      <c r="AF96" s="52">
        <v>375435.1</v>
      </c>
      <c r="AG96" s="52">
        <v>379053</v>
      </c>
      <c r="AH96" s="52">
        <v>375163.4</v>
      </c>
      <c r="AI96" s="52">
        <v>378177.8</v>
      </c>
      <c r="AJ96" s="52">
        <v>387718</v>
      </c>
      <c r="AK96" s="52">
        <v>384267.5</v>
      </c>
      <c r="AL96" s="52">
        <v>379814.3</v>
      </c>
      <c r="AM96" s="52">
        <v>381339.2</v>
      </c>
      <c r="AN96" s="52">
        <v>383639.1</v>
      </c>
      <c r="AO96" s="52">
        <v>375484.6</v>
      </c>
      <c r="AP96" s="52">
        <v>384517.2</v>
      </c>
      <c r="AQ96" s="52">
        <v>385619.20000000001</v>
      </c>
      <c r="AR96" s="52">
        <v>390374.3</v>
      </c>
      <c r="AS96" s="52">
        <v>398489.59999999998</v>
      </c>
      <c r="AT96" s="52">
        <v>394942</v>
      </c>
      <c r="AU96" s="52">
        <v>395436.6</v>
      </c>
      <c r="AV96" s="52">
        <v>400090</v>
      </c>
      <c r="AW96" s="52">
        <v>394817</v>
      </c>
      <c r="AX96" s="52">
        <v>399061</v>
      </c>
      <c r="AY96" s="52">
        <v>406341.6</v>
      </c>
      <c r="AZ96" s="52">
        <v>414430.6</v>
      </c>
      <c r="BA96" s="52">
        <v>424869</v>
      </c>
      <c r="BB96" s="52">
        <v>434130.1</v>
      </c>
      <c r="BC96" s="52">
        <v>440610.5</v>
      </c>
      <c r="BD96" s="52">
        <v>444920.7</v>
      </c>
      <c r="BE96" s="52">
        <v>455667.4</v>
      </c>
      <c r="BF96" s="52">
        <v>444654</v>
      </c>
      <c r="BG96" s="52">
        <v>453954.3</v>
      </c>
      <c r="BH96" s="52">
        <v>458243.1</v>
      </c>
      <c r="BI96" s="52">
        <v>457776.7</v>
      </c>
      <c r="BJ96" s="52">
        <v>463233.2</v>
      </c>
      <c r="BK96" s="52">
        <v>461490.7</v>
      </c>
      <c r="BL96" s="52">
        <v>461632.5</v>
      </c>
      <c r="BM96" s="52">
        <v>458290.8</v>
      </c>
      <c r="BN96" s="52">
        <v>464874.1</v>
      </c>
      <c r="BO96" s="52">
        <v>467366.7</v>
      </c>
      <c r="BP96" s="52">
        <v>471043.8</v>
      </c>
      <c r="BQ96" s="52">
        <v>472875.8</v>
      </c>
      <c r="BR96" s="52">
        <v>466796.7</v>
      </c>
      <c r="BS96" s="52">
        <v>470064.9</v>
      </c>
      <c r="BT96" s="52">
        <v>477091.9</v>
      </c>
      <c r="BU96" s="52">
        <v>479491.4</v>
      </c>
      <c r="BV96" s="52">
        <v>476440.3</v>
      </c>
      <c r="BW96" s="52">
        <v>472701.4</v>
      </c>
      <c r="BX96" s="52">
        <v>488021.4</v>
      </c>
      <c r="BY96" s="52">
        <v>492355.8</v>
      </c>
      <c r="BZ96" s="52">
        <v>494781.6</v>
      </c>
      <c r="CA96" s="52">
        <v>497383.8</v>
      </c>
      <c r="CB96" s="52">
        <v>498452.2</v>
      </c>
      <c r="CC96" s="52">
        <v>503238.8</v>
      </c>
      <c r="CD96" s="52">
        <v>502734</v>
      </c>
      <c r="CE96" s="52">
        <v>505059.9</v>
      </c>
      <c r="CF96" s="52">
        <v>511190.1</v>
      </c>
      <c r="CG96" s="52">
        <v>509797.8</v>
      </c>
      <c r="CH96" s="52">
        <v>512874.4</v>
      </c>
      <c r="CI96" s="52">
        <v>511685</v>
      </c>
      <c r="CJ96" s="52">
        <v>512553.8</v>
      </c>
      <c r="CK96" s="31" t="s">
        <v>817</v>
      </c>
      <c r="CL96" s="78"/>
      <c r="CM96" s="78"/>
      <c r="CN96" s="78"/>
      <c r="CO96" s="9"/>
      <c r="CP96" s="8" t="s">
        <v>27</v>
      </c>
      <c r="CQ96" s="337" t="s">
        <v>821</v>
      </c>
      <c r="CR96" s="337"/>
      <c r="CS96" s="6"/>
      <c r="CT96" s="268">
        <v>25.7</v>
      </c>
      <c r="CU96" s="268">
        <v>26.1</v>
      </c>
      <c r="CV96" s="268">
        <v>24.2</v>
      </c>
      <c r="CW96" s="268">
        <v>16.2</v>
      </c>
      <c r="CX96" s="268">
        <v>14.3</v>
      </c>
      <c r="CY96" s="268">
        <v>15.3</v>
      </c>
      <c r="CZ96" s="268">
        <v>14.2</v>
      </c>
      <c r="DA96" s="268">
        <v>12.3</v>
      </c>
      <c r="DB96" s="268">
        <v>14.5</v>
      </c>
      <c r="DC96" s="268">
        <v>14.3</v>
      </c>
      <c r="DD96" s="268">
        <v>12.2</v>
      </c>
      <c r="DE96" s="268">
        <v>9.4</v>
      </c>
      <c r="DF96" s="268">
        <v>7.1</v>
      </c>
      <c r="DG96" s="268">
        <v>6</v>
      </c>
      <c r="DH96" s="268">
        <v>1.1000000000000001</v>
      </c>
      <c r="DI96" s="268">
        <v>-2.2999999999999998</v>
      </c>
      <c r="DJ96" s="268">
        <v>-2.9</v>
      </c>
      <c r="DK96" s="268">
        <v>-2.1</v>
      </c>
      <c r="DL96" s="268">
        <v>-4.4000000000000004</v>
      </c>
      <c r="DM96" s="268">
        <v>-4.8</v>
      </c>
      <c r="DN96" s="268">
        <v>-6.8</v>
      </c>
      <c r="DO96" s="268">
        <v>-8.6</v>
      </c>
      <c r="DP96" s="268">
        <v>-6.3</v>
      </c>
      <c r="DQ96" s="268">
        <v>-5.2</v>
      </c>
      <c r="DR96" s="268">
        <v>-5.5</v>
      </c>
      <c r="DS96" s="268">
        <v>-5.5</v>
      </c>
      <c r="DT96" s="57">
        <v>-0.03</v>
      </c>
      <c r="DU96" s="268">
        <v>-0.3</v>
      </c>
      <c r="DV96" s="268">
        <v>0.3</v>
      </c>
      <c r="DW96" s="268">
        <v>-1.4</v>
      </c>
      <c r="DX96" s="268">
        <v>0.8</v>
      </c>
      <c r="DY96" s="268">
        <v>-2.2999999999999998</v>
      </c>
      <c r="DZ96" s="268">
        <v>0.5</v>
      </c>
      <c r="EA96" s="268">
        <v>3.6</v>
      </c>
      <c r="EB96" s="268">
        <v>4</v>
      </c>
      <c r="EC96" s="268">
        <v>5.0999999999999996</v>
      </c>
      <c r="ED96" s="268">
        <v>5.3</v>
      </c>
      <c r="EE96" s="268">
        <v>4.5999999999999996</v>
      </c>
      <c r="EF96" s="268">
        <v>3.2</v>
      </c>
      <c r="EG96" s="268">
        <v>2.7</v>
      </c>
      <c r="EH96" s="268">
        <v>5.0999999999999996</v>
      </c>
      <c r="EI96" s="268">
        <v>6.6</v>
      </c>
      <c r="EJ96" s="268">
        <v>8</v>
      </c>
      <c r="EK96" s="268">
        <v>13.2</v>
      </c>
      <c r="EL96" s="268">
        <v>12.9</v>
      </c>
      <c r="EM96" s="268">
        <v>14.3</v>
      </c>
      <c r="EN96" s="268">
        <v>14</v>
      </c>
      <c r="EO96" s="268">
        <v>14.3</v>
      </c>
      <c r="EP96" s="268">
        <v>12.6</v>
      </c>
      <c r="EQ96" s="268">
        <v>14.8</v>
      </c>
      <c r="ER96" s="268">
        <v>14.5</v>
      </c>
      <c r="ES96" s="268">
        <v>15.9</v>
      </c>
      <c r="ET96" s="268">
        <v>16.100000000000001</v>
      </c>
      <c r="EU96" s="268">
        <v>13.6</v>
      </c>
      <c r="EV96" s="268">
        <v>11.4</v>
      </c>
      <c r="EW96" s="268">
        <v>7.9</v>
      </c>
      <c r="EX96" s="268">
        <v>7.1</v>
      </c>
      <c r="EY96" s="268">
        <v>6.1</v>
      </c>
      <c r="EZ96" s="268">
        <v>5.9</v>
      </c>
      <c r="FA96" s="268">
        <v>3.8</v>
      </c>
      <c r="FB96" s="268">
        <v>5</v>
      </c>
      <c r="FC96" s="268">
        <v>3.5</v>
      </c>
      <c r="FD96" s="268">
        <v>4.0999999999999996</v>
      </c>
      <c r="FE96" s="268">
        <v>4.7</v>
      </c>
      <c r="FF96" s="268">
        <v>2.9</v>
      </c>
      <c r="FG96" s="268">
        <v>2.4</v>
      </c>
      <c r="FH96" s="268">
        <v>5.7</v>
      </c>
      <c r="FI96" s="268">
        <v>7.4</v>
      </c>
      <c r="FJ96" s="268">
        <v>6.4</v>
      </c>
      <c r="FK96" s="268">
        <v>6.4</v>
      </c>
      <c r="FL96" s="268">
        <v>5.8</v>
      </c>
      <c r="FM96" s="268">
        <v>6.4</v>
      </c>
      <c r="FN96" s="268">
        <v>7.7</v>
      </c>
      <c r="FO96" s="268">
        <v>7.4</v>
      </c>
      <c r="FP96" s="268">
        <v>7.1</v>
      </c>
      <c r="FQ96" s="268">
        <v>6.3</v>
      </c>
      <c r="FR96" s="268">
        <v>7.6</v>
      </c>
      <c r="FS96" s="268">
        <v>8.1999999999999993</v>
      </c>
      <c r="FT96" s="268">
        <v>5</v>
      </c>
      <c r="FU96" s="31" t="s">
        <v>817</v>
      </c>
    </row>
    <row r="97" spans="1:177" s="5" customFormat="1" ht="18" customHeight="1">
      <c r="A97" s="102" t="s">
        <v>822</v>
      </c>
      <c r="B97" s="82"/>
      <c r="C97" s="277"/>
      <c r="D97" s="78"/>
      <c r="E97" s="9"/>
      <c r="F97" s="8" t="s">
        <v>27</v>
      </c>
      <c r="G97" s="337" t="s">
        <v>822</v>
      </c>
      <c r="H97" s="337"/>
      <c r="I97" s="2" t="s">
        <v>740</v>
      </c>
      <c r="J97" s="52">
        <v>16254.5</v>
      </c>
      <c r="K97" s="52">
        <v>16356.4</v>
      </c>
      <c r="L97" s="52">
        <v>16163.2</v>
      </c>
      <c r="M97" s="52">
        <v>15697.7</v>
      </c>
      <c r="N97" s="52">
        <v>16024.5</v>
      </c>
      <c r="O97" s="52">
        <v>16118.1</v>
      </c>
      <c r="P97" s="52">
        <v>15529.6</v>
      </c>
      <c r="Q97" s="52">
        <v>14794.5</v>
      </c>
      <c r="R97" s="52">
        <v>14804.7</v>
      </c>
      <c r="S97" s="52">
        <v>15111.1</v>
      </c>
      <c r="T97" s="52">
        <v>14777.7</v>
      </c>
      <c r="U97" s="52">
        <v>15276.9</v>
      </c>
      <c r="V97" s="52">
        <v>15586.1</v>
      </c>
      <c r="W97" s="52">
        <v>15761.9</v>
      </c>
      <c r="X97" s="52">
        <v>14980.4</v>
      </c>
      <c r="Y97" s="52">
        <v>15555.6</v>
      </c>
      <c r="Z97" s="52">
        <v>15239.3</v>
      </c>
      <c r="AA97" s="52">
        <v>14993.4</v>
      </c>
      <c r="AB97" s="52">
        <v>15661.6</v>
      </c>
      <c r="AC97" s="52">
        <v>15310.2</v>
      </c>
      <c r="AD97" s="52">
        <v>14702.6</v>
      </c>
      <c r="AE97" s="52">
        <v>15389.1</v>
      </c>
      <c r="AF97" s="52">
        <v>15147.6</v>
      </c>
      <c r="AG97" s="52">
        <v>14214</v>
      </c>
      <c r="AH97" s="52">
        <v>14892.3</v>
      </c>
      <c r="AI97" s="52">
        <v>14268.6</v>
      </c>
      <c r="AJ97" s="52">
        <v>14370.6</v>
      </c>
      <c r="AK97" s="52">
        <v>14569.5</v>
      </c>
      <c r="AL97" s="52">
        <v>15649.1</v>
      </c>
      <c r="AM97" s="52">
        <v>15290.4</v>
      </c>
      <c r="AN97" s="52">
        <v>15404.7</v>
      </c>
      <c r="AO97" s="52">
        <v>16201</v>
      </c>
      <c r="AP97" s="52">
        <v>16481.8</v>
      </c>
      <c r="AQ97" s="52">
        <v>17323.5</v>
      </c>
      <c r="AR97" s="52">
        <v>17012.2</v>
      </c>
      <c r="AS97" s="52">
        <v>15789.3</v>
      </c>
      <c r="AT97" s="52">
        <v>15790.1</v>
      </c>
      <c r="AU97" s="52">
        <v>16865.8</v>
      </c>
      <c r="AV97" s="52">
        <v>16948.099999999999</v>
      </c>
      <c r="AW97" s="52">
        <v>15142.4</v>
      </c>
      <c r="AX97" s="52">
        <v>16059.3</v>
      </c>
      <c r="AY97" s="52">
        <v>15249.2</v>
      </c>
      <c r="AZ97" s="52">
        <v>15439.9</v>
      </c>
      <c r="BA97" s="52">
        <v>15522.5</v>
      </c>
      <c r="BB97" s="52">
        <v>15175.7</v>
      </c>
      <c r="BC97" s="52">
        <v>16179.2</v>
      </c>
      <c r="BD97" s="52">
        <v>15803.9</v>
      </c>
      <c r="BE97" s="52">
        <v>15312.3</v>
      </c>
      <c r="BF97" s="52">
        <v>15393.9</v>
      </c>
      <c r="BG97" s="52">
        <v>15242.8</v>
      </c>
      <c r="BH97" s="52">
        <v>15145.6</v>
      </c>
      <c r="BI97" s="52">
        <v>15786.6</v>
      </c>
      <c r="BJ97" s="52">
        <v>16095.5</v>
      </c>
      <c r="BK97" s="52">
        <v>16071.4</v>
      </c>
      <c r="BL97" s="52">
        <v>16045.6</v>
      </c>
      <c r="BM97" s="52">
        <v>15691.8</v>
      </c>
      <c r="BN97" s="52">
        <v>16074.2</v>
      </c>
      <c r="BO97" s="52">
        <v>16682.7</v>
      </c>
      <c r="BP97" s="52">
        <v>16853.2</v>
      </c>
      <c r="BQ97" s="52">
        <v>17408.5</v>
      </c>
      <c r="BR97" s="52">
        <v>17770.7</v>
      </c>
      <c r="BS97" s="52">
        <v>18527.7</v>
      </c>
      <c r="BT97" s="52">
        <v>18342</v>
      </c>
      <c r="BU97" s="52">
        <v>18370.400000000001</v>
      </c>
      <c r="BV97" s="52">
        <v>17860.599999999999</v>
      </c>
      <c r="BW97" s="52">
        <v>17654.900000000001</v>
      </c>
      <c r="BX97" s="52">
        <v>17491.599999999999</v>
      </c>
      <c r="BY97" s="52">
        <v>17604.5</v>
      </c>
      <c r="BZ97" s="52">
        <v>17630.400000000001</v>
      </c>
      <c r="CA97" s="52">
        <v>17788.900000000001</v>
      </c>
      <c r="CB97" s="52">
        <v>18481.400000000001</v>
      </c>
      <c r="CC97" s="52">
        <v>18068.7</v>
      </c>
      <c r="CD97" s="52">
        <v>18677.400000000001</v>
      </c>
      <c r="CE97" s="52">
        <v>18605</v>
      </c>
      <c r="CF97" s="52">
        <v>17552.2</v>
      </c>
      <c r="CG97" s="52">
        <v>18112.900000000001</v>
      </c>
      <c r="CH97" s="52">
        <v>17505.3</v>
      </c>
      <c r="CI97" s="52">
        <v>16396.7</v>
      </c>
      <c r="CJ97" s="52">
        <v>18095.5</v>
      </c>
      <c r="CK97" s="31" t="s">
        <v>817</v>
      </c>
      <c r="CL97" s="78"/>
      <c r="CM97" s="78"/>
      <c r="CN97" s="78"/>
      <c r="CO97" s="9"/>
      <c r="CP97" s="8" t="s">
        <v>27</v>
      </c>
      <c r="CQ97" s="337" t="s">
        <v>822</v>
      </c>
      <c r="CR97" s="337"/>
      <c r="CS97" s="6"/>
      <c r="CT97" s="268">
        <v>7.9</v>
      </c>
      <c r="CU97" s="268">
        <v>9.6</v>
      </c>
      <c r="CV97" s="268">
        <v>8.5</v>
      </c>
      <c r="CW97" s="268">
        <v>-0.2</v>
      </c>
      <c r="CX97" s="268">
        <v>-3.5</v>
      </c>
      <c r="CY97" s="268">
        <v>0.2</v>
      </c>
      <c r="CZ97" s="268">
        <v>0.1</v>
      </c>
      <c r="DA97" s="268">
        <v>-4.8</v>
      </c>
      <c r="DB97" s="268">
        <v>-7.3</v>
      </c>
      <c r="DC97" s="268">
        <v>-0.2</v>
      </c>
      <c r="DD97" s="268">
        <v>-7.6</v>
      </c>
      <c r="DE97" s="268">
        <v>-5.0999999999999996</v>
      </c>
      <c r="DF97" s="268">
        <v>-4.0999999999999996</v>
      </c>
      <c r="DG97" s="268">
        <v>-3.6</v>
      </c>
      <c r="DH97" s="268">
        <v>-7.3</v>
      </c>
      <c r="DI97" s="268">
        <v>-0.9</v>
      </c>
      <c r="DJ97" s="268">
        <v>-4.9000000000000004</v>
      </c>
      <c r="DK97" s="268">
        <v>-7</v>
      </c>
      <c r="DL97" s="268">
        <v>0.9</v>
      </c>
      <c r="DM97" s="268">
        <v>3.5</v>
      </c>
      <c r="DN97" s="268">
        <v>-0.7</v>
      </c>
      <c r="DO97" s="268">
        <v>1.8</v>
      </c>
      <c r="DP97" s="268">
        <v>2.5</v>
      </c>
      <c r="DQ97" s="268">
        <v>-7</v>
      </c>
      <c r="DR97" s="268">
        <v>-4.5</v>
      </c>
      <c r="DS97" s="268">
        <v>-9.5</v>
      </c>
      <c r="DT97" s="268">
        <v>-4.0999999999999996</v>
      </c>
      <c r="DU97" s="268">
        <v>-6.3</v>
      </c>
      <c r="DV97" s="268">
        <v>2.7</v>
      </c>
      <c r="DW97" s="268">
        <v>2</v>
      </c>
      <c r="DX97" s="268">
        <v>-1.6</v>
      </c>
      <c r="DY97" s="268">
        <v>5.8</v>
      </c>
      <c r="DZ97" s="268">
        <v>12.1</v>
      </c>
      <c r="EA97" s="268">
        <v>12.6</v>
      </c>
      <c r="EB97" s="268">
        <v>12.3</v>
      </c>
      <c r="EC97" s="268">
        <v>11.1</v>
      </c>
      <c r="ED97" s="268">
        <v>6</v>
      </c>
      <c r="EE97" s="268">
        <v>18.2</v>
      </c>
      <c r="EF97" s="268">
        <v>17.899999999999999</v>
      </c>
      <c r="EG97" s="268">
        <v>3.9</v>
      </c>
      <c r="EH97" s="268">
        <v>2.6</v>
      </c>
      <c r="EI97" s="268">
        <v>-0.3</v>
      </c>
      <c r="EJ97" s="268">
        <v>0.2</v>
      </c>
      <c r="EK97" s="268">
        <v>-4.2</v>
      </c>
      <c r="EL97" s="268">
        <v>-7.9</v>
      </c>
      <c r="EM97" s="268">
        <v>-6.6</v>
      </c>
      <c r="EN97" s="268">
        <v>-7.1</v>
      </c>
      <c r="EO97" s="268">
        <v>-3</v>
      </c>
      <c r="EP97" s="268">
        <v>-2.5</v>
      </c>
      <c r="EQ97" s="268">
        <v>-9.6</v>
      </c>
      <c r="ER97" s="268">
        <v>-10.6</v>
      </c>
      <c r="ES97" s="268">
        <v>4.3</v>
      </c>
      <c r="ET97" s="268">
        <v>0.2</v>
      </c>
      <c r="EU97" s="268">
        <v>5.4</v>
      </c>
      <c r="EV97" s="268">
        <v>3.9</v>
      </c>
      <c r="EW97" s="268">
        <v>1.1000000000000001</v>
      </c>
      <c r="EX97" s="268">
        <v>5.9</v>
      </c>
      <c r="EY97" s="268">
        <v>3.1</v>
      </c>
      <c r="EZ97" s="268">
        <v>6.6</v>
      </c>
      <c r="FA97" s="268">
        <v>13.7</v>
      </c>
      <c r="FB97" s="268">
        <v>15.4</v>
      </c>
      <c r="FC97" s="268">
        <v>21.6</v>
      </c>
      <c r="FD97" s="268">
        <v>21.1</v>
      </c>
      <c r="FE97" s="268">
        <v>16.399999999999999</v>
      </c>
      <c r="FF97" s="268">
        <v>11</v>
      </c>
      <c r="FG97" s="268">
        <v>9.9</v>
      </c>
      <c r="FH97" s="268">
        <v>9</v>
      </c>
      <c r="FI97" s="268">
        <v>12.2</v>
      </c>
      <c r="FJ97" s="268">
        <v>9.6999999999999993</v>
      </c>
      <c r="FK97" s="268">
        <v>6.6</v>
      </c>
      <c r="FL97" s="268">
        <v>9.6999999999999993</v>
      </c>
      <c r="FM97" s="268">
        <v>3.8</v>
      </c>
      <c r="FN97" s="268">
        <v>5.0999999999999996</v>
      </c>
      <c r="FO97" s="268">
        <v>0.4</v>
      </c>
      <c r="FP97" s="268">
        <v>-4.3</v>
      </c>
      <c r="FQ97" s="268">
        <v>-1.4</v>
      </c>
      <c r="FR97" s="268">
        <v>-2</v>
      </c>
      <c r="FS97" s="268">
        <v>-7.1</v>
      </c>
      <c r="FT97" s="268">
        <v>3.5</v>
      </c>
      <c r="FU97" s="31" t="s">
        <v>817</v>
      </c>
    </row>
    <row r="98" spans="1:177" s="5" customFormat="1" ht="18" customHeight="1">
      <c r="A98" s="113" t="s">
        <v>825</v>
      </c>
      <c r="B98" s="78"/>
      <c r="C98" s="277"/>
      <c r="D98" s="78"/>
      <c r="E98" s="46" t="s">
        <v>230</v>
      </c>
      <c r="F98" s="340" t="s">
        <v>825</v>
      </c>
      <c r="G98" s="340"/>
      <c r="H98" s="340"/>
      <c r="I98" s="2" t="s">
        <v>740</v>
      </c>
      <c r="J98" s="52">
        <v>162067.79999999999</v>
      </c>
      <c r="K98" s="52">
        <v>162468.79999999999</v>
      </c>
      <c r="L98" s="52">
        <v>161720.4</v>
      </c>
      <c r="M98" s="52">
        <v>164219.70000000001</v>
      </c>
      <c r="N98" s="52">
        <v>166481.70000000001</v>
      </c>
      <c r="O98" s="52">
        <v>164853.9</v>
      </c>
      <c r="P98" s="52">
        <v>165834.5</v>
      </c>
      <c r="Q98" s="52">
        <v>167132</v>
      </c>
      <c r="R98" s="52">
        <v>167115.6</v>
      </c>
      <c r="S98" s="52">
        <v>167489.79999999999</v>
      </c>
      <c r="T98" s="52">
        <v>168329.4</v>
      </c>
      <c r="U98" s="52">
        <v>169974.8</v>
      </c>
      <c r="V98" s="52">
        <v>172797</v>
      </c>
      <c r="W98" s="52">
        <v>175413.4</v>
      </c>
      <c r="X98" s="52">
        <v>182362.4</v>
      </c>
      <c r="Y98" s="52">
        <v>192707.20000000001</v>
      </c>
      <c r="Z98" s="52">
        <v>196447</v>
      </c>
      <c r="AA98" s="52">
        <v>199549.7</v>
      </c>
      <c r="AB98" s="52">
        <v>203253.5</v>
      </c>
      <c r="AC98" s="52">
        <v>202819.5</v>
      </c>
      <c r="AD98" s="52">
        <v>206825.4</v>
      </c>
      <c r="AE98" s="52">
        <v>210322.8</v>
      </c>
      <c r="AF98" s="52">
        <v>211692.1</v>
      </c>
      <c r="AG98" s="52">
        <v>212340.7</v>
      </c>
      <c r="AH98" s="52">
        <v>218820</v>
      </c>
      <c r="AI98" s="52">
        <v>223178</v>
      </c>
      <c r="AJ98" s="52">
        <v>227865.2</v>
      </c>
      <c r="AK98" s="52">
        <v>229924.4</v>
      </c>
      <c r="AL98" s="52">
        <v>230996.8</v>
      </c>
      <c r="AM98" s="52">
        <v>235592.4</v>
      </c>
      <c r="AN98" s="52">
        <v>236969.9</v>
      </c>
      <c r="AO98" s="52">
        <v>237503</v>
      </c>
      <c r="AP98" s="52">
        <v>241620.1</v>
      </c>
      <c r="AQ98" s="52">
        <v>238942</v>
      </c>
      <c r="AR98" s="52">
        <v>240629.1</v>
      </c>
      <c r="AS98" s="52">
        <v>243373</v>
      </c>
      <c r="AT98" s="52">
        <v>245785</v>
      </c>
      <c r="AU98" s="52">
        <v>243011.7</v>
      </c>
      <c r="AV98" s="52">
        <v>244994.6</v>
      </c>
      <c r="AW98" s="52">
        <v>268866.90000000002</v>
      </c>
      <c r="AX98" s="52">
        <v>253215.9</v>
      </c>
      <c r="AY98" s="52">
        <v>248130.3</v>
      </c>
      <c r="AZ98" s="52">
        <v>242890.4</v>
      </c>
      <c r="BA98" s="52">
        <v>238998.8</v>
      </c>
      <c r="BB98" s="52">
        <v>237316.3</v>
      </c>
      <c r="BC98" s="52">
        <v>233612.79999999999</v>
      </c>
      <c r="BD98" s="52">
        <v>231923.20000000001</v>
      </c>
      <c r="BE98" s="52">
        <v>229455.6</v>
      </c>
      <c r="BF98" s="52">
        <v>230592.8</v>
      </c>
      <c r="BG98" s="52">
        <v>229444.5</v>
      </c>
      <c r="BH98" s="52">
        <v>230935.4</v>
      </c>
      <c r="BI98" s="52">
        <v>227653.1</v>
      </c>
      <c r="BJ98" s="52">
        <v>226587</v>
      </c>
      <c r="BK98" s="52">
        <v>228275.1</v>
      </c>
      <c r="BL98" s="52">
        <v>224457.8</v>
      </c>
      <c r="BM98" s="52">
        <v>223861.5</v>
      </c>
      <c r="BN98" s="52">
        <v>224337.7</v>
      </c>
      <c r="BO98" s="52">
        <v>224579.7</v>
      </c>
      <c r="BP98" s="52">
        <v>225809.1</v>
      </c>
      <c r="BQ98" s="52">
        <v>226052.3</v>
      </c>
      <c r="BR98" s="52">
        <v>231353.8</v>
      </c>
      <c r="BS98" s="52">
        <v>235243.4</v>
      </c>
      <c r="BT98" s="52">
        <v>233316.5</v>
      </c>
      <c r="BU98" s="52">
        <v>233820.6</v>
      </c>
      <c r="BV98" s="52">
        <v>234248.5</v>
      </c>
      <c r="BW98" s="52">
        <v>232568.7</v>
      </c>
      <c r="BX98" s="52">
        <v>231943.9</v>
      </c>
      <c r="BY98" s="52">
        <v>232707.3</v>
      </c>
      <c r="BZ98" s="52">
        <v>231538.4</v>
      </c>
      <c r="CA98" s="52">
        <v>231680</v>
      </c>
      <c r="CB98" s="52">
        <v>233093.4</v>
      </c>
      <c r="CC98" s="52">
        <v>238501.8</v>
      </c>
      <c r="CD98" s="52">
        <v>239248.3</v>
      </c>
      <c r="CE98" s="52">
        <v>240779.6</v>
      </c>
      <c r="CF98" s="52">
        <v>242253.2</v>
      </c>
      <c r="CG98" s="52">
        <v>240758</v>
      </c>
      <c r="CH98" s="52">
        <v>237155.9</v>
      </c>
      <c r="CI98" s="52">
        <v>237350.7</v>
      </c>
      <c r="CJ98" s="52">
        <v>238580.9</v>
      </c>
      <c r="CK98" s="31" t="s">
        <v>817</v>
      </c>
      <c r="CL98" s="78"/>
      <c r="CM98" s="78"/>
      <c r="CN98" s="78"/>
      <c r="CO98" s="46" t="s">
        <v>230</v>
      </c>
      <c r="CP98" s="340" t="s">
        <v>825</v>
      </c>
      <c r="CQ98" s="340"/>
      <c r="CR98" s="340"/>
      <c r="CS98" s="6"/>
      <c r="CT98" s="268">
        <v>6.4</v>
      </c>
      <c r="CU98" s="268">
        <v>4.7</v>
      </c>
      <c r="CV98" s="268">
        <v>4.0999999999999996</v>
      </c>
      <c r="CW98" s="268">
        <v>5.3</v>
      </c>
      <c r="CX98" s="268">
        <v>6.7</v>
      </c>
      <c r="CY98" s="268">
        <v>5.4</v>
      </c>
      <c r="CZ98" s="268">
        <v>6.5</v>
      </c>
      <c r="DA98" s="268">
        <v>7.2</v>
      </c>
      <c r="DB98" s="268">
        <v>7.1</v>
      </c>
      <c r="DC98" s="268">
        <v>7</v>
      </c>
      <c r="DD98" s="268">
        <v>7.1</v>
      </c>
      <c r="DE98" s="268">
        <v>8</v>
      </c>
      <c r="DF98" s="268">
        <v>6.6</v>
      </c>
      <c r="DG98" s="268">
        <v>8</v>
      </c>
      <c r="DH98" s="268">
        <v>12.8</v>
      </c>
      <c r="DI98" s="268">
        <v>17.3</v>
      </c>
      <c r="DJ98" s="268">
        <v>18</v>
      </c>
      <c r="DK98" s="268">
        <v>21</v>
      </c>
      <c r="DL98" s="268">
        <v>22.6</v>
      </c>
      <c r="DM98" s="268">
        <v>21.4</v>
      </c>
      <c r="DN98" s="268">
        <v>23.8</v>
      </c>
      <c r="DO98" s="268">
        <v>25.6</v>
      </c>
      <c r="DP98" s="268">
        <v>25.8</v>
      </c>
      <c r="DQ98" s="268">
        <v>24.9</v>
      </c>
      <c r="DR98" s="268">
        <v>26.6</v>
      </c>
      <c r="DS98" s="268">
        <v>27.2</v>
      </c>
      <c r="DT98" s="268">
        <v>25</v>
      </c>
      <c r="DU98" s="268">
        <v>19.3</v>
      </c>
      <c r="DV98" s="268">
        <v>17.600000000000001</v>
      </c>
      <c r="DW98" s="268">
        <v>18.100000000000001</v>
      </c>
      <c r="DX98" s="268">
        <v>16.600000000000001</v>
      </c>
      <c r="DY98" s="268">
        <v>17.100000000000001</v>
      </c>
      <c r="DZ98" s="268">
        <v>16.8</v>
      </c>
      <c r="EA98" s="268">
        <v>13.6</v>
      </c>
      <c r="EB98" s="268">
        <v>13.7</v>
      </c>
      <c r="EC98" s="268">
        <v>14.6</v>
      </c>
      <c r="ED98" s="268">
        <v>12.3</v>
      </c>
      <c r="EE98" s="268">
        <v>8.9</v>
      </c>
      <c r="EF98" s="268">
        <v>7.5</v>
      </c>
      <c r="EG98" s="268">
        <v>16.899999999999999</v>
      </c>
      <c r="EH98" s="268">
        <v>9.6</v>
      </c>
      <c r="EI98" s="268">
        <v>5.3</v>
      </c>
      <c r="EJ98" s="268">
        <v>2.5</v>
      </c>
      <c r="EK98" s="268">
        <v>0.6</v>
      </c>
      <c r="EL98" s="268">
        <v>-1.8</v>
      </c>
      <c r="EM98" s="268">
        <v>-2.2000000000000002</v>
      </c>
      <c r="EN98" s="268">
        <v>-3.6</v>
      </c>
      <c r="EO98" s="268">
        <v>-5.7</v>
      </c>
      <c r="EP98" s="268">
        <v>-6.2</v>
      </c>
      <c r="EQ98" s="268">
        <v>-5.6</v>
      </c>
      <c r="ER98" s="268">
        <v>-5.7</v>
      </c>
      <c r="ES98" s="268">
        <v>-15.3</v>
      </c>
      <c r="ET98" s="268">
        <v>-10.5</v>
      </c>
      <c r="EU98" s="268">
        <v>-8</v>
      </c>
      <c r="EV98" s="268">
        <v>-7.6</v>
      </c>
      <c r="EW98" s="268">
        <v>-6.3</v>
      </c>
      <c r="EX98" s="268">
        <v>-5.5</v>
      </c>
      <c r="EY98" s="268">
        <v>-3.9</v>
      </c>
      <c r="EZ98" s="268">
        <v>-2.6</v>
      </c>
      <c r="FA98" s="268">
        <v>-1.5</v>
      </c>
      <c r="FB98" s="268">
        <v>0.3</v>
      </c>
      <c r="FC98" s="268">
        <v>2.5</v>
      </c>
      <c r="FD98" s="268">
        <v>1</v>
      </c>
      <c r="FE98" s="268">
        <v>2.7</v>
      </c>
      <c r="FF98" s="268">
        <v>3.4</v>
      </c>
      <c r="FG98" s="268">
        <v>1.9</v>
      </c>
      <c r="FH98" s="268">
        <v>3.3</v>
      </c>
      <c r="FI98" s="268">
        <v>4</v>
      </c>
      <c r="FJ98" s="268">
        <v>3.2</v>
      </c>
      <c r="FK98" s="268">
        <v>3.2</v>
      </c>
      <c r="FL98" s="268">
        <v>3.2</v>
      </c>
      <c r="FM98" s="268">
        <v>5.5</v>
      </c>
      <c r="FN98" s="268">
        <v>3.4</v>
      </c>
      <c r="FO98" s="268">
        <v>2.4</v>
      </c>
      <c r="FP98" s="268">
        <v>3.8</v>
      </c>
      <c r="FQ98" s="268">
        <v>3</v>
      </c>
      <c r="FR98" s="268">
        <v>1.2</v>
      </c>
      <c r="FS98" s="268">
        <v>2.1</v>
      </c>
      <c r="FT98" s="268">
        <v>2.9</v>
      </c>
      <c r="FU98" s="31" t="s">
        <v>817</v>
      </c>
    </row>
    <row r="99" spans="1:177" s="5" customFormat="1" ht="18" customHeight="1">
      <c r="A99" s="102" t="s">
        <v>820</v>
      </c>
      <c r="B99" s="82"/>
      <c r="C99" s="277"/>
      <c r="D99" s="78"/>
      <c r="E99" s="9"/>
      <c r="F99" s="8" t="s">
        <v>27</v>
      </c>
      <c r="G99" s="337" t="s">
        <v>820</v>
      </c>
      <c r="H99" s="337"/>
      <c r="I99" s="2" t="s">
        <v>740</v>
      </c>
      <c r="J99" s="52">
        <v>119295.3</v>
      </c>
      <c r="K99" s="52">
        <v>119142.39999999999</v>
      </c>
      <c r="L99" s="52">
        <v>118719.9</v>
      </c>
      <c r="M99" s="52">
        <v>120450.9</v>
      </c>
      <c r="N99" s="52">
        <v>121861.9</v>
      </c>
      <c r="O99" s="52">
        <v>121310.39999999999</v>
      </c>
      <c r="P99" s="52">
        <v>122025.7</v>
      </c>
      <c r="Q99" s="52">
        <v>122730.4</v>
      </c>
      <c r="R99" s="52">
        <v>122706</v>
      </c>
      <c r="S99" s="52">
        <v>123107.9</v>
      </c>
      <c r="T99" s="52">
        <v>123447.7</v>
      </c>
      <c r="U99" s="52">
        <v>124749.7</v>
      </c>
      <c r="V99" s="52">
        <v>126434.4</v>
      </c>
      <c r="W99" s="52">
        <v>127811.4</v>
      </c>
      <c r="X99" s="52">
        <v>131934.79999999999</v>
      </c>
      <c r="Y99" s="52">
        <v>137678.39999999999</v>
      </c>
      <c r="Z99" s="52">
        <v>140576.9</v>
      </c>
      <c r="AA99" s="52">
        <v>143138.6</v>
      </c>
      <c r="AB99" s="52">
        <v>145717.70000000001</v>
      </c>
      <c r="AC99" s="52">
        <v>145746.6</v>
      </c>
      <c r="AD99" s="52">
        <v>148421.6</v>
      </c>
      <c r="AE99" s="52">
        <v>150835.79999999999</v>
      </c>
      <c r="AF99" s="52">
        <v>151917.6</v>
      </c>
      <c r="AG99" s="52">
        <v>152810.5</v>
      </c>
      <c r="AH99" s="52">
        <v>155995.6</v>
      </c>
      <c r="AI99" s="52">
        <v>158583.20000000001</v>
      </c>
      <c r="AJ99" s="52">
        <v>161261.6</v>
      </c>
      <c r="AK99" s="52">
        <v>162473.60000000001</v>
      </c>
      <c r="AL99" s="52">
        <v>163206.29999999999</v>
      </c>
      <c r="AM99" s="52">
        <v>165549</v>
      </c>
      <c r="AN99" s="52">
        <v>166480.29999999999</v>
      </c>
      <c r="AO99" s="52">
        <v>166914.9</v>
      </c>
      <c r="AP99" s="52">
        <v>168837.3</v>
      </c>
      <c r="AQ99" s="52">
        <v>167579.1</v>
      </c>
      <c r="AR99" s="52">
        <v>168682.3</v>
      </c>
      <c r="AS99" s="52">
        <v>170640.7</v>
      </c>
      <c r="AT99" s="52">
        <v>172423.5</v>
      </c>
      <c r="AU99" s="52">
        <v>170453.4</v>
      </c>
      <c r="AV99" s="52">
        <v>171679.3</v>
      </c>
      <c r="AW99" s="52">
        <v>182235.3</v>
      </c>
      <c r="AX99" s="52">
        <v>174910.5</v>
      </c>
      <c r="AY99" s="52">
        <v>171584.4</v>
      </c>
      <c r="AZ99" s="52">
        <v>168670.4</v>
      </c>
      <c r="BA99" s="52">
        <v>165763.1</v>
      </c>
      <c r="BB99" s="52">
        <v>164065.20000000001</v>
      </c>
      <c r="BC99" s="52">
        <v>161843.20000000001</v>
      </c>
      <c r="BD99" s="52">
        <v>160219.9</v>
      </c>
      <c r="BE99" s="52">
        <v>158432.79999999999</v>
      </c>
      <c r="BF99" s="52">
        <v>158811.5</v>
      </c>
      <c r="BG99" s="52">
        <v>157385.29999999999</v>
      </c>
      <c r="BH99" s="52">
        <v>157639.4</v>
      </c>
      <c r="BI99" s="52">
        <v>155665.29999999999</v>
      </c>
      <c r="BJ99" s="52">
        <v>155134.29999999999</v>
      </c>
      <c r="BK99" s="52">
        <v>155963.70000000001</v>
      </c>
      <c r="BL99" s="52">
        <v>153586.70000000001</v>
      </c>
      <c r="BM99" s="52">
        <v>152677.9</v>
      </c>
      <c r="BN99" s="52">
        <v>152521.4</v>
      </c>
      <c r="BO99" s="52">
        <v>152037.5</v>
      </c>
      <c r="BP99" s="52">
        <v>152148.1</v>
      </c>
      <c r="BQ99" s="52">
        <v>152343.20000000001</v>
      </c>
      <c r="BR99" s="52">
        <v>155357.9</v>
      </c>
      <c r="BS99" s="52">
        <v>157520.20000000001</v>
      </c>
      <c r="BT99" s="52">
        <v>156222.20000000001</v>
      </c>
      <c r="BU99" s="52">
        <v>156555.29999999999</v>
      </c>
      <c r="BV99" s="52">
        <v>156326.5</v>
      </c>
      <c r="BW99" s="52">
        <v>156223.9</v>
      </c>
      <c r="BX99" s="52">
        <v>155565.70000000001</v>
      </c>
      <c r="BY99" s="52">
        <v>155400.70000000001</v>
      </c>
      <c r="BZ99" s="52">
        <v>154192.29999999999</v>
      </c>
      <c r="CA99" s="52">
        <v>154614.6</v>
      </c>
      <c r="CB99" s="52">
        <v>155731</v>
      </c>
      <c r="CC99" s="52">
        <v>159765.4</v>
      </c>
      <c r="CD99" s="52">
        <v>159894.79999999999</v>
      </c>
      <c r="CE99" s="52">
        <v>160564.9</v>
      </c>
      <c r="CF99" s="52">
        <v>161144.29999999999</v>
      </c>
      <c r="CG99" s="52">
        <v>160492.79999999999</v>
      </c>
      <c r="CH99" s="52">
        <v>158422.70000000001</v>
      </c>
      <c r="CI99" s="52">
        <v>158520.4</v>
      </c>
      <c r="CJ99" s="52">
        <v>159645.9</v>
      </c>
      <c r="CK99" s="31" t="s">
        <v>817</v>
      </c>
      <c r="CL99" s="78"/>
      <c r="CM99" s="78"/>
      <c r="CN99" s="78"/>
      <c r="CO99" s="9"/>
      <c r="CP99" s="8" t="s">
        <v>27</v>
      </c>
      <c r="CQ99" s="337" t="s">
        <v>820</v>
      </c>
      <c r="CR99" s="337"/>
      <c r="CS99" s="6"/>
      <c r="CT99" s="268">
        <v>5.0999999999999996</v>
      </c>
      <c r="CU99" s="268">
        <v>3.6</v>
      </c>
      <c r="CV99" s="268">
        <v>3.3</v>
      </c>
      <c r="CW99" s="268">
        <v>4.5999999999999996</v>
      </c>
      <c r="CX99" s="268">
        <v>5.8</v>
      </c>
      <c r="CY99" s="268">
        <v>4.9000000000000004</v>
      </c>
      <c r="CZ99" s="268">
        <v>5.9</v>
      </c>
      <c r="DA99" s="268">
        <v>6.5</v>
      </c>
      <c r="DB99" s="268">
        <v>6.4</v>
      </c>
      <c r="DC99" s="268">
        <v>6.5</v>
      </c>
      <c r="DD99" s="268">
        <v>6.5</v>
      </c>
      <c r="DE99" s="268">
        <v>7.3</v>
      </c>
      <c r="DF99" s="268">
        <v>6</v>
      </c>
      <c r="DG99" s="268">
        <v>7.3</v>
      </c>
      <c r="DH99" s="268">
        <v>11.1</v>
      </c>
      <c r="DI99" s="268">
        <v>14.3</v>
      </c>
      <c r="DJ99" s="268">
        <v>15.4</v>
      </c>
      <c r="DK99" s="268">
        <v>18</v>
      </c>
      <c r="DL99" s="268">
        <v>19.399999999999999</v>
      </c>
      <c r="DM99" s="268">
        <v>18.8</v>
      </c>
      <c r="DN99" s="268">
        <v>21</v>
      </c>
      <c r="DO99" s="268">
        <v>22.5</v>
      </c>
      <c r="DP99" s="268">
        <v>23.1</v>
      </c>
      <c r="DQ99" s="268">
        <v>22.5</v>
      </c>
      <c r="DR99" s="268">
        <v>23.4</v>
      </c>
      <c r="DS99" s="268">
        <v>24.1</v>
      </c>
      <c r="DT99" s="268">
        <v>22.2</v>
      </c>
      <c r="DU99" s="268">
        <v>18</v>
      </c>
      <c r="DV99" s="268">
        <v>16.100000000000001</v>
      </c>
      <c r="DW99" s="268">
        <v>15.7</v>
      </c>
      <c r="DX99" s="268">
        <v>14.2</v>
      </c>
      <c r="DY99" s="268">
        <v>14.5</v>
      </c>
      <c r="DZ99" s="268">
        <v>13.8</v>
      </c>
      <c r="EA99" s="268">
        <v>11.1</v>
      </c>
      <c r="EB99" s="268">
        <v>11</v>
      </c>
      <c r="EC99" s="268">
        <v>11.7</v>
      </c>
      <c r="ED99" s="268">
        <v>10.5</v>
      </c>
      <c r="EE99" s="268">
        <v>7.5</v>
      </c>
      <c r="EF99" s="268">
        <v>6.5</v>
      </c>
      <c r="EG99" s="268">
        <v>12.2</v>
      </c>
      <c r="EH99" s="268">
        <v>7.2</v>
      </c>
      <c r="EI99" s="268">
        <v>3.6</v>
      </c>
      <c r="EJ99" s="268">
        <v>1.3</v>
      </c>
      <c r="EK99" s="268">
        <v>-0.7</v>
      </c>
      <c r="EL99" s="268">
        <v>-2.8</v>
      </c>
      <c r="EM99" s="268">
        <v>-3.4</v>
      </c>
      <c r="EN99" s="268">
        <v>-5</v>
      </c>
      <c r="EO99" s="268">
        <v>-7.2</v>
      </c>
      <c r="EP99" s="268">
        <v>-7.9</v>
      </c>
      <c r="EQ99" s="268">
        <v>-7.7</v>
      </c>
      <c r="ER99" s="268">
        <v>-8.1999999999999993</v>
      </c>
      <c r="ES99" s="268">
        <v>-14.6</v>
      </c>
      <c r="ET99" s="268">
        <v>-11.3</v>
      </c>
      <c r="EU99" s="268">
        <v>-9.1</v>
      </c>
      <c r="EV99" s="268">
        <v>-8.9</v>
      </c>
      <c r="EW99" s="268">
        <v>-7.9</v>
      </c>
      <c r="EX99" s="268">
        <v>-7</v>
      </c>
      <c r="EY99" s="268">
        <v>-6.1</v>
      </c>
      <c r="EZ99" s="268">
        <v>-5</v>
      </c>
      <c r="FA99" s="268">
        <v>-3.8</v>
      </c>
      <c r="FB99" s="268">
        <v>-2.2000000000000002</v>
      </c>
      <c r="FC99" s="268">
        <v>0.1</v>
      </c>
      <c r="FD99" s="268">
        <v>-0.9</v>
      </c>
      <c r="FE99" s="268">
        <v>0.6</v>
      </c>
      <c r="FF99" s="268">
        <v>0.8</v>
      </c>
      <c r="FG99" s="268">
        <v>0.2</v>
      </c>
      <c r="FH99" s="268">
        <v>1.3</v>
      </c>
      <c r="FI99" s="268">
        <v>1.8</v>
      </c>
      <c r="FJ99" s="268">
        <v>1.1000000000000001</v>
      </c>
      <c r="FK99" s="268">
        <v>1.7</v>
      </c>
      <c r="FL99" s="268">
        <v>2.4</v>
      </c>
      <c r="FM99" s="268">
        <v>4.9000000000000004</v>
      </c>
      <c r="FN99" s="268">
        <v>2.9</v>
      </c>
      <c r="FO99" s="268">
        <v>1.9</v>
      </c>
      <c r="FP99" s="268">
        <v>3.2</v>
      </c>
      <c r="FQ99" s="268">
        <v>2.5</v>
      </c>
      <c r="FR99" s="268">
        <v>1.3</v>
      </c>
      <c r="FS99" s="268">
        <v>1.5</v>
      </c>
      <c r="FT99" s="268">
        <v>2.6</v>
      </c>
      <c r="FU99" s="31" t="s">
        <v>817</v>
      </c>
    </row>
    <row r="100" spans="1:177" s="5" customFormat="1" ht="18" customHeight="1">
      <c r="A100" s="102" t="s">
        <v>821</v>
      </c>
      <c r="B100" s="82"/>
      <c r="C100" s="277"/>
      <c r="D100" s="78"/>
      <c r="E100" s="9"/>
      <c r="F100" s="8" t="s">
        <v>27</v>
      </c>
      <c r="G100" s="337" t="s">
        <v>821</v>
      </c>
      <c r="H100" s="337"/>
      <c r="I100" s="2" t="s">
        <v>740</v>
      </c>
      <c r="J100" s="52">
        <v>42772.5</v>
      </c>
      <c r="K100" s="52">
        <v>43326.400000000001</v>
      </c>
      <c r="L100" s="52">
        <v>43000.5</v>
      </c>
      <c r="M100" s="52">
        <v>43768.800000000003</v>
      </c>
      <c r="N100" s="52">
        <v>44619.9</v>
      </c>
      <c r="O100" s="52">
        <v>43543.5</v>
      </c>
      <c r="P100" s="52">
        <v>43808.800000000003</v>
      </c>
      <c r="Q100" s="52">
        <v>44401.599999999999</v>
      </c>
      <c r="R100" s="52">
        <v>44409.599999999999</v>
      </c>
      <c r="S100" s="52">
        <v>44381.9</v>
      </c>
      <c r="T100" s="52">
        <v>44881.7</v>
      </c>
      <c r="U100" s="52">
        <v>45225.1</v>
      </c>
      <c r="V100" s="52">
        <v>46362.6</v>
      </c>
      <c r="W100" s="52">
        <v>47601.9</v>
      </c>
      <c r="X100" s="52">
        <v>50427.6</v>
      </c>
      <c r="Y100" s="52">
        <v>55028.800000000003</v>
      </c>
      <c r="Z100" s="52">
        <v>55870.1</v>
      </c>
      <c r="AA100" s="52">
        <v>56411.1</v>
      </c>
      <c r="AB100" s="52">
        <v>57535.9</v>
      </c>
      <c r="AC100" s="52">
        <v>57072.9</v>
      </c>
      <c r="AD100" s="52">
        <v>58403.9</v>
      </c>
      <c r="AE100" s="52">
        <v>59486.9</v>
      </c>
      <c r="AF100" s="52">
        <v>59774.5</v>
      </c>
      <c r="AG100" s="52">
        <v>59530.2</v>
      </c>
      <c r="AH100" s="52">
        <v>62824.4</v>
      </c>
      <c r="AI100" s="52">
        <v>64594.8</v>
      </c>
      <c r="AJ100" s="52">
        <v>66603.600000000006</v>
      </c>
      <c r="AK100" s="52">
        <v>67450.8</v>
      </c>
      <c r="AL100" s="52">
        <v>67790.5</v>
      </c>
      <c r="AM100" s="52">
        <v>70043.399999999994</v>
      </c>
      <c r="AN100" s="52">
        <v>70489.7</v>
      </c>
      <c r="AO100" s="52">
        <v>70588.100000000006</v>
      </c>
      <c r="AP100" s="52">
        <v>72782.7</v>
      </c>
      <c r="AQ100" s="52">
        <v>71362.899999999994</v>
      </c>
      <c r="AR100" s="52">
        <v>71946.8</v>
      </c>
      <c r="AS100" s="52">
        <v>72732.399999999994</v>
      </c>
      <c r="AT100" s="52">
        <v>73361.5</v>
      </c>
      <c r="AU100" s="52">
        <v>72558.399999999994</v>
      </c>
      <c r="AV100" s="52">
        <v>73315.199999999997</v>
      </c>
      <c r="AW100" s="52">
        <v>86631.6</v>
      </c>
      <c r="AX100" s="52">
        <v>78305.399999999994</v>
      </c>
      <c r="AY100" s="52">
        <v>76546</v>
      </c>
      <c r="AZ100" s="52">
        <v>74220</v>
      </c>
      <c r="BA100" s="52">
        <v>73235.7</v>
      </c>
      <c r="BB100" s="52">
        <v>73251.100000000006</v>
      </c>
      <c r="BC100" s="52">
        <v>71769.7</v>
      </c>
      <c r="BD100" s="52">
        <v>71703.3</v>
      </c>
      <c r="BE100" s="52">
        <v>71022.8</v>
      </c>
      <c r="BF100" s="52">
        <v>71781.3</v>
      </c>
      <c r="BG100" s="52">
        <v>72059.199999999997</v>
      </c>
      <c r="BH100" s="52">
        <v>73296</v>
      </c>
      <c r="BI100" s="52">
        <v>71987.8</v>
      </c>
      <c r="BJ100" s="52">
        <v>71452.7</v>
      </c>
      <c r="BK100" s="52">
        <v>72311.399999999994</v>
      </c>
      <c r="BL100" s="52">
        <v>70871.100000000006</v>
      </c>
      <c r="BM100" s="52">
        <v>71183.600000000006</v>
      </c>
      <c r="BN100" s="52">
        <v>71816.3</v>
      </c>
      <c r="BO100" s="52">
        <v>72542.2</v>
      </c>
      <c r="BP100" s="52">
        <v>73660.899999999994</v>
      </c>
      <c r="BQ100" s="52">
        <v>73709.100000000006</v>
      </c>
      <c r="BR100" s="52">
        <v>75995.899999999994</v>
      </c>
      <c r="BS100" s="52">
        <v>77723.199999999997</v>
      </c>
      <c r="BT100" s="52">
        <v>77094.3</v>
      </c>
      <c r="BU100" s="52">
        <v>77265.399999999994</v>
      </c>
      <c r="BV100" s="52">
        <v>77922</v>
      </c>
      <c r="BW100" s="52">
        <v>76344.7</v>
      </c>
      <c r="BX100" s="52">
        <v>76378.3</v>
      </c>
      <c r="BY100" s="52">
        <v>77306.600000000006</v>
      </c>
      <c r="BZ100" s="52">
        <v>77346.2</v>
      </c>
      <c r="CA100" s="52">
        <v>77065.399999999994</v>
      </c>
      <c r="CB100" s="52">
        <v>77362.399999999994</v>
      </c>
      <c r="CC100" s="52">
        <v>78736.399999999994</v>
      </c>
      <c r="CD100" s="52">
        <v>79353.5</v>
      </c>
      <c r="CE100" s="52">
        <v>80214.7</v>
      </c>
      <c r="CF100" s="52">
        <v>81108.899999999994</v>
      </c>
      <c r="CG100" s="52">
        <v>80265.2</v>
      </c>
      <c r="CH100" s="52">
        <v>78733.3</v>
      </c>
      <c r="CI100" s="52">
        <v>78830.3</v>
      </c>
      <c r="CJ100" s="52">
        <v>78935.100000000006</v>
      </c>
      <c r="CK100" s="31" t="s">
        <v>817</v>
      </c>
      <c r="CL100" s="78"/>
      <c r="CM100" s="78"/>
      <c r="CN100" s="78"/>
      <c r="CO100" s="9"/>
      <c r="CP100" s="8" t="s">
        <v>27</v>
      </c>
      <c r="CQ100" s="337" t="s">
        <v>821</v>
      </c>
      <c r="CR100" s="337"/>
      <c r="CS100" s="6"/>
      <c r="CT100" s="268">
        <v>10.3</v>
      </c>
      <c r="CU100" s="268">
        <v>8</v>
      </c>
      <c r="CV100" s="268">
        <v>6.4</v>
      </c>
      <c r="CW100" s="268">
        <v>7.5</v>
      </c>
      <c r="CX100" s="268">
        <v>9.4</v>
      </c>
      <c r="CY100" s="268">
        <v>6.7</v>
      </c>
      <c r="CZ100" s="268">
        <v>8.1999999999999993</v>
      </c>
      <c r="DA100" s="268">
        <v>9.1999999999999993</v>
      </c>
      <c r="DB100" s="268">
        <v>9.1999999999999993</v>
      </c>
      <c r="DC100" s="268">
        <v>8.4</v>
      </c>
      <c r="DD100" s="268">
        <v>8.9</v>
      </c>
      <c r="DE100" s="268">
        <v>9.9</v>
      </c>
      <c r="DF100" s="268">
        <v>8.4</v>
      </c>
      <c r="DG100" s="268">
        <v>9.9</v>
      </c>
      <c r="DH100" s="268">
        <v>17.3</v>
      </c>
      <c r="DI100" s="268">
        <v>25.7</v>
      </c>
      <c r="DJ100" s="268">
        <v>25.2</v>
      </c>
      <c r="DK100" s="268">
        <v>29.6</v>
      </c>
      <c r="DL100" s="268">
        <v>31.3</v>
      </c>
      <c r="DM100" s="268">
        <v>28.5</v>
      </c>
      <c r="DN100" s="268">
        <v>31.5</v>
      </c>
      <c r="DO100" s="268">
        <v>34</v>
      </c>
      <c r="DP100" s="268">
        <v>33.200000000000003</v>
      </c>
      <c r="DQ100" s="268">
        <v>31.6</v>
      </c>
      <c r="DR100" s="268">
        <v>35.5</v>
      </c>
      <c r="DS100" s="268">
        <v>35.700000000000003</v>
      </c>
      <c r="DT100" s="268">
        <v>32.1</v>
      </c>
      <c r="DU100" s="268">
        <v>22.6</v>
      </c>
      <c r="DV100" s="268">
        <v>21.3</v>
      </c>
      <c r="DW100" s="268">
        <v>24.2</v>
      </c>
      <c r="DX100" s="268">
        <v>22.5</v>
      </c>
      <c r="DY100" s="268">
        <v>23.7</v>
      </c>
      <c r="DZ100" s="268">
        <v>24.6</v>
      </c>
      <c r="EA100" s="268">
        <v>20</v>
      </c>
      <c r="EB100" s="268">
        <v>20.399999999999999</v>
      </c>
      <c r="EC100" s="268">
        <v>22.2</v>
      </c>
      <c r="ED100" s="268">
        <v>16.8</v>
      </c>
      <c r="EE100" s="268">
        <v>12.3</v>
      </c>
      <c r="EF100" s="268">
        <v>10.1</v>
      </c>
      <c r="EG100" s="268">
        <v>28.4</v>
      </c>
      <c r="EH100" s="268">
        <v>15.5</v>
      </c>
      <c r="EI100" s="268">
        <v>9.3000000000000007</v>
      </c>
      <c r="EJ100" s="268">
        <v>5.3</v>
      </c>
      <c r="EK100" s="268">
        <v>3.8</v>
      </c>
      <c r="EL100" s="268">
        <v>0.6</v>
      </c>
      <c r="EM100" s="268">
        <v>0.6</v>
      </c>
      <c r="EN100" s="268">
        <v>-0.3</v>
      </c>
      <c r="EO100" s="268">
        <v>-2.4</v>
      </c>
      <c r="EP100" s="268">
        <v>-2.2000000000000002</v>
      </c>
      <c r="EQ100" s="268">
        <v>-0.7</v>
      </c>
      <c r="ER100" s="268">
        <v>0</v>
      </c>
      <c r="ES100" s="268">
        <v>-16.899999999999999</v>
      </c>
      <c r="ET100" s="268">
        <v>-8.8000000000000007</v>
      </c>
      <c r="EU100" s="268">
        <v>-5.5</v>
      </c>
      <c r="EV100" s="268">
        <v>-4.5</v>
      </c>
      <c r="EW100" s="268">
        <v>-2.8</v>
      </c>
      <c r="EX100" s="268">
        <v>-2</v>
      </c>
      <c r="EY100" s="268">
        <v>1.1000000000000001</v>
      </c>
      <c r="EZ100" s="268">
        <v>2.7</v>
      </c>
      <c r="FA100" s="268">
        <v>3.8</v>
      </c>
      <c r="FB100" s="268">
        <v>5.9</v>
      </c>
      <c r="FC100" s="268">
        <v>7.9</v>
      </c>
      <c r="FD100" s="268">
        <v>5.2</v>
      </c>
      <c r="FE100" s="268">
        <v>7.3</v>
      </c>
      <c r="FF100" s="268">
        <v>9.1</v>
      </c>
      <c r="FG100" s="268">
        <v>5.6</v>
      </c>
      <c r="FH100" s="268">
        <v>7.8</v>
      </c>
      <c r="FI100" s="268">
        <v>8.6</v>
      </c>
      <c r="FJ100" s="268">
        <v>7.7</v>
      </c>
      <c r="FK100" s="268">
        <v>6.2</v>
      </c>
      <c r="FL100" s="268">
        <v>5</v>
      </c>
      <c r="FM100" s="268">
        <v>6.8</v>
      </c>
      <c r="FN100" s="268">
        <v>4.4000000000000004</v>
      </c>
      <c r="FO100" s="268">
        <v>3.2</v>
      </c>
      <c r="FP100" s="268">
        <v>5.2</v>
      </c>
      <c r="FQ100" s="268">
        <v>3.9</v>
      </c>
      <c r="FR100" s="268">
        <v>1</v>
      </c>
      <c r="FS100" s="268">
        <v>3.3</v>
      </c>
      <c r="FT100" s="268">
        <v>3.3</v>
      </c>
      <c r="FU100" s="31" t="s">
        <v>817</v>
      </c>
    </row>
    <row r="101" spans="1:177" s="5" customFormat="1" ht="18" customHeight="1">
      <c r="A101" s="115" t="s">
        <v>826</v>
      </c>
      <c r="B101" s="116"/>
      <c r="C101" s="282"/>
      <c r="D101" s="116"/>
      <c r="E101" s="46" t="s">
        <v>235</v>
      </c>
      <c r="F101" s="341" t="s">
        <v>826</v>
      </c>
      <c r="G101" s="341"/>
      <c r="H101" s="341"/>
      <c r="I101" s="2" t="s">
        <v>827</v>
      </c>
      <c r="J101" s="52">
        <v>3.3</v>
      </c>
      <c r="K101" s="52">
        <v>3.3</v>
      </c>
      <c r="L101" s="52">
        <v>3.3</v>
      </c>
      <c r="M101" s="52">
        <v>3.3</v>
      </c>
      <c r="N101" s="52">
        <v>3</v>
      </c>
      <c r="O101" s="52">
        <v>3</v>
      </c>
      <c r="P101" s="52">
        <v>3</v>
      </c>
      <c r="Q101" s="52">
        <v>3</v>
      </c>
      <c r="R101" s="52">
        <v>3</v>
      </c>
      <c r="S101" s="52">
        <v>3</v>
      </c>
      <c r="T101" s="52">
        <v>3</v>
      </c>
      <c r="U101" s="56">
        <v>3</v>
      </c>
      <c r="V101" s="56">
        <v>2.75</v>
      </c>
      <c r="W101" s="56">
        <v>2.75</v>
      </c>
      <c r="X101" s="56">
        <v>2.5</v>
      </c>
      <c r="Y101" s="56">
        <v>2.5</v>
      </c>
      <c r="Z101" s="56">
        <v>2</v>
      </c>
      <c r="AA101" s="56">
        <v>2</v>
      </c>
      <c r="AB101" s="56">
        <v>1.75</v>
      </c>
      <c r="AC101" s="56">
        <v>1.75</v>
      </c>
      <c r="AD101" s="56">
        <v>1.75</v>
      </c>
      <c r="AE101" s="56">
        <v>1.75</v>
      </c>
      <c r="AF101" s="56">
        <v>1.75</v>
      </c>
      <c r="AG101" s="56">
        <v>1.75</v>
      </c>
      <c r="AH101" s="56">
        <v>1.75</v>
      </c>
      <c r="AI101" s="56">
        <v>1.75</v>
      </c>
      <c r="AJ101" s="56">
        <v>1.75</v>
      </c>
      <c r="AK101" s="56">
        <v>1.75</v>
      </c>
      <c r="AL101" s="56">
        <v>1.75</v>
      </c>
      <c r="AM101" s="56">
        <v>1.75</v>
      </c>
      <c r="AN101" s="56">
        <v>1.75</v>
      </c>
      <c r="AO101" s="56">
        <v>1.75</v>
      </c>
      <c r="AP101" s="56">
        <v>1.75</v>
      </c>
      <c r="AQ101" s="56">
        <v>1.75</v>
      </c>
      <c r="AR101" s="56">
        <v>1.75</v>
      </c>
      <c r="AS101" s="56">
        <v>1.75</v>
      </c>
      <c r="AT101" s="56">
        <v>1.75</v>
      </c>
      <c r="AU101" s="56">
        <v>1.75</v>
      </c>
      <c r="AV101" s="56">
        <v>1.75</v>
      </c>
      <c r="AW101" s="56">
        <v>1.75</v>
      </c>
      <c r="AX101" s="56">
        <v>2</v>
      </c>
      <c r="AY101" s="56">
        <v>2</v>
      </c>
      <c r="AZ101" s="56">
        <v>2.25</v>
      </c>
      <c r="BA101" s="56">
        <v>2.25</v>
      </c>
      <c r="BB101" s="56">
        <v>2.5</v>
      </c>
      <c r="BC101" s="56">
        <v>2.5</v>
      </c>
      <c r="BD101" s="56">
        <v>2.75</v>
      </c>
      <c r="BE101" s="56">
        <v>2.75</v>
      </c>
      <c r="BF101" s="56">
        <v>2.75</v>
      </c>
      <c r="BG101" s="56">
        <v>2.75</v>
      </c>
      <c r="BH101" s="56">
        <v>2.75</v>
      </c>
      <c r="BI101" s="56">
        <v>2.75</v>
      </c>
      <c r="BJ101" s="56">
        <v>3</v>
      </c>
      <c r="BK101" s="56">
        <v>3</v>
      </c>
      <c r="BL101" s="56">
        <v>3</v>
      </c>
      <c r="BM101" s="56">
        <v>3</v>
      </c>
      <c r="BN101" s="56">
        <v>3</v>
      </c>
      <c r="BO101" s="56">
        <v>3</v>
      </c>
      <c r="BP101" s="56">
        <v>3</v>
      </c>
      <c r="BQ101" s="56">
        <v>3</v>
      </c>
      <c r="BR101" s="56">
        <v>3</v>
      </c>
      <c r="BS101" s="56">
        <v>3</v>
      </c>
      <c r="BT101" s="56">
        <v>3</v>
      </c>
      <c r="BU101" s="56">
        <v>3</v>
      </c>
      <c r="BV101" s="56">
        <v>3</v>
      </c>
      <c r="BW101" s="56">
        <v>3</v>
      </c>
      <c r="BX101" s="56">
        <v>3</v>
      </c>
      <c r="BY101" s="56">
        <v>3</v>
      </c>
      <c r="BZ101" s="56">
        <v>3</v>
      </c>
      <c r="CA101" s="56">
        <v>3</v>
      </c>
      <c r="CB101" s="56">
        <v>3</v>
      </c>
      <c r="CC101" s="56">
        <v>3</v>
      </c>
      <c r="CD101" s="56">
        <v>3</v>
      </c>
      <c r="CE101" s="56">
        <v>3</v>
      </c>
      <c r="CF101" s="56">
        <v>3</v>
      </c>
      <c r="CG101" s="56">
        <v>3</v>
      </c>
      <c r="CH101" s="56">
        <v>3</v>
      </c>
      <c r="CI101" s="56">
        <v>3</v>
      </c>
      <c r="CJ101" s="56">
        <v>2.75</v>
      </c>
      <c r="CK101" s="31" t="s">
        <v>817</v>
      </c>
      <c r="CL101" s="116"/>
      <c r="CM101" s="116"/>
      <c r="CN101" s="116"/>
      <c r="CO101" s="46" t="s">
        <v>235</v>
      </c>
      <c r="CP101" s="341" t="s">
        <v>826</v>
      </c>
      <c r="CQ101" s="341"/>
      <c r="CR101" s="341"/>
      <c r="CS101" s="6"/>
      <c r="CT101" s="268" t="s">
        <v>27</v>
      </c>
      <c r="CU101" s="268" t="s">
        <v>27</v>
      </c>
      <c r="CV101" s="268" t="s">
        <v>27</v>
      </c>
      <c r="CW101" s="268" t="s">
        <v>27</v>
      </c>
      <c r="CX101" s="268" t="s">
        <v>27</v>
      </c>
      <c r="CY101" s="268" t="s">
        <v>27</v>
      </c>
      <c r="CZ101" s="268" t="s">
        <v>27</v>
      </c>
      <c r="DA101" s="268" t="s">
        <v>27</v>
      </c>
      <c r="DB101" s="268" t="s">
        <v>27</v>
      </c>
      <c r="DC101" s="268" t="s">
        <v>27</v>
      </c>
      <c r="DD101" s="268" t="s">
        <v>27</v>
      </c>
      <c r="DE101" s="268" t="s">
        <v>27</v>
      </c>
      <c r="DF101" s="268" t="s">
        <v>27</v>
      </c>
      <c r="DG101" s="268" t="s">
        <v>27</v>
      </c>
      <c r="DH101" s="268" t="s">
        <v>27</v>
      </c>
      <c r="DI101" s="268" t="s">
        <v>27</v>
      </c>
      <c r="DJ101" s="268" t="s">
        <v>27</v>
      </c>
      <c r="DK101" s="268" t="s">
        <v>27</v>
      </c>
      <c r="DL101" s="268" t="s">
        <v>27</v>
      </c>
      <c r="DM101" s="268" t="s">
        <v>27</v>
      </c>
      <c r="DN101" s="268" t="s">
        <v>27</v>
      </c>
      <c r="DO101" s="268" t="s">
        <v>27</v>
      </c>
      <c r="DP101" s="268" t="s">
        <v>27</v>
      </c>
      <c r="DQ101" s="268" t="s">
        <v>27</v>
      </c>
      <c r="DR101" s="268" t="s">
        <v>27</v>
      </c>
      <c r="DS101" s="268" t="s">
        <v>27</v>
      </c>
      <c r="DT101" s="268" t="s">
        <v>27</v>
      </c>
      <c r="DU101" s="268" t="s">
        <v>27</v>
      </c>
      <c r="DV101" s="268" t="s">
        <v>27</v>
      </c>
      <c r="DW101" s="268" t="s">
        <v>27</v>
      </c>
      <c r="DX101" s="268" t="s">
        <v>27</v>
      </c>
      <c r="DY101" s="268" t="s">
        <v>27</v>
      </c>
      <c r="DZ101" s="268" t="s">
        <v>27</v>
      </c>
      <c r="EA101" s="268" t="s">
        <v>27</v>
      </c>
      <c r="EB101" s="268" t="s">
        <v>27</v>
      </c>
      <c r="EC101" s="268" t="s">
        <v>27</v>
      </c>
      <c r="ED101" s="268" t="s">
        <v>27</v>
      </c>
      <c r="EE101" s="268" t="s">
        <v>27</v>
      </c>
      <c r="EF101" s="268" t="s">
        <v>27</v>
      </c>
      <c r="EG101" s="268" t="s">
        <v>27</v>
      </c>
      <c r="EH101" s="268" t="s">
        <v>27</v>
      </c>
      <c r="EI101" s="268" t="s">
        <v>27</v>
      </c>
      <c r="EJ101" s="268" t="s">
        <v>27</v>
      </c>
      <c r="EK101" s="268" t="s">
        <v>27</v>
      </c>
      <c r="EL101" s="268" t="s">
        <v>27</v>
      </c>
      <c r="EM101" s="268" t="s">
        <v>27</v>
      </c>
      <c r="EN101" s="268" t="s">
        <v>27</v>
      </c>
      <c r="EO101" s="268" t="s">
        <v>27</v>
      </c>
      <c r="EP101" s="268" t="s">
        <v>27</v>
      </c>
      <c r="EQ101" s="268" t="s">
        <v>27</v>
      </c>
      <c r="ER101" s="268" t="s">
        <v>27</v>
      </c>
      <c r="ES101" s="268" t="s">
        <v>27</v>
      </c>
      <c r="ET101" s="268" t="s">
        <v>27</v>
      </c>
      <c r="EU101" s="268" t="s">
        <v>27</v>
      </c>
      <c r="EV101" s="268" t="s">
        <v>27</v>
      </c>
      <c r="EW101" s="268" t="s">
        <v>27</v>
      </c>
      <c r="EX101" s="268" t="s">
        <v>27</v>
      </c>
      <c r="EY101" s="268" t="s">
        <v>27</v>
      </c>
      <c r="EZ101" s="268" t="s">
        <v>27</v>
      </c>
      <c r="FA101" s="268" t="s">
        <v>27</v>
      </c>
      <c r="FB101" s="268" t="s">
        <v>27</v>
      </c>
      <c r="FC101" s="268" t="s">
        <v>27</v>
      </c>
      <c r="FD101" s="268" t="s">
        <v>27</v>
      </c>
      <c r="FE101" s="268" t="s">
        <v>27</v>
      </c>
      <c r="FF101" s="268" t="s">
        <v>27</v>
      </c>
      <c r="FG101" s="268" t="s">
        <v>27</v>
      </c>
      <c r="FH101" s="268" t="s">
        <v>27</v>
      </c>
      <c r="FI101" s="268" t="s">
        <v>27</v>
      </c>
      <c r="FJ101" s="268" t="s">
        <v>27</v>
      </c>
      <c r="FK101" s="268" t="s">
        <v>27</v>
      </c>
      <c r="FL101" s="268" t="s">
        <v>27</v>
      </c>
      <c r="FM101" s="268" t="s">
        <v>27</v>
      </c>
      <c r="FN101" s="268" t="s">
        <v>27</v>
      </c>
      <c r="FO101" s="268" t="s">
        <v>27</v>
      </c>
      <c r="FP101" s="268" t="s">
        <v>27</v>
      </c>
      <c r="FQ101" s="268" t="s">
        <v>27</v>
      </c>
      <c r="FR101" s="268" t="s">
        <v>27</v>
      </c>
      <c r="FS101" s="268" t="s">
        <v>27</v>
      </c>
      <c r="FT101" s="268" t="s">
        <v>27</v>
      </c>
      <c r="FU101" s="31" t="s">
        <v>817</v>
      </c>
    </row>
    <row r="102" spans="1:177" s="5" customFormat="1" ht="18" customHeight="1">
      <c r="A102" s="115" t="s">
        <v>828</v>
      </c>
      <c r="B102" s="116"/>
      <c r="C102" s="282"/>
      <c r="D102" s="116"/>
      <c r="E102" s="46" t="s">
        <v>238</v>
      </c>
      <c r="F102" s="341" t="s">
        <v>828</v>
      </c>
      <c r="G102" s="341"/>
      <c r="H102" s="341"/>
      <c r="I102" s="2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31"/>
      <c r="CL102" s="116"/>
      <c r="CM102" s="116"/>
      <c r="CN102" s="116"/>
      <c r="CO102" s="46" t="s">
        <v>238</v>
      </c>
      <c r="CP102" s="341" t="s">
        <v>828</v>
      </c>
      <c r="CQ102" s="341"/>
      <c r="CR102" s="341"/>
      <c r="CS102" s="6"/>
      <c r="CT102" s="128"/>
      <c r="CU102" s="128"/>
      <c r="CV102" s="128"/>
      <c r="CW102" s="128"/>
      <c r="CX102" s="128"/>
      <c r="CY102" s="128"/>
      <c r="CZ102" s="128"/>
      <c r="DA102" s="128"/>
      <c r="DB102" s="128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  <c r="EC102" s="128"/>
      <c r="ED102" s="128"/>
      <c r="EE102" s="128"/>
      <c r="EF102" s="128"/>
      <c r="EG102" s="128"/>
      <c r="EH102" s="128"/>
      <c r="EI102" s="128"/>
      <c r="EJ102" s="128"/>
      <c r="EK102" s="128"/>
      <c r="EL102" s="128"/>
      <c r="EM102" s="128"/>
      <c r="EN102" s="128"/>
      <c r="EO102" s="268"/>
      <c r="EP102" s="268"/>
      <c r="EQ102" s="268"/>
      <c r="ER102" s="268"/>
      <c r="ES102" s="268"/>
      <c r="ET102" s="268"/>
      <c r="EU102" s="268"/>
      <c r="EV102" s="268"/>
      <c r="EW102" s="268"/>
      <c r="EX102" s="268"/>
      <c r="EY102" s="268"/>
      <c r="EZ102" s="268"/>
      <c r="FA102" s="268"/>
      <c r="FB102" s="268"/>
      <c r="FC102" s="268"/>
      <c r="FD102" s="268"/>
      <c r="FE102" s="268"/>
      <c r="FF102" s="268"/>
      <c r="FG102" s="268"/>
      <c r="FH102" s="268"/>
      <c r="FI102" s="268"/>
      <c r="FJ102" s="268"/>
      <c r="FK102" s="268"/>
      <c r="FL102" s="268"/>
      <c r="FM102" s="268"/>
      <c r="FN102" s="268"/>
      <c r="FO102" s="268"/>
      <c r="FP102" s="268"/>
      <c r="FQ102" s="268"/>
      <c r="FR102" s="268"/>
      <c r="FS102" s="268"/>
      <c r="FT102" s="268"/>
      <c r="FU102" s="31"/>
    </row>
    <row r="103" spans="1:177" s="5" customFormat="1" ht="18" customHeight="1">
      <c r="A103" s="102" t="s">
        <v>820</v>
      </c>
      <c r="B103" s="82"/>
      <c r="C103" s="277"/>
      <c r="D103" s="78"/>
      <c r="E103" s="9"/>
      <c r="F103" s="8" t="s">
        <v>27</v>
      </c>
      <c r="G103" s="337" t="s">
        <v>820</v>
      </c>
      <c r="H103" s="337"/>
      <c r="I103" s="2" t="s">
        <v>240</v>
      </c>
      <c r="J103" s="52">
        <v>5</v>
      </c>
      <c r="K103" s="52">
        <v>5</v>
      </c>
      <c r="L103" s="52">
        <v>5</v>
      </c>
      <c r="M103" s="52">
        <v>5</v>
      </c>
      <c r="N103" s="52">
        <v>4.9000000000000004</v>
      </c>
      <c r="O103" s="52">
        <v>4.9000000000000004</v>
      </c>
      <c r="P103" s="52">
        <v>4.8</v>
      </c>
      <c r="Q103" s="52">
        <v>4.8</v>
      </c>
      <c r="R103" s="52">
        <v>4.8</v>
      </c>
      <c r="S103" s="52">
        <v>4.8</v>
      </c>
      <c r="T103" s="52">
        <v>4.7</v>
      </c>
      <c r="U103" s="56">
        <v>4.7</v>
      </c>
      <c r="V103" s="56">
        <v>4.6399999999999997</v>
      </c>
      <c r="W103" s="56">
        <v>4.5999999999999996</v>
      </c>
      <c r="X103" s="56">
        <v>4.4000000000000004</v>
      </c>
      <c r="Y103" s="56">
        <v>4.26</v>
      </c>
      <c r="Z103" s="56">
        <v>4.01</v>
      </c>
      <c r="AA103" s="56">
        <v>3.89</v>
      </c>
      <c r="AB103" s="56">
        <v>3.7</v>
      </c>
      <c r="AC103" s="56">
        <v>3.64</v>
      </c>
      <c r="AD103" s="56">
        <v>3.64</v>
      </c>
      <c r="AE103" s="56">
        <v>3.53</v>
      </c>
      <c r="AF103" s="56">
        <v>3.51</v>
      </c>
      <c r="AG103" s="56">
        <v>3.51</v>
      </c>
      <c r="AH103" s="56">
        <v>3.44</v>
      </c>
      <c r="AI103" s="56">
        <v>3.49</v>
      </c>
      <c r="AJ103" s="56">
        <v>3.47</v>
      </c>
      <c r="AK103" s="56">
        <v>3.45</v>
      </c>
      <c r="AL103" s="56">
        <v>3.42</v>
      </c>
      <c r="AM103" s="56">
        <v>3.47</v>
      </c>
      <c r="AN103" s="56">
        <v>3.43</v>
      </c>
      <c r="AO103" s="56">
        <v>3.4</v>
      </c>
      <c r="AP103" s="56">
        <v>3.45</v>
      </c>
      <c r="AQ103" s="56">
        <v>3.42</v>
      </c>
      <c r="AR103" s="56">
        <v>3.44</v>
      </c>
      <c r="AS103" s="56">
        <v>3.45</v>
      </c>
      <c r="AT103" s="56">
        <v>3.28</v>
      </c>
      <c r="AU103" s="56">
        <v>3.31</v>
      </c>
      <c r="AV103" s="56">
        <v>3.32</v>
      </c>
      <c r="AW103" s="56">
        <v>3.39</v>
      </c>
      <c r="AX103" s="56">
        <v>3.51</v>
      </c>
      <c r="AY103" s="56">
        <v>3.64</v>
      </c>
      <c r="AZ103" s="56">
        <v>3.95</v>
      </c>
      <c r="BA103" s="56">
        <v>4.1100000000000003</v>
      </c>
      <c r="BB103" s="56">
        <v>4.3099999999999996</v>
      </c>
      <c r="BC103" s="56">
        <v>4.5599999999999996</v>
      </c>
      <c r="BD103" s="56">
        <v>4.6500000000000004</v>
      </c>
      <c r="BE103" s="56">
        <v>4.87</v>
      </c>
      <c r="BF103" s="56">
        <v>4.97</v>
      </c>
      <c r="BG103" s="56">
        <v>5.09</v>
      </c>
      <c r="BH103" s="56">
        <v>5.0999999999999996</v>
      </c>
      <c r="BI103" s="56">
        <v>5.18</v>
      </c>
      <c r="BJ103" s="56">
        <v>5.32</v>
      </c>
      <c r="BK103" s="56">
        <v>5.37</v>
      </c>
      <c r="BL103" s="56">
        <v>5.46</v>
      </c>
      <c r="BM103" s="56">
        <v>5.43</v>
      </c>
      <c r="BN103" s="56">
        <v>5.49</v>
      </c>
      <c r="BO103" s="56">
        <v>5.48</v>
      </c>
      <c r="BP103" s="56">
        <v>5.48</v>
      </c>
      <c r="BQ103" s="56">
        <v>5.45</v>
      </c>
      <c r="BR103" s="56">
        <v>5.4</v>
      </c>
      <c r="BS103" s="56">
        <v>5.34</v>
      </c>
      <c r="BT103" s="56">
        <v>5.37</v>
      </c>
      <c r="BU103" s="56">
        <v>5.36</v>
      </c>
      <c r="BV103" s="56">
        <v>5.35</v>
      </c>
      <c r="BW103" s="56">
        <v>5.32</v>
      </c>
      <c r="BX103" s="56">
        <v>5.3</v>
      </c>
      <c r="BY103" s="56">
        <v>5.26</v>
      </c>
      <c r="BZ103" s="56">
        <v>5.23</v>
      </c>
      <c r="CA103" s="56">
        <v>5.2</v>
      </c>
      <c r="CB103" s="56">
        <v>5.13</v>
      </c>
      <c r="CC103" s="56">
        <v>5.1100000000000003</v>
      </c>
      <c r="CD103" s="56">
        <v>5.0599999999999996</v>
      </c>
      <c r="CE103" s="56">
        <v>5</v>
      </c>
      <c r="CF103" s="56">
        <v>4.97</v>
      </c>
      <c r="CG103" s="56">
        <v>4.92</v>
      </c>
      <c r="CH103" s="56">
        <v>4.9400000000000004</v>
      </c>
      <c r="CI103" s="56">
        <v>4.8899999999999997</v>
      </c>
      <c r="CJ103" s="56">
        <v>4.82</v>
      </c>
      <c r="CK103" s="31" t="s">
        <v>817</v>
      </c>
      <c r="CL103" s="78"/>
      <c r="CM103" s="78"/>
      <c r="CN103" s="78"/>
      <c r="CO103" s="9"/>
      <c r="CP103" s="8" t="s">
        <v>27</v>
      </c>
      <c r="CQ103" s="337" t="s">
        <v>820</v>
      </c>
      <c r="CR103" s="337"/>
      <c r="CS103" s="6"/>
      <c r="CT103" s="268" t="s">
        <v>27</v>
      </c>
      <c r="CU103" s="268" t="s">
        <v>27</v>
      </c>
      <c r="CV103" s="268" t="s">
        <v>27</v>
      </c>
      <c r="CW103" s="268" t="s">
        <v>27</v>
      </c>
      <c r="CX103" s="268" t="s">
        <v>27</v>
      </c>
      <c r="CY103" s="268" t="s">
        <v>27</v>
      </c>
      <c r="CZ103" s="268" t="s">
        <v>27</v>
      </c>
      <c r="DA103" s="268" t="s">
        <v>27</v>
      </c>
      <c r="DB103" s="268" t="s">
        <v>27</v>
      </c>
      <c r="DC103" s="268" t="s">
        <v>27</v>
      </c>
      <c r="DD103" s="268" t="s">
        <v>27</v>
      </c>
      <c r="DE103" s="268" t="s">
        <v>27</v>
      </c>
      <c r="DF103" s="268" t="s">
        <v>27</v>
      </c>
      <c r="DG103" s="268" t="s">
        <v>27</v>
      </c>
      <c r="DH103" s="268" t="s">
        <v>27</v>
      </c>
      <c r="DI103" s="268" t="s">
        <v>27</v>
      </c>
      <c r="DJ103" s="268" t="s">
        <v>27</v>
      </c>
      <c r="DK103" s="268" t="s">
        <v>27</v>
      </c>
      <c r="DL103" s="268" t="s">
        <v>27</v>
      </c>
      <c r="DM103" s="268" t="s">
        <v>27</v>
      </c>
      <c r="DN103" s="268" t="s">
        <v>27</v>
      </c>
      <c r="DO103" s="268" t="s">
        <v>27</v>
      </c>
      <c r="DP103" s="268" t="s">
        <v>27</v>
      </c>
      <c r="DQ103" s="268" t="s">
        <v>27</v>
      </c>
      <c r="DR103" s="268" t="s">
        <v>27</v>
      </c>
      <c r="DS103" s="268" t="s">
        <v>27</v>
      </c>
      <c r="DT103" s="268" t="s">
        <v>27</v>
      </c>
      <c r="DU103" s="268" t="s">
        <v>27</v>
      </c>
      <c r="DV103" s="268" t="s">
        <v>27</v>
      </c>
      <c r="DW103" s="268" t="s">
        <v>27</v>
      </c>
      <c r="DX103" s="268" t="s">
        <v>27</v>
      </c>
      <c r="DY103" s="268" t="s">
        <v>27</v>
      </c>
      <c r="DZ103" s="268" t="s">
        <v>27</v>
      </c>
      <c r="EA103" s="268" t="s">
        <v>27</v>
      </c>
      <c r="EB103" s="268" t="s">
        <v>27</v>
      </c>
      <c r="EC103" s="268" t="s">
        <v>27</v>
      </c>
      <c r="ED103" s="268" t="s">
        <v>27</v>
      </c>
      <c r="EE103" s="268" t="s">
        <v>27</v>
      </c>
      <c r="EF103" s="268" t="s">
        <v>27</v>
      </c>
      <c r="EG103" s="268" t="s">
        <v>27</v>
      </c>
      <c r="EH103" s="268" t="s">
        <v>27</v>
      </c>
      <c r="EI103" s="268" t="s">
        <v>27</v>
      </c>
      <c r="EJ103" s="268" t="s">
        <v>27</v>
      </c>
      <c r="EK103" s="268" t="s">
        <v>27</v>
      </c>
      <c r="EL103" s="268" t="s">
        <v>27</v>
      </c>
      <c r="EM103" s="268" t="s">
        <v>27</v>
      </c>
      <c r="EN103" s="268" t="s">
        <v>27</v>
      </c>
      <c r="EO103" s="268" t="s">
        <v>27</v>
      </c>
      <c r="EP103" s="268" t="s">
        <v>27</v>
      </c>
      <c r="EQ103" s="268" t="s">
        <v>27</v>
      </c>
      <c r="ER103" s="268" t="s">
        <v>27</v>
      </c>
      <c r="ES103" s="268" t="s">
        <v>27</v>
      </c>
      <c r="ET103" s="268" t="s">
        <v>27</v>
      </c>
      <c r="EU103" s="268" t="s">
        <v>27</v>
      </c>
      <c r="EV103" s="268" t="s">
        <v>27</v>
      </c>
      <c r="EW103" s="268" t="s">
        <v>27</v>
      </c>
      <c r="EX103" s="268" t="s">
        <v>27</v>
      </c>
      <c r="EY103" s="268" t="s">
        <v>27</v>
      </c>
      <c r="EZ103" s="268" t="s">
        <v>27</v>
      </c>
      <c r="FA103" s="268" t="s">
        <v>27</v>
      </c>
      <c r="FB103" s="268" t="s">
        <v>27</v>
      </c>
      <c r="FC103" s="268" t="s">
        <v>27</v>
      </c>
      <c r="FD103" s="268" t="s">
        <v>27</v>
      </c>
      <c r="FE103" s="268" t="s">
        <v>27</v>
      </c>
      <c r="FF103" s="268" t="s">
        <v>27</v>
      </c>
      <c r="FG103" s="268" t="s">
        <v>27</v>
      </c>
      <c r="FH103" s="268" t="s">
        <v>27</v>
      </c>
      <c r="FI103" s="268" t="s">
        <v>27</v>
      </c>
      <c r="FJ103" s="268" t="s">
        <v>27</v>
      </c>
      <c r="FK103" s="268" t="s">
        <v>27</v>
      </c>
      <c r="FL103" s="268" t="s">
        <v>27</v>
      </c>
      <c r="FM103" s="268" t="s">
        <v>27</v>
      </c>
      <c r="FN103" s="268" t="s">
        <v>27</v>
      </c>
      <c r="FO103" s="268" t="s">
        <v>27</v>
      </c>
      <c r="FP103" s="268" t="s">
        <v>27</v>
      </c>
      <c r="FQ103" s="268" t="s">
        <v>27</v>
      </c>
      <c r="FR103" s="268" t="s">
        <v>27</v>
      </c>
      <c r="FS103" s="268" t="s">
        <v>27</v>
      </c>
      <c r="FT103" s="268" t="s">
        <v>27</v>
      </c>
      <c r="FU103" s="31" t="s">
        <v>817</v>
      </c>
    </row>
    <row r="104" spans="1:177" s="5" customFormat="1" ht="18" customHeight="1">
      <c r="A104" s="102" t="s">
        <v>821</v>
      </c>
      <c r="B104" s="82"/>
      <c r="C104" s="277"/>
      <c r="D104" s="78"/>
      <c r="E104" s="9"/>
      <c r="F104" s="8" t="s">
        <v>27</v>
      </c>
      <c r="G104" s="337" t="s">
        <v>821</v>
      </c>
      <c r="H104" s="337"/>
      <c r="I104" s="2" t="s">
        <v>240</v>
      </c>
      <c r="J104" s="52">
        <v>5.4</v>
      </c>
      <c r="K104" s="52">
        <v>5.4</v>
      </c>
      <c r="L104" s="52">
        <v>5.3</v>
      </c>
      <c r="M104" s="52">
        <v>5.4</v>
      </c>
      <c r="N104" s="52">
        <v>5.3</v>
      </c>
      <c r="O104" s="52">
        <v>5.3</v>
      </c>
      <c r="P104" s="52">
        <v>5.3</v>
      </c>
      <c r="Q104" s="52">
        <v>5.2</v>
      </c>
      <c r="R104" s="52">
        <v>5.2</v>
      </c>
      <c r="S104" s="52">
        <v>5.2</v>
      </c>
      <c r="T104" s="52">
        <v>5.2</v>
      </c>
      <c r="U104" s="56">
        <v>5.15</v>
      </c>
      <c r="V104" s="56">
        <v>5.03</v>
      </c>
      <c r="W104" s="56">
        <v>5</v>
      </c>
      <c r="X104" s="56">
        <v>4.83</v>
      </c>
      <c r="Y104" s="56">
        <v>4.72</v>
      </c>
      <c r="Z104" s="56">
        <v>4.4400000000000004</v>
      </c>
      <c r="AA104" s="56">
        <v>4.3499999999999996</v>
      </c>
      <c r="AB104" s="56">
        <v>4.22</v>
      </c>
      <c r="AC104" s="56">
        <v>4.16</v>
      </c>
      <c r="AD104" s="56">
        <v>4.16</v>
      </c>
      <c r="AE104" s="56">
        <v>4.1100000000000003</v>
      </c>
      <c r="AF104" s="56">
        <v>4.1500000000000004</v>
      </c>
      <c r="AG104" s="56">
        <v>4.16</v>
      </c>
      <c r="AH104" s="56">
        <v>4.0999999999999996</v>
      </c>
      <c r="AI104" s="56">
        <v>4.13</v>
      </c>
      <c r="AJ104" s="56">
        <v>4.08</v>
      </c>
      <c r="AK104" s="56">
        <v>4.04</v>
      </c>
      <c r="AL104" s="56">
        <v>4.05</v>
      </c>
      <c r="AM104" s="56">
        <v>4.08</v>
      </c>
      <c r="AN104" s="56">
        <v>4.01</v>
      </c>
      <c r="AO104" s="56">
        <v>4.0199999999999996</v>
      </c>
      <c r="AP104" s="56">
        <v>4.03</v>
      </c>
      <c r="AQ104" s="56">
        <v>4.0199999999999996</v>
      </c>
      <c r="AR104" s="56">
        <v>4.01</v>
      </c>
      <c r="AS104" s="56">
        <v>4.01</v>
      </c>
      <c r="AT104" s="56">
        <v>3.94</v>
      </c>
      <c r="AU104" s="56">
        <v>3.99</v>
      </c>
      <c r="AV104" s="56">
        <v>3.95</v>
      </c>
      <c r="AW104" s="56">
        <v>3.98</v>
      </c>
      <c r="AX104" s="56">
        <v>4.0999999999999996</v>
      </c>
      <c r="AY104" s="56">
        <v>4.18</v>
      </c>
      <c r="AZ104" s="56">
        <v>4.32</v>
      </c>
      <c r="BA104" s="56">
        <v>4.4000000000000004</v>
      </c>
      <c r="BB104" s="56">
        <v>4.55</v>
      </c>
      <c r="BC104" s="56">
        <v>4.6500000000000004</v>
      </c>
      <c r="BD104" s="56">
        <v>4.82</v>
      </c>
      <c r="BE104" s="56">
        <v>4.9400000000000004</v>
      </c>
      <c r="BF104" s="56">
        <v>4.97</v>
      </c>
      <c r="BG104" s="56">
        <v>5.0199999999999996</v>
      </c>
      <c r="BH104" s="56">
        <v>5.01</v>
      </c>
      <c r="BI104" s="56">
        <v>5.03</v>
      </c>
      <c r="BJ104" s="56">
        <v>5.15</v>
      </c>
      <c r="BK104" s="56">
        <v>5.21</v>
      </c>
      <c r="BL104" s="56">
        <v>5.2</v>
      </c>
      <c r="BM104" s="56">
        <v>5.23</v>
      </c>
      <c r="BN104" s="56">
        <v>5.21</v>
      </c>
      <c r="BO104" s="56">
        <v>5.18</v>
      </c>
      <c r="BP104" s="56">
        <v>5.24</v>
      </c>
      <c r="BQ104" s="56">
        <v>5.24</v>
      </c>
      <c r="BR104" s="56">
        <v>5.27</v>
      </c>
      <c r="BS104" s="56">
        <v>5.3</v>
      </c>
      <c r="BT104" s="56">
        <v>5.22</v>
      </c>
      <c r="BU104" s="56">
        <v>5.28</v>
      </c>
      <c r="BV104" s="56">
        <v>5.25</v>
      </c>
      <c r="BW104" s="56">
        <v>5.26</v>
      </c>
      <c r="BX104" s="56">
        <v>5.24</v>
      </c>
      <c r="BY104" s="56">
        <v>5.23</v>
      </c>
      <c r="BZ104" s="56">
        <v>5.23</v>
      </c>
      <c r="CA104" s="56">
        <v>5.23</v>
      </c>
      <c r="CB104" s="56">
        <v>5.2</v>
      </c>
      <c r="CC104" s="56">
        <v>5.18</v>
      </c>
      <c r="CD104" s="56">
        <v>5.14</v>
      </c>
      <c r="CE104" s="56">
        <v>5.18</v>
      </c>
      <c r="CF104" s="56">
        <v>5.09</v>
      </c>
      <c r="CG104" s="56">
        <v>5.13</v>
      </c>
      <c r="CH104" s="56">
        <v>5.1100000000000003</v>
      </c>
      <c r="CI104" s="56">
        <v>5.0999999999999996</v>
      </c>
      <c r="CJ104" s="56">
        <v>4.9800000000000004</v>
      </c>
      <c r="CK104" s="31" t="s">
        <v>817</v>
      </c>
      <c r="CL104" s="78"/>
      <c r="CM104" s="78"/>
      <c r="CN104" s="78"/>
      <c r="CO104" s="9"/>
      <c r="CP104" s="8" t="s">
        <v>27</v>
      </c>
      <c r="CQ104" s="337" t="s">
        <v>821</v>
      </c>
      <c r="CR104" s="337"/>
      <c r="CS104" s="6"/>
      <c r="CT104" s="268" t="s">
        <v>27</v>
      </c>
      <c r="CU104" s="268" t="s">
        <v>27</v>
      </c>
      <c r="CV104" s="268" t="s">
        <v>27</v>
      </c>
      <c r="CW104" s="268" t="s">
        <v>27</v>
      </c>
      <c r="CX104" s="268" t="s">
        <v>27</v>
      </c>
      <c r="CY104" s="268" t="s">
        <v>27</v>
      </c>
      <c r="CZ104" s="268" t="s">
        <v>27</v>
      </c>
      <c r="DA104" s="268" t="s">
        <v>27</v>
      </c>
      <c r="DB104" s="268" t="s">
        <v>27</v>
      </c>
      <c r="DC104" s="268" t="s">
        <v>27</v>
      </c>
      <c r="DD104" s="268" t="s">
        <v>27</v>
      </c>
      <c r="DE104" s="268" t="s">
        <v>27</v>
      </c>
      <c r="DF104" s="268" t="s">
        <v>27</v>
      </c>
      <c r="DG104" s="268" t="s">
        <v>27</v>
      </c>
      <c r="DH104" s="268" t="s">
        <v>27</v>
      </c>
      <c r="DI104" s="268" t="s">
        <v>27</v>
      </c>
      <c r="DJ104" s="268" t="s">
        <v>27</v>
      </c>
      <c r="DK104" s="268" t="s">
        <v>27</v>
      </c>
      <c r="DL104" s="268" t="s">
        <v>27</v>
      </c>
      <c r="DM104" s="268" t="s">
        <v>27</v>
      </c>
      <c r="DN104" s="268" t="s">
        <v>27</v>
      </c>
      <c r="DO104" s="268" t="s">
        <v>27</v>
      </c>
      <c r="DP104" s="268" t="s">
        <v>27</v>
      </c>
      <c r="DQ104" s="268" t="s">
        <v>27</v>
      </c>
      <c r="DR104" s="268" t="s">
        <v>27</v>
      </c>
      <c r="DS104" s="268" t="s">
        <v>27</v>
      </c>
      <c r="DT104" s="268" t="s">
        <v>27</v>
      </c>
      <c r="DU104" s="268" t="s">
        <v>27</v>
      </c>
      <c r="DV104" s="268" t="s">
        <v>27</v>
      </c>
      <c r="DW104" s="268" t="s">
        <v>27</v>
      </c>
      <c r="DX104" s="268" t="s">
        <v>27</v>
      </c>
      <c r="DY104" s="268" t="s">
        <v>27</v>
      </c>
      <c r="DZ104" s="268" t="s">
        <v>27</v>
      </c>
      <c r="EA104" s="268" t="s">
        <v>27</v>
      </c>
      <c r="EB104" s="268" t="s">
        <v>27</v>
      </c>
      <c r="EC104" s="268" t="s">
        <v>27</v>
      </c>
      <c r="ED104" s="268" t="s">
        <v>27</v>
      </c>
      <c r="EE104" s="268" t="s">
        <v>27</v>
      </c>
      <c r="EF104" s="268" t="s">
        <v>27</v>
      </c>
      <c r="EG104" s="268" t="s">
        <v>27</v>
      </c>
      <c r="EH104" s="268" t="s">
        <v>27</v>
      </c>
      <c r="EI104" s="268" t="s">
        <v>27</v>
      </c>
      <c r="EJ104" s="268" t="s">
        <v>27</v>
      </c>
      <c r="EK104" s="268" t="s">
        <v>27</v>
      </c>
      <c r="EL104" s="268" t="s">
        <v>27</v>
      </c>
      <c r="EM104" s="268" t="s">
        <v>27</v>
      </c>
      <c r="EN104" s="268" t="s">
        <v>27</v>
      </c>
      <c r="EO104" s="268" t="s">
        <v>27</v>
      </c>
      <c r="EP104" s="268" t="s">
        <v>27</v>
      </c>
      <c r="EQ104" s="268" t="s">
        <v>27</v>
      </c>
      <c r="ER104" s="268" t="s">
        <v>27</v>
      </c>
      <c r="ES104" s="268" t="s">
        <v>27</v>
      </c>
      <c r="ET104" s="268" t="s">
        <v>27</v>
      </c>
      <c r="EU104" s="268" t="s">
        <v>27</v>
      </c>
      <c r="EV104" s="268" t="s">
        <v>27</v>
      </c>
      <c r="EW104" s="268" t="s">
        <v>27</v>
      </c>
      <c r="EX104" s="268" t="s">
        <v>27</v>
      </c>
      <c r="EY104" s="268" t="s">
        <v>27</v>
      </c>
      <c r="EZ104" s="268" t="s">
        <v>27</v>
      </c>
      <c r="FA104" s="268" t="s">
        <v>27</v>
      </c>
      <c r="FB104" s="268" t="s">
        <v>27</v>
      </c>
      <c r="FC104" s="268" t="s">
        <v>27</v>
      </c>
      <c r="FD104" s="268" t="s">
        <v>27</v>
      </c>
      <c r="FE104" s="268" t="s">
        <v>27</v>
      </c>
      <c r="FF104" s="268" t="s">
        <v>27</v>
      </c>
      <c r="FG104" s="268" t="s">
        <v>27</v>
      </c>
      <c r="FH104" s="268" t="s">
        <v>27</v>
      </c>
      <c r="FI104" s="268" t="s">
        <v>27</v>
      </c>
      <c r="FJ104" s="268" t="s">
        <v>27</v>
      </c>
      <c r="FK104" s="268" t="s">
        <v>27</v>
      </c>
      <c r="FL104" s="268" t="s">
        <v>27</v>
      </c>
      <c r="FM104" s="268" t="s">
        <v>27</v>
      </c>
      <c r="FN104" s="268" t="s">
        <v>27</v>
      </c>
      <c r="FO104" s="268" t="s">
        <v>27</v>
      </c>
      <c r="FP104" s="268" t="s">
        <v>27</v>
      </c>
      <c r="FQ104" s="268" t="s">
        <v>27</v>
      </c>
      <c r="FR104" s="268" t="s">
        <v>27</v>
      </c>
      <c r="FS104" s="268" t="s">
        <v>27</v>
      </c>
      <c r="FT104" s="268" t="s">
        <v>27</v>
      </c>
      <c r="FU104" s="31" t="s">
        <v>817</v>
      </c>
    </row>
    <row r="105" spans="1:177" s="5" customFormat="1" ht="18" customHeight="1">
      <c r="A105" s="102" t="s">
        <v>822</v>
      </c>
      <c r="B105" s="82"/>
      <c r="C105" s="277"/>
      <c r="D105" s="78"/>
      <c r="E105" s="9"/>
      <c r="F105" s="8" t="s">
        <v>27</v>
      </c>
      <c r="G105" s="337" t="s">
        <v>822</v>
      </c>
      <c r="H105" s="337"/>
      <c r="I105" s="2" t="s">
        <v>240</v>
      </c>
      <c r="J105" s="52">
        <v>6.2</v>
      </c>
      <c r="K105" s="52">
        <v>6.5</v>
      </c>
      <c r="L105" s="52">
        <v>6.6</v>
      </c>
      <c r="M105" s="52">
        <v>6.5</v>
      </c>
      <c r="N105" s="52">
        <v>6.5</v>
      </c>
      <c r="O105" s="52">
        <v>6.4</v>
      </c>
      <c r="P105" s="52">
        <v>6.4</v>
      </c>
      <c r="Q105" s="52">
        <v>6.6</v>
      </c>
      <c r="R105" s="52">
        <v>6.6</v>
      </c>
      <c r="S105" s="52">
        <v>6.6</v>
      </c>
      <c r="T105" s="52">
        <v>6.6</v>
      </c>
      <c r="U105" s="56">
        <v>6.51</v>
      </c>
      <c r="V105" s="56">
        <v>6.49</v>
      </c>
      <c r="W105" s="56">
        <v>6.44</v>
      </c>
      <c r="X105" s="56">
        <v>6.36</v>
      </c>
      <c r="Y105" s="56">
        <v>6.28</v>
      </c>
      <c r="Z105" s="56">
        <v>6.16</v>
      </c>
      <c r="AA105" s="56">
        <v>6.1</v>
      </c>
      <c r="AB105" s="56">
        <v>5.92</v>
      </c>
      <c r="AC105" s="56">
        <v>5.9</v>
      </c>
      <c r="AD105" s="56">
        <v>5.85</v>
      </c>
      <c r="AE105" s="56">
        <v>5.9</v>
      </c>
      <c r="AF105" s="56">
        <v>5.76</v>
      </c>
      <c r="AG105" s="56">
        <v>5.86</v>
      </c>
      <c r="AH105" s="56">
        <v>5.75</v>
      </c>
      <c r="AI105" s="56">
        <v>5.77</v>
      </c>
      <c r="AJ105" s="56">
        <v>5.77</v>
      </c>
      <c r="AK105" s="56">
        <v>5.86</v>
      </c>
      <c r="AL105" s="56">
        <v>5.73</v>
      </c>
      <c r="AM105" s="56">
        <v>5.8</v>
      </c>
      <c r="AN105" s="56">
        <v>5.72</v>
      </c>
      <c r="AO105" s="56">
        <v>5.69</v>
      </c>
      <c r="AP105" s="56">
        <v>5.67</v>
      </c>
      <c r="AQ105" s="56">
        <v>5.64</v>
      </c>
      <c r="AR105" s="56">
        <v>5.6</v>
      </c>
      <c r="AS105" s="56">
        <v>5.64</v>
      </c>
      <c r="AT105" s="56">
        <v>5.53</v>
      </c>
      <c r="AU105" s="56">
        <v>5.57</v>
      </c>
      <c r="AV105" s="56">
        <v>5.56</v>
      </c>
      <c r="AW105" s="56">
        <v>5.65</v>
      </c>
      <c r="AX105" s="56">
        <v>5.7</v>
      </c>
      <c r="AY105" s="56">
        <v>5.74</v>
      </c>
      <c r="AZ105" s="56">
        <v>5.85</v>
      </c>
      <c r="BA105" s="56">
        <v>5.94</v>
      </c>
      <c r="BB105" s="56">
        <v>5.94</v>
      </c>
      <c r="BC105" s="56">
        <v>6.01</v>
      </c>
      <c r="BD105" s="56">
        <v>6.3</v>
      </c>
      <c r="BE105" s="56">
        <v>6.38</v>
      </c>
      <c r="BF105" s="56">
        <v>6.57</v>
      </c>
      <c r="BG105" s="56">
        <v>6.66</v>
      </c>
      <c r="BH105" s="56">
        <v>6.73</v>
      </c>
      <c r="BI105" s="56">
        <v>6.75</v>
      </c>
      <c r="BJ105" s="56">
        <v>6.87</v>
      </c>
      <c r="BK105" s="56">
        <v>6.78</v>
      </c>
      <c r="BL105" s="56">
        <v>6.88</v>
      </c>
      <c r="BM105" s="56">
        <v>6.89</v>
      </c>
      <c r="BN105" s="56">
        <v>6.92</v>
      </c>
      <c r="BO105" s="56">
        <v>6.88</v>
      </c>
      <c r="BP105" s="56">
        <v>6.88</v>
      </c>
      <c r="BQ105" s="56">
        <v>6.79</v>
      </c>
      <c r="BR105" s="56">
        <v>6.9</v>
      </c>
      <c r="BS105" s="56">
        <v>6.9</v>
      </c>
      <c r="BT105" s="56">
        <v>6.95</v>
      </c>
      <c r="BU105" s="56">
        <v>6.9</v>
      </c>
      <c r="BV105" s="56">
        <v>6.91</v>
      </c>
      <c r="BW105" s="56">
        <v>6.93</v>
      </c>
      <c r="BX105" s="56">
        <v>6.9</v>
      </c>
      <c r="BY105" s="56">
        <v>6.92</v>
      </c>
      <c r="BZ105" s="56">
        <v>7</v>
      </c>
      <c r="CA105" s="56">
        <v>6.78</v>
      </c>
      <c r="CB105" s="56">
        <v>6.75</v>
      </c>
      <c r="CC105" s="56">
        <v>6.75</v>
      </c>
      <c r="CD105" s="56">
        <v>6.73</v>
      </c>
      <c r="CE105" s="56">
        <v>6.72</v>
      </c>
      <c r="CF105" s="56">
        <v>6.49</v>
      </c>
      <c r="CG105" s="56">
        <v>6.69</v>
      </c>
      <c r="CH105" s="56">
        <v>6.69</v>
      </c>
      <c r="CI105" s="56">
        <v>6.71</v>
      </c>
      <c r="CJ105" s="56">
        <v>6.55</v>
      </c>
      <c r="CK105" s="31" t="s">
        <v>817</v>
      </c>
      <c r="CL105" s="78"/>
      <c r="CM105" s="78"/>
      <c r="CN105" s="78"/>
      <c r="CO105" s="9"/>
      <c r="CP105" s="8" t="s">
        <v>27</v>
      </c>
      <c r="CQ105" s="337" t="s">
        <v>822</v>
      </c>
      <c r="CR105" s="337"/>
      <c r="CS105" s="6"/>
      <c r="CT105" s="268" t="s">
        <v>27</v>
      </c>
      <c r="CU105" s="268" t="s">
        <v>27</v>
      </c>
      <c r="CV105" s="268" t="s">
        <v>27</v>
      </c>
      <c r="CW105" s="268" t="s">
        <v>27</v>
      </c>
      <c r="CX105" s="268" t="s">
        <v>27</v>
      </c>
      <c r="CY105" s="268" t="s">
        <v>27</v>
      </c>
      <c r="CZ105" s="268" t="s">
        <v>27</v>
      </c>
      <c r="DA105" s="268" t="s">
        <v>27</v>
      </c>
      <c r="DB105" s="268" t="s">
        <v>27</v>
      </c>
      <c r="DC105" s="268" t="s">
        <v>27</v>
      </c>
      <c r="DD105" s="268" t="s">
        <v>27</v>
      </c>
      <c r="DE105" s="268" t="s">
        <v>27</v>
      </c>
      <c r="DF105" s="268" t="s">
        <v>27</v>
      </c>
      <c r="DG105" s="268" t="s">
        <v>27</v>
      </c>
      <c r="DH105" s="268" t="s">
        <v>27</v>
      </c>
      <c r="DI105" s="268" t="s">
        <v>27</v>
      </c>
      <c r="DJ105" s="268" t="s">
        <v>27</v>
      </c>
      <c r="DK105" s="268" t="s">
        <v>27</v>
      </c>
      <c r="DL105" s="268" t="s">
        <v>27</v>
      </c>
      <c r="DM105" s="268" t="s">
        <v>27</v>
      </c>
      <c r="DN105" s="268" t="s">
        <v>27</v>
      </c>
      <c r="DO105" s="268" t="s">
        <v>27</v>
      </c>
      <c r="DP105" s="268" t="s">
        <v>27</v>
      </c>
      <c r="DQ105" s="268" t="s">
        <v>27</v>
      </c>
      <c r="DR105" s="268" t="s">
        <v>27</v>
      </c>
      <c r="DS105" s="268" t="s">
        <v>27</v>
      </c>
      <c r="DT105" s="268" t="s">
        <v>27</v>
      </c>
      <c r="DU105" s="268" t="s">
        <v>27</v>
      </c>
      <c r="DV105" s="268" t="s">
        <v>27</v>
      </c>
      <c r="DW105" s="268" t="s">
        <v>27</v>
      </c>
      <c r="DX105" s="268" t="s">
        <v>27</v>
      </c>
      <c r="DY105" s="268" t="s">
        <v>27</v>
      </c>
      <c r="DZ105" s="268" t="s">
        <v>27</v>
      </c>
      <c r="EA105" s="268" t="s">
        <v>27</v>
      </c>
      <c r="EB105" s="268" t="s">
        <v>27</v>
      </c>
      <c r="EC105" s="268" t="s">
        <v>27</v>
      </c>
      <c r="ED105" s="268" t="s">
        <v>27</v>
      </c>
      <c r="EE105" s="268" t="s">
        <v>27</v>
      </c>
      <c r="EF105" s="268" t="s">
        <v>27</v>
      </c>
      <c r="EG105" s="268" t="s">
        <v>27</v>
      </c>
      <c r="EH105" s="268" t="s">
        <v>27</v>
      </c>
      <c r="EI105" s="268" t="s">
        <v>27</v>
      </c>
      <c r="EJ105" s="268" t="s">
        <v>27</v>
      </c>
      <c r="EK105" s="268" t="s">
        <v>27</v>
      </c>
      <c r="EL105" s="268" t="s">
        <v>27</v>
      </c>
      <c r="EM105" s="268" t="s">
        <v>27</v>
      </c>
      <c r="EN105" s="268" t="s">
        <v>27</v>
      </c>
      <c r="EO105" s="268" t="s">
        <v>27</v>
      </c>
      <c r="EP105" s="268" t="s">
        <v>27</v>
      </c>
      <c r="EQ105" s="268" t="s">
        <v>27</v>
      </c>
      <c r="ER105" s="268" t="s">
        <v>27</v>
      </c>
      <c r="ES105" s="268" t="s">
        <v>27</v>
      </c>
      <c r="ET105" s="268" t="s">
        <v>27</v>
      </c>
      <c r="EU105" s="268" t="s">
        <v>27</v>
      </c>
      <c r="EV105" s="268" t="s">
        <v>27</v>
      </c>
      <c r="EW105" s="268" t="s">
        <v>27</v>
      </c>
      <c r="EX105" s="268" t="s">
        <v>27</v>
      </c>
      <c r="EY105" s="268" t="s">
        <v>27</v>
      </c>
      <c r="EZ105" s="268" t="s">
        <v>27</v>
      </c>
      <c r="FA105" s="268" t="s">
        <v>27</v>
      </c>
      <c r="FB105" s="268" t="s">
        <v>27</v>
      </c>
      <c r="FC105" s="268" t="s">
        <v>27</v>
      </c>
      <c r="FD105" s="268" t="s">
        <v>27</v>
      </c>
      <c r="FE105" s="268" t="s">
        <v>27</v>
      </c>
      <c r="FF105" s="268" t="s">
        <v>27</v>
      </c>
      <c r="FG105" s="268" t="s">
        <v>27</v>
      </c>
      <c r="FH105" s="268" t="s">
        <v>27</v>
      </c>
      <c r="FI105" s="268" t="s">
        <v>27</v>
      </c>
      <c r="FJ105" s="268" t="s">
        <v>27</v>
      </c>
      <c r="FK105" s="268" t="s">
        <v>27</v>
      </c>
      <c r="FL105" s="268" t="s">
        <v>27</v>
      </c>
      <c r="FM105" s="268" t="s">
        <v>27</v>
      </c>
      <c r="FN105" s="268" t="s">
        <v>27</v>
      </c>
      <c r="FO105" s="268" t="s">
        <v>27</v>
      </c>
      <c r="FP105" s="268" t="s">
        <v>27</v>
      </c>
      <c r="FQ105" s="268" t="s">
        <v>27</v>
      </c>
      <c r="FR105" s="268" t="s">
        <v>27</v>
      </c>
      <c r="FS105" s="268" t="s">
        <v>27</v>
      </c>
      <c r="FT105" s="268" t="s">
        <v>27</v>
      </c>
      <c r="FU105" s="31" t="s">
        <v>817</v>
      </c>
    </row>
    <row r="106" spans="1:177" s="5" customFormat="1" ht="18" customHeight="1">
      <c r="A106" s="113" t="s">
        <v>829</v>
      </c>
      <c r="B106" s="78"/>
      <c r="C106" s="277"/>
      <c r="D106" s="78"/>
      <c r="E106" s="46" t="s">
        <v>245</v>
      </c>
      <c r="F106" s="340" t="s">
        <v>829</v>
      </c>
      <c r="G106" s="340"/>
      <c r="H106" s="340"/>
      <c r="I106" s="2" t="s">
        <v>240</v>
      </c>
      <c r="J106" s="52">
        <v>6.9</v>
      </c>
      <c r="K106" s="52">
        <v>6.9</v>
      </c>
      <c r="L106" s="52">
        <v>6.9</v>
      </c>
      <c r="M106" s="52">
        <v>6.9</v>
      </c>
      <c r="N106" s="52">
        <v>6.7</v>
      </c>
      <c r="O106" s="52">
        <v>6.7</v>
      </c>
      <c r="P106" s="52">
        <v>6.7</v>
      </c>
      <c r="Q106" s="52">
        <v>6.7</v>
      </c>
      <c r="R106" s="52">
        <v>6.7</v>
      </c>
      <c r="S106" s="52">
        <v>6.7</v>
      </c>
      <c r="T106" s="52">
        <v>6.7</v>
      </c>
      <c r="U106" s="56">
        <v>6.71</v>
      </c>
      <c r="V106" s="56">
        <v>6.5</v>
      </c>
      <c r="W106" s="56">
        <v>6.48</v>
      </c>
      <c r="X106" s="56">
        <v>6.26</v>
      </c>
      <c r="Y106" s="56">
        <v>6.26</v>
      </c>
      <c r="Z106" s="56">
        <v>5.78</v>
      </c>
      <c r="AA106" s="56">
        <v>5.75</v>
      </c>
      <c r="AB106" s="56">
        <v>5.52</v>
      </c>
      <c r="AC106" s="56">
        <v>5.49</v>
      </c>
      <c r="AD106" s="56">
        <v>5.49</v>
      </c>
      <c r="AE106" s="56">
        <v>5.49</v>
      </c>
      <c r="AF106" s="56">
        <v>5.49</v>
      </c>
      <c r="AG106" s="56">
        <v>5.49</v>
      </c>
      <c r="AH106" s="56">
        <v>5.49</v>
      </c>
      <c r="AI106" s="56">
        <v>5.49</v>
      </c>
      <c r="AJ106" s="56">
        <v>5.49</v>
      </c>
      <c r="AK106" s="56">
        <v>5.49</v>
      </c>
      <c r="AL106" s="56">
        <v>5.49</v>
      </c>
      <c r="AM106" s="56">
        <v>5.49</v>
      </c>
      <c r="AN106" s="56">
        <v>5.49</v>
      </c>
      <c r="AO106" s="56">
        <v>5.49</v>
      </c>
      <c r="AP106" s="56">
        <v>5.49</v>
      </c>
      <c r="AQ106" s="56">
        <v>5.49</v>
      </c>
      <c r="AR106" s="56">
        <v>5.49</v>
      </c>
      <c r="AS106" s="56">
        <v>5.49</v>
      </c>
      <c r="AT106" s="56">
        <v>5.49</v>
      </c>
      <c r="AU106" s="56">
        <v>5.49</v>
      </c>
      <c r="AV106" s="56">
        <v>5.49</v>
      </c>
      <c r="AW106" s="56">
        <v>5.49</v>
      </c>
      <c r="AX106" s="56">
        <v>5.73</v>
      </c>
      <c r="AY106" s="56">
        <v>5.73</v>
      </c>
      <c r="AZ106" s="56">
        <v>5.97</v>
      </c>
      <c r="BA106" s="56">
        <v>5.97</v>
      </c>
      <c r="BB106" s="56">
        <v>6.2</v>
      </c>
      <c r="BC106" s="56">
        <v>6.2</v>
      </c>
      <c r="BD106" s="56">
        <v>6.42</v>
      </c>
      <c r="BE106" s="56">
        <v>6.42</v>
      </c>
      <c r="BF106" s="56">
        <v>6.42</v>
      </c>
      <c r="BG106" s="56">
        <v>6.42</v>
      </c>
      <c r="BH106" s="56">
        <v>6.42</v>
      </c>
      <c r="BI106" s="56">
        <v>6.42</v>
      </c>
      <c r="BJ106" s="56">
        <v>6.68</v>
      </c>
      <c r="BK106" s="56">
        <v>6.68</v>
      </c>
      <c r="BL106" s="56">
        <v>6.68</v>
      </c>
      <c r="BM106" s="56">
        <v>6.68</v>
      </c>
      <c r="BN106" s="56">
        <v>6.68</v>
      </c>
      <c r="BO106" s="56">
        <v>6.68</v>
      </c>
      <c r="BP106" s="56">
        <v>6.68</v>
      </c>
      <c r="BQ106" s="56">
        <v>6.68</v>
      </c>
      <c r="BR106" s="56">
        <v>6.68</v>
      </c>
      <c r="BS106" s="56">
        <v>6.68</v>
      </c>
      <c r="BT106" s="56">
        <v>6.68</v>
      </c>
      <c r="BU106" s="56">
        <v>6.68</v>
      </c>
      <c r="BV106" s="56">
        <v>6.68</v>
      </c>
      <c r="BW106" s="56">
        <v>6.68</v>
      </c>
      <c r="BX106" s="56">
        <v>6.68</v>
      </c>
      <c r="BY106" s="56">
        <v>6.68</v>
      </c>
      <c r="BZ106" s="56">
        <v>6.68</v>
      </c>
      <c r="CA106" s="56">
        <v>6.68</v>
      </c>
      <c r="CB106" s="56">
        <v>6.68</v>
      </c>
      <c r="CC106" s="56">
        <v>6.68</v>
      </c>
      <c r="CD106" s="56">
        <v>6.67</v>
      </c>
      <c r="CE106" s="56">
        <v>6.67</v>
      </c>
      <c r="CF106" s="56">
        <v>6.68</v>
      </c>
      <c r="CG106" s="56">
        <v>6.68</v>
      </c>
      <c r="CH106" s="56">
        <v>6.68</v>
      </c>
      <c r="CI106" s="56">
        <v>6.68</v>
      </c>
      <c r="CJ106" s="56">
        <v>6.43</v>
      </c>
      <c r="CK106" s="31" t="s">
        <v>817</v>
      </c>
      <c r="CL106" s="78"/>
      <c r="CM106" s="78"/>
      <c r="CN106" s="78"/>
      <c r="CO106" s="46" t="s">
        <v>245</v>
      </c>
      <c r="CP106" s="340" t="s">
        <v>829</v>
      </c>
      <c r="CQ106" s="340"/>
      <c r="CR106" s="340"/>
      <c r="CS106" s="6"/>
      <c r="CT106" s="268" t="s">
        <v>27</v>
      </c>
      <c r="CU106" s="268" t="s">
        <v>27</v>
      </c>
      <c r="CV106" s="268" t="s">
        <v>27</v>
      </c>
      <c r="CW106" s="268" t="s">
        <v>27</v>
      </c>
      <c r="CX106" s="268" t="s">
        <v>27</v>
      </c>
      <c r="CY106" s="268" t="s">
        <v>27</v>
      </c>
      <c r="CZ106" s="268" t="s">
        <v>27</v>
      </c>
      <c r="DA106" s="268" t="s">
        <v>27</v>
      </c>
      <c r="DB106" s="268" t="s">
        <v>27</v>
      </c>
      <c r="DC106" s="268" t="s">
        <v>27</v>
      </c>
      <c r="DD106" s="268" t="s">
        <v>27</v>
      </c>
      <c r="DE106" s="268" t="s">
        <v>27</v>
      </c>
      <c r="DF106" s="268" t="s">
        <v>27</v>
      </c>
      <c r="DG106" s="268" t="s">
        <v>27</v>
      </c>
      <c r="DH106" s="268" t="s">
        <v>27</v>
      </c>
      <c r="DI106" s="268" t="s">
        <v>27</v>
      </c>
      <c r="DJ106" s="268" t="s">
        <v>27</v>
      </c>
      <c r="DK106" s="268" t="s">
        <v>27</v>
      </c>
      <c r="DL106" s="268" t="s">
        <v>27</v>
      </c>
      <c r="DM106" s="268" t="s">
        <v>27</v>
      </c>
      <c r="DN106" s="268" t="s">
        <v>27</v>
      </c>
      <c r="DO106" s="268" t="s">
        <v>27</v>
      </c>
      <c r="DP106" s="268" t="s">
        <v>27</v>
      </c>
      <c r="DQ106" s="268" t="s">
        <v>27</v>
      </c>
      <c r="DR106" s="268" t="s">
        <v>27</v>
      </c>
      <c r="DS106" s="268" t="s">
        <v>27</v>
      </c>
      <c r="DT106" s="268" t="s">
        <v>27</v>
      </c>
      <c r="DU106" s="268" t="s">
        <v>27</v>
      </c>
      <c r="DV106" s="268" t="s">
        <v>27</v>
      </c>
      <c r="DW106" s="268" t="s">
        <v>27</v>
      </c>
      <c r="DX106" s="268" t="s">
        <v>27</v>
      </c>
      <c r="DY106" s="268" t="s">
        <v>27</v>
      </c>
      <c r="DZ106" s="268" t="s">
        <v>27</v>
      </c>
      <c r="EA106" s="268" t="s">
        <v>27</v>
      </c>
      <c r="EB106" s="268" t="s">
        <v>27</v>
      </c>
      <c r="EC106" s="268" t="s">
        <v>27</v>
      </c>
      <c r="ED106" s="268" t="s">
        <v>27</v>
      </c>
      <c r="EE106" s="268" t="s">
        <v>27</v>
      </c>
      <c r="EF106" s="268" t="s">
        <v>27</v>
      </c>
      <c r="EG106" s="268" t="s">
        <v>27</v>
      </c>
      <c r="EH106" s="268" t="s">
        <v>27</v>
      </c>
      <c r="EI106" s="268" t="s">
        <v>27</v>
      </c>
      <c r="EJ106" s="268" t="s">
        <v>27</v>
      </c>
      <c r="EK106" s="268" t="s">
        <v>27</v>
      </c>
      <c r="EL106" s="268" t="s">
        <v>27</v>
      </c>
      <c r="EM106" s="268" t="s">
        <v>27</v>
      </c>
      <c r="EN106" s="268" t="s">
        <v>27</v>
      </c>
      <c r="EO106" s="268" t="s">
        <v>27</v>
      </c>
      <c r="EP106" s="268" t="s">
        <v>27</v>
      </c>
      <c r="EQ106" s="268" t="s">
        <v>27</v>
      </c>
      <c r="ER106" s="268" t="s">
        <v>27</v>
      </c>
      <c r="ES106" s="268" t="s">
        <v>27</v>
      </c>
      <c r="ET106" s="268" t="s">
        <v>27</v>
      </c>
      <c r="EU106" s="268" t="s">
        <v>27</v>
      </c>
      <c r="EV106" s="268" t="s">
        <v>27</v>
      </c>
      <c r="EW106" s="268" t="s">
        <v>27</v>
      </c>
      <c r="EX106" s="268" t="s">
        <v>27</v>
      </c>
      <c r="EY106" s="268" t="s">
        <v>27</v>
      </c>
      <c r="EZ106" s="268" t="s">
        <v>27</v>
      </c>
      <c r="FA106" s="268" t="s">
        <v>27</v>
      </c>
      <c r="FB106" s="268" t="s">
        <v>27</v>
      </c>
      <c r="FC106" s="268" t="s">
        <v>27</v>
      </c>
      <c r="FD106" s="268" t="s">
        <v>27</v>
      </c>
      <c r="FE106" s="268" t="s">
        <v>27</v>
      </c>
      <c r="FF106" s="268" t="s">
        <v>27</v>
      </c>
      <c r="FG106" s="268" t="s">
        <v>27</v>
      </c>
      <c r="FH106" s="268" t="s">
        <v>27</v>
      </c>
      <c r="FI106" s="268" t="s">
        <v>27</v>
      </c>
      <c r="FJ106" s="268" t="s">
        <v>27</v>
      </c>
      <c r="FK106" s="268" t="s">
        <v>27</v>
      </c>
      <c r="FL106" s="268" t="s">
        <v>27</v>
      </c>
      <c r="FM106" s="268" t="s">
        <v>27</v>
      </c>
      <c r="FN106" s="268" t="s">
        <v>27</v>
      </c>
      <c r="FO106" s="268" t="s">
        <v>27</v>
      </c>
      <c r="FP106" s="268" t="s">
        <v>27</v>
      </c>
      <c r="FQ106" s="268" t="s">
        <v>27</v>
      </c>
      <c r="FR106" s="268" t="s">
        <v>27</v>
      </c>
      <c r="FS106" s="268" t="s">
        <v>27</v>
      </c>
      <c r="FT106" s="268" t="s">
        <v>27</v>
      </c>
      <c r="FU106" s="31" t="s">
        <v>817</v>
      </c>
    </row>
    <row r="107" spans="1:177" s="5" customFormat="1" ht="18" customHeight="1">
      <c r="A107" s="113" t="s">
        <v>830</v>
      </c>
      <c r="B107" s="78"/>
      <c r="C107" s="277"/>
      <c r="D107" s="78"/>
      <c r="E107" s="46" t="s">
        <v>248</v>
      </c>
      <c r="F107" s="340" t="s">
        <v>830</v>
      </c>
      <c r="G107" s="340"/>
      <c r="H107" s="340"/>
      <c r="I107" s="2" t="s">
        <v>240</v>
      </c>
      <c r="J107" s="52">
        <v>7</v>
      </c>
      <c r="K107" s="52">
        <v>7</v>
      </c>
      <c r="L107" s="52">
        <v>7</v>
      </c>
      <c r="M107" s="52">
        <v>7.1</v>
      </c>
      <c r="N107" s="52">
        <v>6.8</v>
      </c>
      <c r="O107" s="52">
        <v>6.8</v>
      </c>
      <c r="P107" s="52">
        <v>6.8</v>
      </c>
      <c r="Q107" s="52">
        <v>6.8</v>
      </c>
      <c r="R107" s="52">
        <v>6.8</v>
      </c>
      <c r="S107" s="52">
        <v>6.8</v>
      </c>
      <c r="T107" s="52">
        <v>6.8</v>
      </c>
      <c r="U107" s="56">
        <v>6.8</v>
      </c>
      <c r="V107" s="56">
        <v>6.55</v>
      </c>
      <c r="W107" s="56">
        <v>6.55</v>
      </c>
      <c r="X107" s="56">
        <v>6.32</v>
      </c>
      <c r="Y107" s="56">
        <v>6.3</v>
      </c>
      <c r="Z107" s="56">
        <v>5.8</v>
      </c>
      <c r="AA107" s="56">
        <v>5.8</v>
      </c>
      <c r="AB107" s="56">
        <v>5.57</v>
      </c>
      <c r="AC107" s="56">
        <v>5.55</v>
      </c>
      <c r="AD107" s="56">
        <v>5.55</v>
      </c>
      <c r="AE107" s="56">
        <v>5.55</v>
      </c>
      <c r="AF107" s="56">
        <v>5.55</v>
      </c>
      <c r="AG107" s="56">
        <v>5.55</v>
      </c>
      <c r="AH107" s="56">
        <v>5.55</v>
      </c>
      <c r="AI107" s="56">
        <v>5.55</v>
      </c>
      <c r="AJ107" s="56">
        <v>5.55</v>
      </c>
      <c r="AK107" s="56">
        <v>5.55</v>
      </c>
      <c r="AL107" s="56">
        <v>5.55</v>
      </c>
      <c r="AM107" s="56">
        <v>5.55</v>
      </c>
      <c r="AN107" s="56">
        <v>5.55</v>
      </c>
      <c r="AO107" s="56">
        <v>5.55</v>
      </c>
      <c r="AP107" s="56">
        <v>5.55</v>
      </c>
      <c r="AQ107" s="56">
        <v>5.55</v>
      </c>
      <c r="AR107" s="56">
        <v>5.55</v>
      </c>
      <c r="AS107" s="56">
        <v>5.55</v>
      </c>
      <c r="AT107" s="56">
        <v>5.55</v>
      </c>
      <c r="AU107" s="56">
        <v>5.55</v>
      </c>
      <c r="AV107" s="56">
        <v>5.55</v>
      </c>
      <c r="AW107" s="56">
        <v>5.55</v>
      </c>
      <c r="AX107" s="56">
        <v>5.8</v>
      </c>
      <c r="AY107" s="56">
        <v>5.8</v>
      </c>
      <c r="AZ107" s="56">
        <v>6.03</v>
      </c>
      <c r="BA107" s="56">
        <v>6.04</v>
      </c>
      <c r="BB107" s="56">
        <v>6.3</v>
      </c>
      <c r="BC107" s="56">
        <v>6.3</v>
      </c>
      <c r="BD107" s="56">
        <v>6.55</v>
      </c>
      <c r="BE107" s="56">
        <v>6.55</v>
      </c>
      <c r="BF107" s="56">
        <v>6.55</v>
      </c>
      <c r="BG107" s="56">
        <v>6.55</v>
      </c>
      <c r="BH107" s="56">
        <v>6.55</v>
      </c>
      <c r="BI107" s="56">
        <v>6.55</v>
      </c>
      <c r="BJ107" s="56">
        <v>6.79</v>
      </c>
      <c r="BK107" s="56">
        <v>6.8</v>
      </c>
      <c r="BL107" s="56">
        <v>6.8</v>
      </c>
      <c r="BM107" s="56">
        <v>6.8</v>
      </c>
      <c r="BN107" s="56">
        <v>6.8</v>
      </c>
      <c r="BO107" s="56">
        <v>6.8</v>
      </c>
      <c r="BP107" s="56">
        <v>6.8</v>
      </c>
      <c r="BQ107" s="56">
        <v>6.8</v>
      </c>
      <c r="BR107" s="56">
        <v>6.8</v>
      </c>
      <c r="BS107" s="56">
        <v>6.8</v>
      </c>
      <c r="BT107" s="56">
        <v>6.8</v>
      </c>
      <c r="BU107" s="56">
        <v>6.8</v>
      </c>
      <c r="BV107" s="56">
        <v>6.8</v>
      </c>
      <c r="BW107" s="56">
        <v>6.8</v>
      </c>
      <c r="BX107" s="56">
        <v>6.8</v>
      </c>
      <c r="BY107" s="56">
        <v>6.8</v>
      </c>
      <c r="BZ107" s="56">
        <v>6.8</v>
      </c>
      <c r="CA107" s="56">
        <v>6.8</v>
      </c>
      <c r="CB107" s="56">
        <v>6.8</v>
      </c>
      <c r="CC107" s="56">
        <v>6.8</v>
      </c>
      <c r="CD107" s="56">
        <v>6.8</v>
      </c>
      <c r="CE107" s="56">
        <v>6.8</v>
      </c>
      <c r="CF107" s="56">
        <v>6.8</v>
      </c>
      <c r="CG107" s="56">
        <v>6.8</v>
      </c>
      <c r="CH107" s="56">
        <v>6.8</v>
      </c>
      <c r="CI107" s="56">
        <v>6.8</v>
      </c>
      <c r="CJ107" s="56">
        <v>6.55</v>
      </c>
      <c r="CK107" s="31" t="s">
        <v>817</v>
      </c>
      <c r="CL107" s="78"/>
      <c r="CM107" s="78"/>
      <c r="CN107" s="78"/>
      <c r="CO107" s="46" t="s">
        <v>248</v>
      </c>
      <c r="CP107" s="340" t="s">
        <v>830</v>
      </c>
      <c r="CQ107" s="340"/>
      <c r="CR107" s="340"/>
      <c r="CS107" s="6"/>
      <c r="CT107" s="268" t="s">
        <v>27</v>
      </c>
      <c r="CU107" s="268" t="s">
        <v>27</v>
      </c>
      <c r="CV107" s="268" t="s">
        <v>27</v>
      </c>
      <c r="CW107" s="268" t="s">
        <v>27</v>
      </c>
      <c r="CX107" s="268" t="s">
        <v>27</v>
      </c>
      <c r="CY107" s="268" t="s">
        <v>27</v>
      </c>
      <c r="CZ107" s="268" t="s">
        <v>27</v>
      </c>
      <c r="DA107" s="268" t="s">
        <v>27</v>
      </c>
      <c r="DB107" s="268" t="s">
        <v>27</v>
      </c>
      <c r="DC107" s="268" t="s">
        <v>27</v>
      </c>
      <c r="DD107" s="268" t="s">
        <v>27</v>
      </c>
      <c r="DE107" s="268" t="s">
        <v>27</v>
      </c>
      <c r="DF107" s="268" t="s">
        <v>27</v>
      </c>
      <c r="DG107" s="268" t="s">
        <v>27</v>
      </c>
      <c r="DH107" s="268" t="s">
        <v>27</v>
      </c>
      <c r="DI107" s="268" t="s">
        <v>27</v>
      </c>
      <c r="DJ107" s="268" t="s">
        <v>27</v>
      </c>
      <c r="DK107" s="268" t="s">
        <v>27</v>
      </c>
      <c r="DL107" s="268" t="s">
        <v>27</v>
      </c>
      <c r="DM107" s="268" t="s">
        <v>27</v>
      </c>
      <c r="DN107" s="268" t="s">
        <v>27</v>
      </c>
      <c r="DO107" s="268" t="s">
        <v>27</v>
      </c>
      <c r="DP107" s="268" t="s">
        <v>27</v>
      </c>
      <c r="DQ107" s="268" t="s">
        <v>27</v>
      </c>
      <c r="DR107" s="268" t="s">
        <v>27</v>
      </c>
      <c r="DS107" s="268" t="s">
        <v>27</v>
      </c>
      <c r="DT107" s="268" t="s">
        <v>27</v>
      </c>
      <c r="DU107" s="268" t="s">
        <v>27</v>
      </c>
      <c r="DV107" s="268" t="s">
        <v>27</v>
      </c>
      <c r="DW107" s="268" t="s">
        <v>27</v>
      </c>
      <c r="DX107" s="268" t="s">
        <v>27</v>
      </c>
      <c r="DY107" s="268" t="s">
        <v>27</v>
      </c>
      <c r="DZ107" s="268" t="s">
        <v>27</v>
      </c>
      <c r="EA107" s="268" t="s">
        <v>27</v>
      </c>
      <c r="EB107" s="268" t="s">
        <v>27</v>
      </c>
      <c r="EC107" s="268" t="s">
        <v>27</v>
      </c>
      <c r="ED107" s="268" t="s">
        <v>27</v>
      </c>
      <c r="EE107" s="268" t="s">
        <v>27</v>
      </c>
      <c r="EF107" s="268" t="s">
        <v>27</v>
      </c>
      <c r="EG107" s="268" t="s">
        <v>27</v>
      </c>
      <c r="EH107" s="268" t="s">
        <v>27</v>
      </c>
      <c r="EI107" s="268" t="s">
        <v>27</v>
      </c>
      <c r="EJ107" s="268" t="s">
        <v>27</v>
      </c>
      <c r="EK107" s="268" t="s">
        <v>27</v>
      </c>
      <c r="EL107" s="268" t="s">
        <v>27</v>
      </c>
      <c r="EM107" s="268" t="s">
        <v>27</v>
      </c>
      <c r="EN107" s="268" t="s">
        <v>27</v>
      </c>
      <c r="EO107" s="268" t="s">
        <v>27</v>
      </c>
      <c r="EP107" s="268" t="s">
        <v>27</v>
      </c>
      <c r="EQ107" s="268" t="s">
        <v>27</v>
      </c>
      <c r="ER107" s="268" t="s">
        <v>27</v>
      </c>
      <c r="ES107" s="268" t="s">
        <v>27</v>
      </c>
      <c r="ET107" s="268" t="s">
        <v>27</v>
      </c>
      <c r="EU107" s="268" t="s">
        <v>27</v>
      </c>
      <c r="EV107" s="268" t="s">
        <v>27</v>
      </c>
      <c r="EW107" s="268" t="s">
        <v>27</v>
      </c>
      <c r="EX107" s="268" t="s">
        <v>27</v>
      </c>
      <c r="EY107" s="268" t="s">
        <v>27</v>
      </c>
      <c r="EZ107" s="268" t="s">
        <v>27</v>
      </c>
      <c r="FA107" s="268" t="s">
        <v>27</v>
      </c>
      <c r="FB107" s="268" t="s">
        <v>27</v>
      </c>
      <c r="FC107" s="268" t="s">
        <v>27</v>
      </c>
      <c r="FD107" s="268" t="s">
        <v>27</v>
      </c>
      <c r="FE107" s="268" t="s">
        <v>27</v>
      </c>
      <c r="FF107" s="268" t="s">
        <v>27</v>
      </c>
      <c r="FG107" s="268" t="s">
        <v>27</v>
      </c>
      <c r="FH107" s="268" t="s">
        <v>27</v>
      </c>
      <c r="FI107" s="268" t="s">
        <v>27</v>
      </c>
      <c r="FJ107" s="268" t="s">
        <v>27</v>
      </c>
      <c r="FK107" s="268" t="s">
        <v>27</v>
      </c>
      <c r="FL107" s="268" t="s">
        <v>27</v>
      </c>
      <c r="FM107" s="268" t="s">
        <v>27</v>
      </c>
      <c r="FN107" s="268" t="s">
        <v>27</v>
      </c>
      <c r="FO107" s="268" t="s">
        <v>27</v>
      </c>
      <c r="FP107" s="268" t="s">
        <v>27</v>
      </c>
      <c r="FQ107" s="268" t="s">
        <v>27</v>
      </c>
      <c r="FR107" s="268" t="s">
        <v>27</v>
      </c>
      <c r="FS107" s="268" t="s">
        <v>27</v>
      </c>
      <c r="FT107" s="268" t="s">
        <v>27</v>
      </c>
      <c r="FU107" s="31" t="s">
        <v>817</v>
      </c>
    </row>
    <row r="108" spans="1:177" s="5" customFormat="1" ht="18" customHeight="1">
      <c r="A108" s="113" t="s">
        <v>831</v>
      </c>
      <c r="B108" s="78"/>
      <c r="C108" s="277"/>
      <c r="D108" s="78"/>
      <c r="E108" s="46" t="s">
        <v>250</v>
      </c>
      <c r="F108" s="340" t="s">
        <v>831</v>
      </c>
      <c r="G108" s="340"/>
      <c r="H108" s="340"/>
      <c r="I108" s="2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31"/>
      <c r="CL108" s="78"/>
      <c r="CM108" s="78"/>
      <c r="CN108" s="78"/>
      <c r="CO108" s="46" t="s">
        <v>250</v>
      </c>
      <c r="CP108" s="340" t="s">
        <v>831</v>
      </c>
      <c r="CQ108" s="340"/>
      <c r="CR108" s="340"/>
      <c r="CS108" s="6"/>
      <c r="CT108" s="128"/>
      <c r="CU108" s="128"/>
      <c r="CV108" s="128"/>
      <c r="CW108" s="128"/>
      <c r="CX108" s="128"/>
      <c r="CY108" s="128"/>
      <c r="CZ108" s="128"/>
      <c r="DA108" s="128"/>
      <c r="DB108" s="128"/>
      <c r="DC108" s="128"/>
      <c r="DD108" s="128"/>
      <c r="DE108" s="128"/>
      <c r="DF108" s="128"/>
      <c r="DG108" s="128"/>
      <c r="DH108" s="128"/>
      <c r="DI108" s="128"/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8"/>
      <c r="DW108" s="128"/>
      <c r="DX108" s="128"/>
      <c r="DY108" s="128"/>
      <c r="DZ108" s="128"/>
      <c r="EA108" s="128"/>
      <c r="EB108" s="128"/>
      <c r="EC108" s="128"/>
      <c r="ED108" s="128"/>
      <c r="EE108" s="128"/>
      <c r="EF108" s="128"/>
      <c r="EG108" s="128"/>
      <c r="EH108" s="128"/>
      <c r="EI108" s="128"/>
      <c r="EJ108" s="128"/>
      <c r="EK108" s="128"/>
      <c r="EL108" s="128"/>
      <c r="EM108" s="128"/>
      <c r="EN108" s="128"/>
      <c r="EO108" s="128"/>
      <c r="EP108" s="128"/>
      <c r="EQ108" s="128"/>
      <c r="ER108" s="128"/>
      <c r="ES108" s="268"/>
      <c r="ET108" s="268"/>
      <c r="EU108" s="268"/>
      <c r="EV108" s="268"/>
      <c r="EW108" s="268"/>
      <c r="EX108" s="268"/>
      <c r="EY108" s="268"/>
      <c r="EZ108" s="268"/>
      <c r="FA108" s="268"/>
      <c r="FB108" s="268"/>
      <c r="FC108" s="268"/>
      <c r="FD108" s="268"/>
      <c r="FE108" s="268"/>
      <c r="FF108" s="268"/>
      <c r="FG108" s="268"/>
      <c r="FH108" s="268"/>
      <c r="FI108" s="268"/>
      <c r="FJ108" s="268"/>
      <c r="FK108" s="268"/>
      <c r="FL108" s="268"/>
      <c r="FM108" s="268"/>
      <c r="FN108" s="268"/>
      <c r="FO108" s="268"/>
      <c r="FP108" s="268"/>
      <c r="FQ108" s="268"/>
      <c r="FR108" s="268"/>
      <c r="FS108" s="268"/>
      <c r="FT108" s="268"/>
      <c r="FU108" s="31"/>
    </row>
    <row r="109" spans="1:177" s="5" customFormat="1" ht="18" customHeight="1">
      <c r="A109" s="102" t="s">
        <v>820</v>
      </c>
      <c r="B109" s="82"/>
      <c r="C109" s="277"/>
      <c r="D109" s="78"/>
      <c r="E109" s="9"/>
      <c r="F109" s="8" t="s">
        <v>27</v>
      </c>
      <c r="G109" s="337" t="s">
        <v>820</v>
      </c>
      <c r="H109" s="337"/>
      <c r="I109" s="2" t="s">
        <v>240</v>
      </c>
      <c r="J109" s="52">
        <v>1.1000000000000001</v>
      </c>
      <c r="K109" s="52">
        <v>1.1000000000000001</v>
      </c>
      <c r="L109" s="52">
        <v>1.1000000000000001</v>
      </c>
      <c r="M109" s="52">
        <v>1.1000000000000001</v>
      </c>
      <c r="N109" s="52">
        <v>1</v>
      </c>
      <c r="O109" s="52">
        <v>1</v>
      </c>
      <c r="P109" s="52">
        <v>1</v>
      </c>
      <c r="Q109" s="52">
        <v>1</v>
      </c>
      <c r="R109" s="52">
        <v>1</v>
      </c>
      <c r="S109" s="52">
        <v>1</v>
      </c>
      <c r="T109" s="52">
        <v>1</v>
      </c>
      <c r="U109" s="56">
        <v>0.97</v>
      </c>
      <c r="V109" s="56">
        <v>0.89</v>
      </c>
      <c r="W109" s="56">
        <v>0.87</v>
      </c>
      <c r="X109" s="56">
        <v>0.78</v>
      </c>
      <c r="Y109" s="56">
        <v>0.77</v>
      </c>
      <c r="Z109" s="56">
        <v>0.61</v>
      </c>
      <c r="AA109" s="56">
        <v>0.59</v>
      </c>
      <c r="AB109" s="56">
        <v>0.48</v>
      </c>
      <c r="AC109" s="56">
        <v>0.48</v>
      </c>
      <c r="AD109" s="56">
        <v>0.48</v>
      </c>
      <c r="AE109" s="56">
        <v>0.48</v>
      </c>
      <c r="AF109" s="56">
        <v>0.48</v>
      </c>
      <c r="AG109" s="56">
        <v>0.48</v>
      </c>
      <c r="AH109" s="56">
        <v>0.47</v>
      </c>
      <c r="AI109" s="56">
        <v>0.47</v>
      </c>
      <c r="AJ109" s="56">
        <v>0.46</v>
      </c>
      <c r="AK109" s="56">
        <v>0.46</v>
      </c>
      <c r="AL109" s="56">
        <v>0.57999999999999996</v>
      </c>
      <c r="AM109" s="56">
        <v>0.57999999999999996</v>
      </c>
      <c r="AN109" s="56">
        <v>0.57999999999999996</v>
      </c>
      <c r="AO109" s="56">
        <v>0.57999999999999996</v>
      </c>
      <c r="AP109" s="56">
        <v>0.55000000000000004</v>
      </c>
      <c r="AQ109" s="56">
        <v>0.56999999999999995</v>
      </c>
      <c r="AR109" s="56">
        <v>0.56999999999999995</v>
      </c>
      <c r="AS109" s="56">
        <v>0.56000000000000005</v>
      </c>
      <c r="AT109" s="56">
        <v>0.56000000000000005</v>
      </c>
      <c r="AU109" s="56">
        <v>0.56999999999999995</v>
      </c>
      <c r="AV109" s="56">
        <v>0.56999999999999995</v>
      </c>
      <c r="AW109" s="56">
        <v>0.56999999999999995</v>
      </c>
      <c r="AX109" s="56">
        <v>0.63</v>
      </c>
      <c r="AY109" s="56">
        <v>0.63</v>
      </c>
      <c r="AZ109" s="56">
        <v>0.69</v>
      </c>
      <c r="BA109" s="56">
        <v>0.7</v>
      </c>
      <c r="BB109" s="56">
        <v>0.77</v>
      </c>
      <c r="BC109" s="56">
        <v>0.77</v>
      </c>
      <c r="BD109" s="56">
        <v>0.85</v>
      </c>
      <c r="BE109" s="56">
        <v>0.85</v>
      </c>
      <c r="BF109" s="56">
        <v>0.85</v>
      </c>
      <c r="BG109" s="56">
        <v>0.85</v>
      </c>
      <c r="BH109" s="56">
        <v>0.86</v>
      </c>
      <c r="BI109" s="56">
        <v>0.87</v>
      </c>
      <c r="BJ109" s="56">
        <v>0.93</v>
      </c>
      <c r="BK109" s="56">
        <v>0.94</v>
      </c>
      <c r="BL109" s="56">
        <v>0.96</v>
      </c>
      <c r="BM109" s="56">
        <v>0.95</v>
      </c>
      <c r="BN109" s="56">
        <v>0.94</v>
      </c>
      <c r="BO109" s="56">
        <v>0.94</v>
      </c>
      <c r="BP109" s="56">
        <v>0.94</v>
      </c>
      <c r="BQ109" s="56">
        <v>0.94</v>
      </c>
      <c r="BR109" s="56">
        <v>0.93</v>
      </c>
      <c r="BS109" s="56">
        <v>0.93</v>
      </c>
      <c r="BT109" s="56">
        <v>0.94</v>
      </c>
      <c r="BU109" s="56">
        <v>0.94</v>
      </c>
      <c r="BV109" s="56">
        <v>0.94</v>
      </c>
      <c r="BW109" s="56">
        <v>0.88</v>
      </c>
      <c r="BX109" s="56">
        <v>0.87</v>
      </c>
      <c r="BY109" s="56">
        <v>0.86</v>
      </c>
      <c r="BZ109" s="56">
        <v>0.85</v>
      </c>
      <c r="CA109" s="56">
        <v>0.87</v>
      </c>
      <c r="CB109" s="56">
        <v>0.88</v>
      </c>
      <c r="CC109" s="56">
        <v>0.89</v>
      </c>
      <c r="CD109" s="56">
        <v>0.92</v>
      </c>
      <c r="CE109" s="56">
        <v>0.92</v>
      </c>
      <c r="CF109" s="56">
        <v>0.9</v>
      </c>
      <c r="CG109" s="56">
        <v>0.9</v>
      </c>
      <c r="CH109" s="56">
        <v>0.9</v>
      </c>
      <c r="CI109" s="56">
        <v>0.88</v>
      </c>
      <c r="CJ109" s="56">
        <v>0.83</v>
      </c>
      <c r="CK109" s="31" t="s">
        <v>817</v>
      </c>
      <c r="CL109" s="78"/>
      <c r="CM109" s="78"/>
      <c r="CN109" s="78"/>
      <c r="CO109" s="9"/>
      <c r="CP109" s="8" t="s">
        <v>27</v>
      </c>
      <c r="CQ109" s="337" t="s">
        <v>820</v>
      </c>
      <c r="CR109" s="337"/>
      <c r="CS109" s="6"/>
      <c r="CT109" s="268" t="s">
        <v>27</v>
      </c>
      <c r="CU109" s="268" t="s">
        <v>27</v>
      </c>
      <c r="CV109" s="268" t="s">
        <v>27</v>
      </c>
      <c r="CW109" s="268" t="s">
        <v>27</v>
      </c>
      <c r="CX109" s="268" t="s">
        <v>27</v>
      </c>
      <c r="CY109" s="268" t="s">
        <v>27</v>
      </c>
      <c r="CZ109" s="268" t="s">
        <v>27</v>
      </c>
      <c r="DA109" s="268" t="s">
        <v>27</v>
      </c>
      <c r="DB109" s="268" t="s">
        <v>27</v>
      </c>
      <c r="DC109" s="268" t="s">
        <v>27</v>
      </c>
      <c r="DD109" s="268" t="s">
        <v>27</v>
      </c>
      <c r="DE109" s="268" t="s">
        <v>27</v>
      </c>
      <c r="DF109" s="268" t="s">
        <v>27</v>
      </c>
      <c r="DG109" s="268" t="s">
        <v>27</v>
      </c>
      <c r="DH109" s="268" t="s">
        <v>27</v>
      </c>
      <c r="DI109" s="268" t="s">
        <v>27</v>
      </c>
      <c r="DJ109" s="268" t="s">
        <v>27</v>
      </c>
      <c r="DK109" s="268" t="s">
        <v>27</v>
      </c>
      <c r="DL109" s="268" t="s">
        <v>27</v>
      </c>
      <c r="DM109" s="268" t="s">
        <v>27</v>
      </c>
      <c r="DN109" s="268" t="s">
        <v>27</v>
      </c>
      <c r="DO109" s="268" t="s">
        <v>27</v>
      </c>
      <c r="DP109" s="268" t="s">
        <v>27</v>
      </c>
      <c r="DQ109" s="268" t="s">
        <v>27</v>
      </c>
      <c r="DR109" s="268" t="s">
        <v>27</v>
      </c>
      <c r="DS109" s="268" t="s">
        <v>27</v>
      </c>
      <c r="DT109" s="268" t="s">
        <v>27</v>
      </c>
      <c r="DU109" s="268" t="s">
        <v>27</v>
      </c>
      <c r="DV109" s="268" t="s">
        <v>27</v>
      </c>
      <c r="DW109" s="268" t="s">
        <v>27</v>
      </c>
      <c r="DX109" s="268" t="s">
        <v>27</v>
      </c>
      <c r="DY109" s="268" t="s">
        <v>27</v>
      </c>
      <c r="DZ109" s="268" t="s">
        <v>27</v>
      </c>
      <c r="EA109" s="268" t="s">
        <v>27</v>
      </c>
      <c r="EB109" s="268" t="s">
        <v>27</v>
      </c>
      <c r="EC109" s="268" t="s">
        <v>27</v>
      </c>
      <c r="ED109" s="268" t="s">
        <v>27</v>
      </c>
      <c r="EE109" s="268" t="s">
        <v>27</v>
      </c>
      <c r="EF109" s="268" t="s">
        <v>27</v>
      </c>
      <c r="EG109" s="268" t="s">
        <v>27</v>
      </c>
      <c r="EH109" s="268" t="s">
        <v>27</v>
      </c>
      <c r="EI109" s="268" t="s">
        <v>27</v>
      </c>
      <c r="EJ109" s="268" t="s">
        <v>27</v>
      </c>
      <c r="EK109" s="268" t="s">
        <v>27</v>
      </c>
      <c r="EL109" s="268" t="s">
        <v>27</v>
      </c>
      <c r="EM109" s="268" t="s">
        <v>27</v>
      </c>
      <c r="EN109" s="268" t="s">
        <v>27</v>
      </c>
      <c r="EO109" s="268" t="s">
        <v>27</v>
      </c>
      <c r="EP109" s="268" t="s">
        <v>27</v>
      </c>
      <c r="EQ109" s="268" t="s">
        <v>27</v>
      </c>
      <c r="ER109" s="268" t="s">
        <v>27</v>
      </c>
      <c r="ES109" s="268" t="s">
        <v>27</v>
      </c>
      <c r="ET109" s="268" t="s">
        <v>27</v>
      </c>
      <c r="EU109" s="268" t="s">
        <v>27</v>
      </c>
      <c r="EV109" s="268" t="s">
        <v>27</v>
      </c>
      <c r="EW109" s="268" t="s">
        <v>27</v>
      </c>
      <c r="EX109" s="268" t="s">
        <v>27</v>
      </c>
      <c r="EY109" s="268" t="s">
        <v>27</v>
      </c>
      <c r="EZ109" s="268" t="s">
        <v>27</v>
      </c>
      <c r="FA109" s="268" t="s">
        <v>27</v>
      </c>
      <c r="FB109" s="268" t="s">
        <v>27</v>
      </c>
      <c r="FC109" s="268" t="s">
        <v>27</v>
      </c>
      <c r="FD109" s="268" t="s">
        <v>27</v>
      </c>
      <c r="FE109" s="268" t="s">
        <v>27</v>
      </c>
      <c r="FF109" s="268" t="s">
        <v>27</v>
      </c>
      <c r="FG109" s="268" t="s">
        <v>27</v>
      </c>
      <c r="FH109" s="268" t="s">
        <v>27</v>
      </c>
      <c r="FI109" s="268" t="s">
        <v>27</v>
      </c>
      <c r="FJ109" s="268" t="s">
        <v>27</v>
      </c>
      <c r="FK109" s="268" t="s">
        <v>27</v>
      </c>
      <c r="FL109" s="268" t="s">
        <v>27</v>
      </c>
      <c r="FM109" s="268" t="s">
        <v>27</v>
      </c>
      <c r="FN109" s="268" t="s">
        <v>27</v>
      </c>
      <c r="FO109" s="268" t="s">
        <v>27</v>
      </c>
      <c r="FP109" s="268" t="s">
        <v>27</v>
      </c>
      <c r="FQ109" s="268" t="s">
        <v>27</v>
      </c>
      <c r="FR109" s="268" t="s">
        <v>27</v>
      </c>
      <c r="FS109" s="268" t="s">
        <v>27</v>
      </c>
      <c r="FT109" s="268" t="s">
        <v>27</v>
      </c>
      <c r="FU109" s="31" t="s">
        <v>817</v>
      </c>
    </row>
    <row r="110" spans="1:177" s="5" customFormat="1" ht="18" customHeight="1">
      <c r="A110" s="102" t="s">
        <v>821</v>
      </c>
      <c r="B110" s="82"/>
      <c r="C110" s="277"/>
      <c r="D110" s="78"/>
      <c r="E110" s="9"/>
      <c r="F110" s="8" t="s">
        <v>27</v>
      </c>
      <c r="G110" s="337" t="s">
        <v>821</v>
      </c>
      <c r="H110" s="337"/>
      <c r="I110" s="2" t="s">
        <v>240</v>
      </c>
      <c r="J110" s="52">
        <v>0.8</v>
      </c>
      <c r="K110" s="52">
        <v>0.8</v>
      </c>
      <c r="L110" s="52">
        <v>0.8</v>
      </c>
      <c r="M110" s="52">
        <v>0.8</v>
      </c>
      <c r="N110" s="52">
        <v>0.8</v>
      </c>
      <c r="O110" s="52">
        <v>0.8</v>
      </c>
      <c r="P110" s="52">
        <v>0.7</v>
      </c>
      <c r="Q110" s="52">
        <v>0.7</v>
      </c>
      <c r="R110" s="52">
        <v>0.7</v>
      </c>
      <c r="S110" s="52">
        <v>0.7</v>
      </c>
      <c r="T110" s="52">
        <v>0.7</v>
      </c>
      <c r="U110" s="56">
        <v>0.64</v>
      </c>
      <c r="V110" s="56">
        <v>0.61</v>
      </c>
      <c r="W110" s="56">
        <v>0.59</v>
      </c>
      <c r="X110" s="56">
        <v>0.53</v>
      </c>
      <c r="Y110" s="56">
        <v>0.52</v>
      </c>
      <c r="Z110" s="56">
        <v>0.45</v>
      </c>
      <c r="AA110" s="56">
        <v>0.43</v>
      </c>
      <c r="AB110" s="56">
        <v>0.38</v>
      </c>
      <c r="AC110" s="56">
        <v>0.36</v>
      </c>
      <c r="AD110" s="56">
        <v>0.36</v>
      </c>
      <c r="AE110" s="56">
        <v>0.36</v>
      </c>
      <c r="AF110" s="56">
        <v>0.37</v>
      </c>
      <c r="AG110" s="56">
        <v>0.37</v>
      </c>
      <c r="AH110" s="56">
        <v>0.34</v>
      </c>
      <c r="AI110" s="56">
        <v>0.34</v>
      </c>
      <c r="AJ110" s="56">
        <v>0.36</v>
      </c>
      <c r="AK110" s="56">
        <v>0.34</v>
      </c>
      <c r="AL110" s="56">
        <v>0.34</v>
      </c>
      <c r="AM110" s="56">
        <v>0.34</v>
      </c>
      <c r="AN110" s="56">
        <v>0.33</v>
      </c>
      <c r="AO110" s="56">
        <v>0.33</v>
      </c>
      <c r="AP110" s="56">
        <v>0.33</v>
      </c>
      <c r="AQ110" s="56">
        <v>0.32</v>
      </c>
      <c r="AR110" s="56">
        <v>0.32</v>
      </c>
      <c r="AS110" s="56">
        <v>0.32</v>
      </c>
      <c r="AT110" s="56">
        <v>0.32</v>
      </c>
      <c r="AU110" s="56">
        <v>0.32</v>
      </c>
      <c r="AV110" s="56">
        <v>0.31</v>
      </c>
      <c r="AW110" s="56">
        <v>0.31</v>
      </c>
      <c r="AX110" s="56">
        <v>0.33</v>
      </c>
      <c r="AY110" s="56">
        <v>0.33</v>
      </c>
      <c r="AZ110" s="56">
        <v>0.34</v>
      </c>
      <c r="BA110" s="56">
        <v>0.38</v>
      </c>
      <c r="BB110" s="56">
        <v>0.38</v>
      </c>
      <c r="BC110" s="56">
        <v>0.38</v>
      </c>
      <c r="BD110" s="56">
        <v>0.39</v>
      </c>
      <c r="BE110" s="56">
        <v>0.39</v>
      </c>
      <c r="BF110" s="56">
        <v>0.39</v>
      </c>
      <c r="BG110" s="56">
        <v>0.38</v>
      </c>
      <c r="BH110" s="56">
        <v>0.38</v>
      </c>
      <c r="BI110" s="56">
        <v>0.4</v>
      </c>
      <c r="BJ110" s="56">
        <v>0.39</v>
      </c>
      <c r="BK110" s="56">
        <v>0.41</v>
      </c>
      <c r="BL110" s="56">
        <v>0.39</v>
      </c>
      <c r="BM110" s="56">
        <v>0.39</v>
      </c>
      <c r="BN110" s="56">
        <v>0.42</v>
      </c>
      <c r="BO110" s="56">
        <v>0.44</v>
      </c>
      <c r="BP110" s="56">
        <v>0.45</v>
      </c>
      <c r="BQ110" s="56">
        <v>0.46</v>
      </c>
      <c r="BR110" s="56">
        <v>0.45</v>
      </c>
      <c r="BS110" s="56">
        <v>0.45</v>
      </c>
      <c r="BT110" s="56">
        <v>0.45</v>
      </c>
      <c r="BU110" s="56">
        <v>0.42</v>
      </c>
      <c r="BV110" s="56">
        <v>0.42</v>
      </c>
      <c r="BW110" s="56">
        <v>0.41</v>
      </c>
      <c r="BX110" s="56">
        <v>0.41</v>
      </c>
      <c r="BY110" s="56">
        <v>0.46</v>
      </c>
      <c r="BZ110" s="56">
        <v>0.48</v>
      </c>
      <c r="CA110" s="56">
        <v>0.49</v>
      </c>
      <c r="CB110" s="56">
        <v>0.49</v>
      </c>
      <c r="CC110" s="56">
        <v>0.5</v>
      </c>
      <c r="CD110" s="56">
        <v>0.49</v>
      </c>
      <c r="CE110" s="56">
        <v>0.47</v>
      </c>
      <c r="CF110" s="56">
        <v>0.47</v>
      </c>
      <c r="CG110" s="56">
        <v>0.47</v>
      </c>
      <c r="CH110" s="56">
        <v>0.47</v>
      </c>
      <c r="CI110" s="56">
        <v>0.46</v>
      </c>
      <c r="CJ110" s="56">
        <v>0.43</v>
      </c>
      <c r="CK110" s="31" t="s">
        <v>817</v>
      </c>
      <c r="CL110" s="78"/>
      <c r="CM110" s="78"/>
      <c r="CN110" s="78"/>
      <c r="CO110" s="9"/>
      <c r="CP110" s="8" t="s">
        <v>27</v>
      </c>
      <c r="CQ110" s="337" t="s">
        <v>821</v>
      </c>
      <c r="CR110" s="337"/>
      <c r="CS110" s="6"/>
      <c r="CT110" s="268" t="s">
        <v>27</v>
      </c>
      <c r="CU110" s="268" t="s">
        <v>27</v>
      </c>
      <c r="CV110" s="268" t="s">
        <v>27</v>
      </c>
      <c r="CW110" s="268" t="s">
        <v>27</v>
      </c>
      <c r="CX110" s="268" t="s">
        <v>27</v>
      </c>
      <c r="CY110" s="268" t="s">
        <v>27</v>
      </c>
      <c r="CZ110" s="268" t="s">
        <v>27</v>
      </c>
      <c r="DA110" s="268" t="s">
        <v>27</v>
      </c>
      <c r="DB110" s="268" t="s">
        <v>27</v>
      </c>
      <c r="DC110" s="268" t="s">
        <v>27</v>
      </c>
      <c r="DD110" s="268" t="s">
        <v>27</v>
      </c>
      <c r="DE110" s="268" t="s">
        <v>27</v>
      </c>
      <c r="DF110" s="268" t="s">
        <v>27</v>
      </c>
      <c r="DG110" s="268" t="s">
        <v>27</v>
      </c>
      <c r="DH110" s="268" t="s">
        <v>27</v>
      </c>
      <c r="DI110" s="268" t="s">
        <v>27</v>
      </c>
      <c r="DJ110" s="268" t="s">
        <v>27</v>
      </c>
      <c r="DK110" s="268" t="s">
        <v>27</v>
      </c>
      <c r="DL110" s="268" t="s">
        <v>27</v>
      </c>
      <c r="DM110" s="268" t="s">
        <v>27</v>
      </c>
      <c r="DN110" s="268" t="s">
        <v>27</v>
      </c>
      <c r="DO110" s="268" t="s">
        <v>27</v>
      </c>
      <c r="DP110" s="268" t="s">
        <v>27</v>
      </c>
      <c r="DQ110" s="268" t="s">
        <v>27</v>
      </c>
      <c r="DR110" s="268" t="s">
        <v>27</v>
      </c>
      <c r="DS110" s="268" t="s">
        <v>27</v>
      </c>
      <c r="DT110" s="268" t="s">
        <v>27</v>
      </c>
      <c r="DU110" s="268" t="s">
        <v>27</v>
      </c>
      <c r="DV110" s="268" t="s">
        <v>27</v>
      </c>
      <c r="DW110" s="268" t="s">
        <v>27</v>
      </c>
      <c r="DX110" s="268" t="s">
        <v>27</v>
      </c>
      <c r="DY110" s="268" t="s">
        <v>27</v>
      </c>
      <c r="DZ110" s="268" t="s">
        <v>27</v>
      </c>
      <c r="EA110" s="268" t="s">
        <v>27</v>
      </c>
      <c r="EB110" s="268" t="s">
        <v>27</v>
      </c>
      <c r="EC110" s="268" t="s">
        <v>27</v>
      </c>
      <c r="ED110" s="268" t="s">
        <v>27</v>
      </c>
      <c r="EE110" s="268" t="s">
        <v>27</v>
      </c>
      <c r="EF110" s="268" t="s">
        <v>27</v>
      </c>
      <c r="EG110" s="268" t="s">
        <v>27</v>
      </c>
      <c r="EH110" s="268" t="s">
        <v>27</v>
      </c>
      <c r="EI110" s="268" t="s">
        <v>27</v>
      </c>
      <c r="EJ110" s="268" t="s">
        <v>27</v>
      </c>
      <c r="EK110" s="268" t="s">
        <v>27</v>
      </c>
      <c r="EL110" s="268" t="s">
        <v>27</v>
      </c>
      <c r="EM110" s="268" t="s">
        <v>27</v>
      </c>
      <c r="EN110" s="268" t="s">
        <v>27</v>
      </c>
      <c r="EO110" s="268" t="s">
        <v>27</v>
      </c>
      <c r="EP110" s="268" t="s">
        <v>27</v>
      </c>
      <c r="EQ110" s="268" t="s">
        <v>27</v>
      </c>
      <c r="ER110" s="268" t="s">
        <v>27</v>
      </c>
      <c r="ES110" s="268" t="s">
        <v>27</v>
      </c>
      <c r="ET110" s="268" t="s">
        <v>27</v>
      </c>
      <c r="EU110" s="268" t="s">
        <v>27</v>
      </c>
      <c r="EV110" s="268" t="s">
        <v>27</v>
      </c>
      <c r="EW110" s="268" t="s">
        <v>27</v>
      </c>
      <c r="EX110" s="268" t="s">
        <v>27</v>
      </c>
      <c r="EY110" s="268" t="s">
        <v>27</v>
      </c>
      <c r="EZ110" s="268" t="s">
        <v>27</v>
      </c>
      <c r="FA110" s="268" t="s">
        <v>27</v>
      </c>
      <c r="FB110" s="268" t="s">
        <v>27</v>
      </c>
      <c r="FC110" s="268" t="s">
        <v>27</v>
      </c>
      <c r="FD110" s="268" t="s">
        <v>27</v>
      </c>
      <c r="FE110" s="268" t="s">
        <v>27</v>
      </c>
      <c r="FF110" s="268" t="s">
        <v>27</v>
      </c>
      <c r="FG110" s="268" t="s">
        <v>27</v>
      </c>
      <c r="FH110" s="268" t="s">
        <v>27</v>
      </c>
      <c r="FI110" s="268" t="s">
        <v>27</v>
      </c>
      <c r="FJ110" s="268" t="s">
        <v>27</v>
      </c>
      <c r="FK110" s="268" t="s">
        <v>27</v>
      </c>
      <c r="FL110" s="268" t="s">
        <v>27</v>
      </c>
      <c r="FM110" s="268" t="s">
        <v>27</v>
      </c>
      <c r="FN110" s="268" t="s">
        <v>27</v>
      </c>
      <c r="FO110" s="268" t="s">
        <v>27</v>
      </c>
      <c r="FP110" s="268" t="s">
        <v>27</v>
      </c>
      <c r="FQ110" s="268" t="s">
        <v>27</v>
      </c>
      <c r="FR110" s="268" t="s">
        <v>27</v>
      </c>
      <c r="FS110" s="268" t="s">
        <v>27</v>
      </c>
      <c r="FT110" s="268" t="s">
        <v>27</v>
      </c>
      <c r="FU110" s="31" t="s">
        <v>817</v>
      </c>
    </row>
    <row r="111" spans="1:177" s="5" customFormat="1" ht="33" customHeight="1">
      <c r="A111" s="118" t="s">
        <v>832</v>
      </c>
      <c r="B111" s="99"/>
      <c r="C111" s="278"/>
      <c r="D111" s="99"/>
      <c r="E111" s="46" t="s">
        <v>254</v>
      </c>
      <c r="F111" s="341" t="s">
        <v>833</v>
      </c>
      <c r="G111" s="341"/>
      <c r="H111" s="341"/>
      <c r="I111" s="2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31"/>
      <c r="CL111" s="99"/>
      <c r="CM111" s="99"/>
      <c r="CN111" s="99"/>
      <c r="CO111" s="46" t="s">
        <v>254</v>
      </c>
      <c r="CP111" s="341" t="s">
        <v>833</v>
      </c>
      <c r="CQ111" s="341"/>
      <c r="CR111" s="341"/>
      <c r="CS111" s="6"/>
      <c r="CT111" s="128"/>
      <c r="CU111" s="128"/>
      <c r="CV111" s="128"/>
      <c r="CW111" s="128"/>
      <c r="CX111" s="128"/>
      <c r="CY111" s="128"/>
      <c r="CZ111" s="128"/>
      <c r="DA111" s="128"/>
      <c r="DB111" s="128"/>
      <c r="DC111" s="128"/>
      <c r="DD111" s="128"/>
      <c r="DE111" s="128"/>
      <c r="DF111" s="128"/>
      <c r="DG111" s="128"/>
      <c r="DH111" s="128"/>
      <c r="DI111" s="128"/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8"/>
      <c r="DW111" s="128"/>
      <c r="DX111" s="128"/>
      <c r="DY111" s="128"/>
      <c r="DZ111" s="128"/>
      <c r="EA111" s="128"/>
      <c r="EB111" s="128"/>
      <c r="EC111" s="128"/>
      <c r="ED111" s="128"/>
      <c r="EE111" s="128"/>
      <c r="EF111" s="128"/>
      <c r="EG111" s="128"/>
      <c r="EH111" s="128"/>
      <c r="EI111" s="128"/>
      <c r="EJ111" s="128"/>
      <c r="EK111" s="128"/>
      <c r="EL111" s="128"/>
      <c r="EM111" s="128"/>
      <c r="EN111" s="128"/>
      <c r="EO111" s="128"/>
      <c r="EP111" s="128"/>
      <c r="EQ111" s="128"/>
      <c r="ER111" s="128"/>
      <c r="ES111" s="128"/>
      <c r="ET111" s="128"/>
      <c r="EU111" s="128"/>
      <c r="EV111" s="128"/>
      <c r="EW111" s="128"/>
      <c r="EX111" s="128"/>
      <c r="EY111" s="128"/>
      <c r="EZ111" s="128"/>
      <c r="FA111" s="128"/>
      <c r="FB111" s="128"/>
      <c r="FC111" s="128"/>
      <c r="FD111" s="128"/>
      <c r="FE111" s="128"/>
      <c r="FF111" s="128"/>
      <c r="FG111" s="128"/>
      <c r="FH111" s="128"/>
      <c r="FI111" s="128"/>
      <c r="FJ111" s="128"/>
      <c r="FK111" s="128"/>
      <c r="FL111" s="128"/>
      <c r="FM111" s="128"/>
      <c r="FN111" s="128"/>
      <c r="FO111" s="128"/>
      <c r="FP111" s="128"/>
      <c r="FQ111" s="128"/>
      <c r="FR111" s="128"/>
      <c r="FS111" s="128"/>
      <c r="FT111" s="128"/>
      <c r="FU111" s="31"/>
    </row>
    <row r="112" spans="1:177" s="5" customFormat="1" ht="18" customHeight="1">
      <c r="A112" s="102" t="s">
        <v>834</v>
      </c>
      <c r="B112" s="82"/>
      <c r="C112" s="277"/>
      <c r="D112" s="78"/>
      <c r="E112" s="9"/>
      <c r="F112" s="8" t="s">
        <v>27</v>
      </c>
      <c r="G112" s="336" t="s">
        <v>835</v>
      </c>
      <c r="H112" s="336"/>
      <c r="I112" s="2" t="s">
        <v>740</v>
      </c>
      <c r="J112" s="52">
        <v>1089.2</v>
      </c>
      <c r="K112" s="52">
        <v>313.3</v>
      </c>
      <c r="L112" s="52">
        <v>657</v>
      </c>
      <c r="M112" s="52">
        <v>657.1</v>
      </c>
      <c r="N112" s="52">
        <v>2208.6999999999998</v>
      </c>
      <c r="O112" s="52">
        <v>491.8</v>
      </c>
      <c r="P112" s="52">
        <v>465.8</v>
      </c>
      <c r="Q112" s="52">
        <v>326.89999999999998</v>
      </c>
      <c r="R112" s="52">
        <v>644.70000000000005</v>
      </c>
      <c r="S112" s="52">
        <v>729</v>
      </c>
      <c r="T112" s="52">
        <v>1206.8</v>
      </c>
      <c r="U112" s="52">
        <v>776.2</v>
      </c>
      <c r="V112" s="52">
        <v>628</v>
      </c>
      <c r="W112" s="52">
        <v>349.6</v>
      </c>
      <c r="X112" s="52">
        <v>287.8</v>
      </c>
      <c r="Y112" s="52">
        <v>205.6</v>
      </c>
      <c r="Z112" s="52">
        <v>349.5</v>
      </c>
      <c r="AA112" s="52">
        <v>146.5</v>
      </c>
      <c r="AB112" s="52">
        <v>292.10000000000002</v>
      </c>
      <c r="AC112" s="52">
        <v>388.7</v>
      </c>
      <c r="AD112" s="52">
        <v>238.6</v>
      </c>
      <c r="AE112" s="52">
        <v>183.2</v>
      </c>
      <c r="AF112" s="52">
        <v>650.1</v>
      </c>
      <c r="AG112" s="52">
        <v>875.5</v>
      </c>
      <c r="AH112" s="52">
        <v>585.1</v>
      </c>
      <c r="AI112" s="52">
        <v>171.1</v>
      </c>
      <c r="AJ112" s="52">
        <v>245.8</v>
      </c>
      <c r="AK112" s="52">
        <v>369.9</v>
      </c>
      <c r="AL112" s="52">
        <v>406.5</v>
      </c>
      <c r="AM112" s="52">
        <v>529.4</v>
      </c>
      <c r="AN112" s="52">
        <v>337.1</v>
      </c>
      <c r="AO112" s="52">
        <v>653.6</v>
      </c>
      <c r="AP112" s="52">
        <v>217.7</v>
      </c>
      <c r="AQ112" s="52">
        <v>250</v>
      </c>
      <c r="AR112" s="52">
        <v>646.20000000000005</v>
      </c>
      <c r="AS112" s="52">
        <v>567.20000000000005</v>
      </c>
      <c r="AT112" s="52">
        <v>383.6</v>
      </c>
      <c r="AU112" s="52">
        <v>2078.4</v>
      </c>
      <c r="AV112" s="52">
        <v>1030.2</v>
      </c>
      <c r="AW112" s="52">
        <v>1312</v>
      </c>
      <c r="AX112" s="52">
        <v>809.8</v>
      </c>
      <c r="AY112" s="52">
        <v>5627.1</v>
      </c>
      <c r="AZ112" s="52">
        <v>408.4</v>
      </c>
      <c r="BA112" s="52">
        <v>1180.5</v>
      </c>
      <c r="BB112" s="52">
        <v>920.8</v>
      </c>
      <c r="BC112" s="52">
        <v>1142.9000000000001</v>
      </c>
      <c r="BD112" s="52">
        <v>1872.2</v>
      </c>
      <c r="BE112" s="52">
        <v>684.9</v>
      </c>
      <c r="BF112" s="52">
        <v>240.4</v>
      </c>
      <c r="BG112" s="52">
        <v>513.6</v>
      </c>
      <c r="BH112" s="52">
        <v>377.5</v>
      </c>
      <c r="BI112" s="52">
        <v>317.39999999999998</v>
      </c>
      <c r="BJ112" s="52">
        <v>953.4</v>
      </c>
      <c r="BK112" s="52">
        <v>479.2</v>
      </c>
      <c r="BL112" s="52">
        <v>370.8</v>
      </c>
      <c r="BM112" s="52">
        <v>2699.2</v>
      </c>
      <c r="BN112" s="52">
        <v>4607</v>
      </c>
      <c r="BO112" s="52">
        <v>1059.4000000000001</v>
      </c>
      <c r="BP112" s="52">
        <v>690.1</v>
      </c>
      <c r="BQ112" s="52">
        <v>815.5</v>
      </c>
      <c r="BR112" s="52">
        <v>360.8</v>
      </c>
      <c r="BS112" s="52">
        <v>560.70000000000005</v>
      </c>
      <c r="BT112" s="52">
        <v>1220</v>
      </c>
      <c r="BU112" s="52">
        <v>420.7</v>
      </c>
      <c r="BV112" s="52">
        <v>638.9</v>
      </c>
      <c r="BW112" s="52">
        <v>473.9</v>
      </c>
      <c r="BX112" s="52">
        <v>676.5</v>
      </c>
      <c r="BY112" s="52">
        <v>1133</v>
      </c>
      <c r="BZ112" s="52">
        <v>689.3</v>
      </c>
      <c r="CA112" s="52">
        <v>679.9</v>
      </c>
      <c r="CB112" s="52">
        <v>1239.0999999999999</v>
      </c>
      <c r="CC112" s="52">
        <v>611.6</v>
      </c>
      <c r="CD112" s="52">
        <v>341</v>
      </c>
      <c r="CE112" s="52">
        <v>363.5</v>
      </c>
      <c r="CF112" s="52">
        <v>460.9</v>
      </c>
      <c r="CG112" s="52">
        <v>485.2</v>
      </c>
      <c r="CH112" s="52">
        <v>903.6</v>
      </c>
      <c r="CI112" s="52">
        <v>633.5</v>
      </c>
      <c r="CJ112" s="52">
        <v>656</v>
      </c>
      <c r="CK112" s="31" t="s">
        <v>817</v>
      </c>
      <c r="CL112" s="78"/>
      <c r="CM112" s="78"/>
      <c r="CN112" s="78"/>
      <c r="CO112" s="9"/>
      <c r="CP112" s="234" t="s">
        <v>27</v>
      </c>
      <c r="CQ112" s="336" t="s">
        <v>835</v>
      </c>
      <c r="CR112" s="336"/>
      <c r="CS112" s="283"/>
      <c r="CT112" s="268">
        <v>135.19999999999999</v>
      </c>
      <c r="CU112" s="268">
        <v>-57</v>
      </c>
      <c r="CV112" s="268">
        <v>-9</v>
      </c>
      <c r="CW112" s="268">
        <v>-21.5</v>
      </c>
      <c r="CX112" s="268">
        <v>59.3</v>
      </c>
      <c r="CY112" s="268">
        <v>-44.5</v>
      </c>
      <c r="CZ112" s="268">
        <v>-18.600000000000001</v>
      </c>
      <c r="DA112" s="268">
        <v>-70.599999999999994</v>
      </c>
      <c r="DB112" s="268">
        <v>-25.8</v>
      </c>
      <c r="DC112" s="268">
        <v>-60.8</v>
      </c>
      <c r="DD112" s="268">
        <v>8.6999999999999993</v>
      </c>
      <c r="DE112" s="268">
        <v>95.9</v>
      </c>
      <c r="DF112" s="268">
        <v>-42.3</v>
      </c>
      <c r="DG112" s="268">
        <v>11.6</v>
      </c>
      <c r="DH112" s="268">
        <v>-56.2</v>
      </c>
      <c r="DI112" s="268">
        <v>-68.7</v>
      </c>
      <c r="DJ112" s="268">
        <v>-84.2</v>
      </c>
      <c r="DK112" s="268">
        <v>-70.2</v>
      </c>
      <c r="DL112" s="268">
        <v>-37.299999999999997</v>
      </c>
      <c r="DM112" s="268">
        <v>18.899999999999999</v>
      </c>
      <c r="DN112" s="268">
        <v>-63</v>
      </c>
      <c r="DO112" s="268">
        <v>-74.900000000000006</v>
      </c>
      <c r="DP112" s="268">
        <v>-46.1</v>
      </c>
      <c r="DQ112" s="268">
        <v>12.8</v>
      </c>
      <c r="DR112" s="268">
        <v>-6.8</v>
      </c>
      <c r="DS112" s="268">
        <v>-51.1</v>
      </c>
      <c r="DT112" s="268">
        <v>-14.6</v>
      </c>
      <c r="DU112" s="268">
        <v>79.900000000000006</v>
      </c>
      <c r="DV112" s="268">
        <v>16.3</v>
      </c>
      <c r="DW112" s="268">
        <v>261.3</v>
      </c>
      <c r="DX112" s="268">
        <v>15.4</v>
      </c>
      <c r="DY112" s="268">
        <v>68.099999999999994</v>
      </c>
      <c r="DZ112" s="268">
        <v>-8.6999999999999993</v>
      </c>
      <c r="EA112" s="268">
        <v>36.5</v>
      </c>
      <c r="EB112" s="268">
        <v>-0.6</v>
      </c>
      <c r="EC112" s="268">
        <v>-35.200000000000003</v>
      </c>
      <c r="ED112" s="268">
        <v>-34.4</v>
      </c>
      <c r="EE112" s="268">
        <v>1114.5999999999999</v>
      </c>
      <c r="EF112" s="268">
        <v>319.10000000000002</v>
      </c>
      <c r="EG112" s="268">
        <v>254.7</v>
      </c>
      <c r="EH112" s="268">
        <v>99.2</v>
      </c>
      <c r="EI112" s="268">
        <v>962.9</v>
      </c>
      <c r="EJ112" s="268">
        <v>21.2</v>
      </c>
      <c r="EK112" s="268">
        <v>80.599999999999994</v>
      </c>
      <c r="EL112" s="268">
        <v>322.89999999999998</v>
      </c>
      <c r="EM112" s="268">
        <v>357.2</v>
      </c>
      <c r="EN112" s="268">
        <v>189.7</v>
      </c>
      <c r="EO112" s="268">
        <v>20.8</v>
      </c>
      <c r="EP112" s="268">
        <v>-37.299999999999997</v>
      </c>
      <c r="EQ112" s="268">
        <v>-75.3</v>
      </c>
      <c r="ER112" s="268">
        <v>-63.4</v>
      </c>
      <c r="ES112" s="268">
        <v>-75.8</v>
      </c>
      <c r="ET112" s="268">
        <v>17.7</v>
      </c>
      <c r="EU112" s="268">
        <v>-91.5</v>
      </c>
      <c r="EV112" s="268">
        <v>-9.1999999999999993</v>
      </c>
      <c r="EW112" s="268">
        <v>128.69999999999999</v>
      </c>
      <c r="EX112" s="268">
        <v>400.3</v>
      </c>
      <c r="EY112" s="268">
        <v>-7.3</v>
      </c>
      <c r="EZ112" s="268">
        <v>-63.1</v>
      </c>
      <c r="FA112" s="268">
        <v>19.100000000000001</v>
      </c>
      <c r="FB112" s="268">
        <v>50.1</v>
      </c>
      <c r="FC112" s="268">
        <v>9.1999999999999993</v>
      </c>
      <c r="FD112" s="268">
        <v>223.2</v>
      </c>
      <c r="FE112" s="268">
        <v>32.5</v>
      </c>
      <c r="FF112" s="268">
        <v>-33</v>
      </c>
      <c r="FG112" s="268">
        <v>-1.1000000000000001</v>
      </c>
      <c r="FH112" s="268">
        <v>82.4</v>
      </c>
      <c r="FI112" s="268">
        <v>-58</v>
      </c>
      <c r="FJ112" s="268">
        <v>-85</v>
      </c>
      <c r="FK112" s="268">
        <v>-35.799999999999997</v>
      </c>
      <c r="FL112" s="268">
        <v>79.5</v>
      </c>
      <c r="FM112" s="268">
        <v>-25</v>
      </c>
      <c r="FN112" s="268">
        <v>-5.5</v>
      </c>
      <c r="FO112" s="268">
        <v>-35.200000000000003</v>
      </c>
      <c r="FP112" s="268">
        <v>-62.2</v>
      </c>
      <c r="FQ112" s="268">
        <v>15.3</v>
      </c>
      <c r="FR112" s="268">
        <v>41.4</v>
      </c>
      <c r="FS112" s="268">
        <v>33.700000000000003</v>
      </c>
      <c r="FT112" s="268">
        <v>-3</v>
      </c>
      <c r="FU112" s="31" t="s">
        <v>817</v>
      </c>
    </row>
    <row r="113" spans="1:177" s="5" customFormat="1" ht="18" customHeight="1">
      <c r="A113" s="102" t="s">
        <v>836</v>
      </c>
      <c r="B113" s="82"/>
      <c r="C113" s="277"/>
      <c r="D113" s="78"/>
      <c r="E113" s="9"/>
      <c r="F113" s="8" t="s">
        <v>27</v>
      </c>
      <c r="G113" s="336" t="s">
        <v>836</v>
      </c>
      <c r="H113" s="336"/>
      <c r="I113" s="2" t="s">
        <v>740</v>
      </c>
      <c r="J113" s="52">
        <v>490.6</v>
      </c>
      <c r="K113" s="52">
        <v>89.4</v>
      </c>
      <c r="L113" s="52">
        <v>27.1</v>
      </c>
      <c r="M113" s="52">
        <v>200.9</v>
      </c>
      <c r="N113" s="52">
        <v>629.9</v>
      </c>
      <c r="O113" s="52">
        <v>365.1</v>
      </c>
      <c r="P113" s="52">
        <v>451</v>
      </c>
      <c r="Q113" s="52">
        <v>138.19999999999999</v>
      </c>
      <c r="R113" s="52">
        <v>289.60000000000002</v>
      </c>
      <c r="S113" s="52">
        <v>132.19999999999999</v>
      </c>
      <c r="T113" s="52">
        <v>246.7</v>
      </c>
      <c r="U113" s="52">
        <v>69</v>
      </c>
      <c r="V113" s="52">
        <v>224.5</v>
      </c>
      <c r="W113" s="52">
        <v>475.6</v>
      </c>
      <c r="X113" s="52">
        <v>92.9</v>
      </c>
      <c r="Y113" s="52">
        <v>46.7</v>
      </c>
      <c r="Z113" s="52">
        <v>500.8</v>
      </c>
      <c r="AA113" s="52">
        <v>159.19999999999999</v>
      </c>
      <c r="AB113" s="52">
        <v>35.4</v>
      </c>
      <c r="AC113" s="52">
        <v>37.200000000000003</v>
      </c>
      <c r="AD113" s="52">
        <v>246.4</v>
      </c>
      <c r="AE113" s="52">
        <v>30</v>
      </c>
      <c r="AF113" s="52">
        <v>52.2</v>
      </c>
      <c r="AG113" s="52">
        <v>29.2</v>
      </c>
      <c r="AH113" s="52">
        <v>32.6</v>
      </c>
      <c r="AI113" s="52">
        <v>30.7</v>
      </c>
      <c r="AJ113" s="52">
        <v>138.1</v>
      </c>
      <c r="AK113" s="52">
        <v>210.4</v>
      </c>
      <c r="AL113" s="52">
        <v>16</v>
      </c>
      <c r="AM113" s="52">
        <v>41</v>
      </c>
      <c r="AN113" s="52">
        <v>99.6</v>
      </c>
      <c r="AO113" s="52">
        <v>348.6</v>
      </c>
      <c r="AP113" s="52">
        <v>217.9</v>
      </c>
      <c r="AQ113" s="52">
        <v>31</v>
      </c>
      <c r="AR113" s="52">
        <v>57.7</v>
      </c>
      <c r="AS113" s="52">
        <v>595.4</v>
      </c>
      <c r="AT113" s="52">
        <v>30</v>
      </c>
      <c r="AU113" s="52">
        <v>126.2</v>
      </c>
      <c r="AV113" s="52">
        <v>143.80000000000001</v>
      </c>
      <c r="AW113" s="52">
        <v>278.8</v>
      </c>
      <c r="AX113" s="52">
        <v>113.8</v>
      </c>
      <c r="AY113" s="52">
        <v>332.1</v>
      </c>
      <c r="AZ113" s="52">
        <v>39.6</v>
      </c>
      <c r="BA113" s="52">
        <v>793.6</v>
      </c>
      <c r="BB113" s="52">
        <v>135.19999999999999</v>
      </c>
      <c r="BC113" s="52">
        <v>385.1</v>
      </c>
      <c r="BD113" s="52">
        <v>263.10000000000002</v>
      </c>
      <c r="BE113" s="52">
        <v>379.9</v>
      </c>
      <c r="BF113" s="52">
        <v>236.9</v>
      </c>
      <c r="BG113" s="52">
        <v>211.4</v>
      </c>
      <c r="BH113" s="52">
        <v>505</v>
      </c>
      <c r="BI113" s="52">
        <v>211.5</v>
      </c>
      <c r="BJ113" s="52">
        <v>48</v>
      </c>
      <c r="BK113" s="52">
        <v>576.6</v>
      </c>
      <c r="BL113" s="52">
        <v>237.1</v>
      </c>
      <c r="BM113" s="52">
        <v>769.1</v>
      </c>
      <c r="BN113" s="52">
        <v>134.9</v>
      </c>
      <c r="BO113" s="52">
        <v>968.2</v>
      </c>
      <c r="BP113" s="52">
        <v>397.8</v>
      </c>
      <c r="BQ113" s="52">
        <v>437.5</v>
      </c>
      <c r="BR113" s="52">
        <v>570.5</v>
      </c>
      <c r="BS113" s="52">
        <v>320.7</v>
      </c>
      <c r="BT113" s="52">
        <v>741.8</v>
      </c>
      <c r="BU113" s="52">
        <v>655.4</v>
      </c>
      <c r="BV113" s="52">
        <v>271</v>
      </c>
      <c r="BW113" s="52">
        <v>974.9</v>
      </c>
      <c r="BX113" s="52">
        <v>375.3</v>
      </c>
      <c r="BY113" s="52">
        <v>263.3</v>
      </c>
      <c r="BZ113" s="52">
        <v>371.5</v>
      </c>
      <c r="CA113" s="52">
        <v>1122.5</v>
      </c>
      <c r="CB113" s="52">
        <v>513.6</v>
      </c>
      <c r="CC113" s="52">
        <v>306.39999999999998</v>
      </c>
      <c r="CD113" s="52">
        <v>106.8</v>
      </c>
      <c r="CE113" s="52">
        <v>35.1</v>
      </c>
      <c r="CF113" s="52">
        <v>154</v>
      </c>
      <c r="CG113" s="52">
        <v>1121</v>
      </c>
      <c r="CH113" s="52">
        <v>513.1</v>
      </c>
      <c r="CI113" s="52">
        <v>103.2</v>
      </c>
      <c r="CJ113" s="52">
        <v>87.2</v>
      </c>
      <c r="CK113" s="31" t="s">
        <v>817</v>
      </c>
      <c r="CL113" s="78"/>
      <c r="CM113" s="78"/>
      <c r="CN113" s="78"/>
      <c r="CO113" s="9"/>
      <c r="CP113" s="234" t="s">
        <v>27</v>
      </c>
      <c r="CQ113" s="336" t="s">
        <v>836</v>
      </c>
      <c r="CR113" s="336"/>
      <c r="CS113" s="283"/>
      <c r="CT113" s="268">
        <v>13.1</v>
      </c>
      <c r="CU113" s="268">
        <v>235.6</v>
      </c>
      <c r="CV113" s="268">
        <v>-95.8</v>
      </c>
      <c r="CW113" s="268">
        <v>460.8</v>
      </c>
      <c r="CX113" s="268">
        <v>187</v>
      </c>
      <c r="CY113" s="268">
        <v>197.6</v>
      </c>
      <c r="CZ113" s="268">
        <v>726.7</v>
      </c>
      <c r="DA113" s="268">
        <v>362.2</v>
      </c>
      <c r="DB113" s="268">
        <v>509.7</v>
      </c>
      <c r="DC113" s="268">
        <v>70.7</v>
      </c>
      <c r="DD113" s="268">
        <v>-43.2</v>
      </c>
      <c r="DE113" s="268">
        <v>75.599999999999994</v>
      </c>
      <c r="DF113" s="268">
        <v>-54.2</v>
      </c>
      <c r="DG113" s="268">
        <v>432.1</v>
      </c>
      <c r="DH113" s="268">
        <v>243.2</v>
      </c>
      <c r="DI113" s="268">
        <v>-76.8</v>
      </c>
      <c r="DJ113" s="268">
        <v>-20.5</v>
      </c>
      <c r="DK113" s="268">
        <v>-56.4</v>
      </c>
      <c r="DL113" s="268">
        <v>-92.1</v>
      </c>
      <c r="DM113" s="268">
        <v>-73.099999999999994</v>
      </c>
      <c r="DN113" s="268">
        <v>-14.9</v>
      </c>
      <c r="DO113" s="268">
        <v>-77.3</v>
      </c>
      <c r="DP113" s="268">
        <v>-78.8</v>
      </c>
      <c r="DQ113" s="268">
        <v>-57.6</v>
      </c>
      <c r="DR113" s="268">
        <v>-85.5</v>
      </c>
      <c r="DS113" s="268">
        <v>-93.5</v>
      </c>
      <c r="DT113" s="268">
        <v>48.6</v>
      </c>
      <c r="DU113" s="268">
        <v>350.5</v>
      </c>
      <c r="DV113" s="268">
        <v>-96.8</v>
      </c>
      <c r="DW113" s="268">
        <v>-74.3</v>
      </c>
      <c r="DX113" s="268">
        <v>181</v>
      </c>
      <c r="DY113" s="268">
        <v>836.6</v>
      </c>
      <c r="DZ113" s="268">
        <v>-11.6</v>
      </c>
      <c r="EA113" s="268">
        <v>3.2</v>
      </c>
      <c r="EB113" s="268">
        <v>10.6</v>
      </c>
      <c r="EC113" s="268">
        <v>1938.7</v>
      </c>
      <c r="ED113" s="268">
        <v>-7.9</v>
      </c>
      <c r="EE113" s="268">
        <v>310.7</v>
      </c>
      <c r="EF113" s="268">
        <v>4.0999999999999996</v>
      </c>
      <c r="EG113" s="268">
        <v>32.5</v>
      </c>
      <c r="EH113" s="268">
        <v>611.6</v>
      </c>
      <c r="EI113" s="268">
        <v>710.2</v>
      </c>
      <c r="EJ113" s="268">
        <v>-60.2</v>
      </c>
      <c r="EK113" s="268">
        <v>127.6</v>
      </c>
      <c r="EL113" s="268">
        <v>-38</v>
      </c>
      <c r="EM113" s="268">
        <v>1143.5</v>
      </c>
      <c r="EN113" s="268">
        <v>355.7</v>
      </c>
      <c r="EO113" s="268">
        <v>-36.200000000000003</v>
      </c>
      <c r="EP113" s="268">
        <v>689.2</v>
      </c>
      <c r="EQ113" s="268">
        <v>67.599999999999994</v>
      </c>
      <c r="ER113" s="268">
        <v>251.2</v>
      </c>
      <c r="ES113" s="268">
        <v>-24.2</v>
      </c>
      <c r="ET113" s="268">
        <v>-57.8</v>
      </c>
      <c r="EU113" s="268">
        <v>73.7</v>
      </c>
      <c r="EV113" s="268">
        <v>498.4</v>
      </c>
      <c r="EW113" s="268">
        <v>-3.1</v>
      </c>
      <c r="EX113" s="268">
        <v>-0.2</v>
      </c>
      <c r="EY113" s="268">
        <v>151.4</v>
      </c>
      <c r="EZ113" s="268">
        <v>51.2</v>
      </c>
      <c r="FA113" s="268">
        <v>15.2</v>
      </c>
      <c r="FB113" s="268">
        <v>140.80000000000001</v>
      </c>
      <c r="FC113" s="268">
        <v>51.7</v>
      </c>
      <c r="FD113" s="268">
        <v>46.9</v>
      </c>
      <c r="FE113" s="268">
        <v>209.9</v>
      </c>
      <c r="FF113" s="268">
        <v>464.8</v>
      </c>
      <c r="FG113" s="268">
        <v>69.099999999999994</v>
      </c>
      <c r="FH113" s="268">
        <v>58.3</v>
      </c>
      <c r="FI113" s="268">
        <v>-65.8</v>
      </c>
      <c r="FJ113" s="268">
        <v>175.5</v>
      </c>
      <c r="FK113" s="268">
        <v>15.9</v>
      </c>
      <c r="FL113" s="268">
        <v>29.1</v>
      </c>
      <c r="FM113" s="268">
        <v>-30</v>
      </c>
      <c r="FN113" s="268">
        <v>-81.3</v>
      </c>
      <c r="FO113" s="268">
        <v>-89.1</v>
      </c>
      <c r="FP113" s="268">
        <v>-79.2</v>
      </c>
      <c r="FQ113" s="268">
        <v>71</v>
      </c>
      <c r="FR113" s="268">
        <v>89.4</v>
      </c>
      <c r="FS113" s="268">
        <v>-89.4</v>
      </c>
      <c r="FT113" s="268">
        <v>-76.8</v>
      </c>
      <c r="FU113" s="31" t="s">
        <v>817</v>
      </c>
    </row>
    <row r="114" spans="1:177" s="5" customFormat="1" ht="18" customHeight="1">
      <c r="A114" s="102" t="s">
        <v>837</v>
      </c>
      <c r="B114" s="82"/>
      <c r="C114" s="277"/>
      <c r="D114" s="78"/>
      <c r="E114" s="9"/>
      <c r="F114" s="8" t="s">
        <v>27</v>
      </c>
      <c r="G114" s="336" t="s">
        <v>837</v>
      </c>
      <c r="H114" s="336"/>
      <c r="I114" s="2" t="s">
        <v>740</v>
      </c>
      <c r="J114" s="52">
        <v>2129.1</v>
      </c>
      <c r="K114" s="52">
        <v>1976.8</v>
      </c>
      <c r="L114" s="52">
        <v>2556.9</v>
      </c>
      <c r="M114" s="52">
        <v>2053.3000000000002</v>
      </c>
      <c r="N114" s="52">
        <v>5375.4</v>
      </c>
      <c r="O114" s="52">
        <v>1657.5</v>
      </c>
      <c r="P114" s="52">
        <v>3819</v>
      </c>
      <c r="Q114" s="52">
        <v>3216.5</v>
      </c>
      <c r="R114" s="52">
        <v>3202.5</v>
      </c>
      <c r="S114" s="52">
        <v>3161.4</v>
      </c>
      <c r="T114" s="52">
        <v>2660.6</v>
      </c>
      <c r="U114" s="52">
        <v>4924.6000000000004</v>
      </c>
      <c r="V114" s="52">
        <v>2956.2</v>
      </c>
      <c r="W114" s="52">
        <v>2618.4</v>
      </c>
      <c r="X114" s="52">
        <v>3134.1</v>
      </c>
      <c r="Y114" s="52">
        <v>2388</v>
      </c>
      <c r="Z114" s="52">
        <v>2115.6999999999998</v>
      </c>
      <c r="AA114" s="52">
        <v>3363.8</v>
      </c>
      <c r="AB114" s="52">
        <v>2433.1</v>
      </c>
      <c r="AC114" s="52">
        <v>1556.1</v>
      </c>
      <c r="AD114" s="52">
        <v>1831.5</v>
      </c>
      <c r="AE114" s="52">
        <v>2633</v>
      </c>
      <c r="AF114" s="52">
        <v>3697.6</v>
      </c>
      <c r="AG114" s="52">
        <v>2475.5</v>
      </c>
      <c r="AH114" s="52">
        <v>2195.6</v>
      </c>
      <c r="AI114" s="52">
        <v>2125.5</v>
      </c>
      <c r="AJ114" s="52">
        <v>2303.1999999999998</v>
      </c>
      <c r="AK114" s="52">
        <v>2274.6999999999998</v>
      </c>
      <c r="AL114" s="52">
        <v>3625.7</v>
      </c>
      <c r="AM114" s="52">
        <v>2510.6999999999998</v>
      </c>
      <c r="AN114" s="52">
        <v>5562.2</v>
      </c>
      <c r="AO114" s="52">
        <v>7609.8</v>
      </c>
      <c r="AP114" s="52">
        <v>5741.8</v>
      </c>
      <c r="AQ114" s="52">
        <v>3921.6</v>
      </c>
      <c r="AR114" s="52">
        <v>3178</v>
      </c>
      <c r="AS114" s="52">
        <v>4138.8</v>
      </c>
      <c r="AT114" s="52">
        <v>3564.7</v>
      </c>
      <c r="AU114" s="52">
        <v>2394.1</v>
      </c>
      <c r="AV114" s="52">
        <v>4087.7</v>
      </c>
      <c r="AW114" s="52">
        <v>5366.6</v>
      </c>
      <c r="AX114" s="52">
        <v>5551.2</v>
      </c>
      <c r="AY114" s="52">
        <v>6423.5</v>
      </c>
      <c r="AZ114" s="52">
        <v>4636.1000000000004</v>
      </c>
      <c r="BA114" s="52">
        <v>8710.4</v>
      </c>
      <c r="BB114" s="52">
        <v>5984.9</v>
      </c>
      <c r="BC114" s="52">
        <v>6327</v>
      </c>
      <c r="BD114" s="52">
        <v>3189.1</v>
      </c>
      <c r="BE114" s="52">
        <v>4129.2</v>
      </c>
      <c r="BF114" s="52">
        <v>3984.1</v>
      </c>
      <c r="BG114" s="52">
        <v>6790.1</v>
      </c>
      <c r="BH114" s="52">
        <v>4001.6</v>
      </c>
      <c r="BI114" s="52">
        <v>3393.5</v>
      </c>
      <c r="BJ114" s="52">
        <v>6342.3</v>
      </c>
      <c r="BK114" s="52">
        <v>3524.5</v>
      </c>
      <c r="BL114" s="52">
        <v>4831.1000000000004</v>
      </c>
      <c r="BM114" s="52">
        <v>7549.9</v>
      </c>
      <c r="BN114" s="52">
        <v>5039.8999999999996</v>
      </c>
      <c r="BO114" s="52">
        <v>5633.6</v>
      </c>
      <c r="BP114" s="52">
        <v>5036.5</v>
      </c>
      <c r="BQ114" s="52">
        <v>6200.7</v>
      </c>
      <c r="BR114" s="52">
        <v>5762.9</v>
      </c>
      <c r="BS114" s="52">
        <v>2526.8000000000002</v>
      </c>
      <c r="BT114" s="52">
        <v>4714.3999999999996</v>
      </c>
      <c r="BU114" s="52">
        <v>4368.5</v>
      </c>
      <c r="BV114" s="52">
        <v>5845.3</v>
      </c>
      <c r="BW114" s="52">
        <v>4336.8</v>
      </c>
      <c r="BX114" s="52">
        <v>3912.2</v>
      </c>
      <c r="BY114" s="52">
        <v>5926.1</v>
      </c>
      <c r="BZ114" s="52">
        <v>3901.9</v>
      </c>
      <c r="CA114" s="52">
        <v>4252.2</v>
      </c>
      <c r="CB114" s="52">
        <v>4724.5</v>
      </c>
      <c r="CC114" s="52">
        <v>5475.8</v>
      </c>
      <c r="CD114" s="52">
        <v>4815.5</v>
      </c>
      <c r="CE114" s="52">
        <v>3137.5</v>
      </c>
      <c r="CF114" s="52">
        <v>4241</v>
      </c>
      <c r="CG114" s="52">
        <v>3956.3</v>
      </c>
      <c r="CH114" s="52">
        <v>4933.6000000000004</v>
      </c>
      <c r="CI114" s="52">
        <v>5202</v>
      </c>
      <c r="CJ114" s="52">
        <v>4722</v>
      </c>
      <c r="CK114" s="31" t="s">
        <v>817</v>
      </c>
      <c r="CL114" s="78"/>
      <c r="CM114" s="78"/>
      <c r="CN114" s="78"/>
      <c r="CO114" s="9"/>
      <c r="CP114" s="234" t="s">
        <v>27</v>
      </c>
      <c r="CQ114" s="336" t="s">
        <v>837</v>
      </c>
      <c r="CR114" s="336"/>
      <c r="CS114" s="283"/>
      <c r="CT114" s="268">
        <v>-32.799999999999997</v>
      </c>
      <c r="CU114" s="268">
        <v>-13.5</v>
      </c>
      <c r="CV114" s="268">
        <v>-22.4</v>
      </c>
      <c r="CW114" s="268">
        <v>-44.3</v>
      </c>
      <c r="CX114" s="268">
        <v>156.6</v>
      </c>
      <c r="CY114" s="268">
        <v>-45.6</v>
      </c>
      <c r="CZ114" s="268">
        <v>41.1</v>
      </c>
      <c r="DA114" s="268">
        <v>1.2</v>
      </c>
      <c r="DB114" s="268">
        <v>8.6999999999999993</v>
      </c>
      <c r="DC114" s="268">
        <v>4.2</v>
      </c>
      <c r="DD114" s="268">
        <v>-4.3</v>
      </c>
      <c r="DE114" s="268">
        <v>85</v>
      </c>
      <c r="DF114" s="268">
        <v>38.799999999999997</v>
      </c>
      <c r="DG114" s="268">
        <v>32.5</v>
      </c>
      <c r="DH114" s="268">
        <v>22.6</v>
      </c>
      <c r="DI114" s="268">
        <v>16.3</v>
      </c>
      <c r="DJ114" s="268">
        <v>-60.6</v>
      </c>
      <c r="DK114" s="268">
        <v>103</v>
      </c>
      <c r="DL114" s="268">
        <v>-36.299999999999997</v>
      </c>
      <c r="DM114" s="268">
        <v>-51.6</v>
      </c>
      <c r="DN114" s="268">
        <v>-42.8</v>
      </c>
      <c r="DO114" s="268">
        <v>-16.7</v>
      </c>
      <c r="DP114" s="268">
        <v>39</v>
      </c>
      <c r="DQ114" s="268">
        <v>-49.7</v>
      </c>
      <c r="DR114" s="268">
        <v>-25.7</v>
      </c>
      <c r="DS114" s="268">
        <v>-18.8</v>
      </c>
      <c r="DT114" s="268">
        <v>-26.5</v>
      </c>
      <c r="DU114" s="268">
        <v>-4.7</v>
      </c>
      <c r="DV114" s="268">
        <v>71.400000000000006</v>
      </c>
      <c r="DW114" s="268">
        <v>-25.4</v>
      </c>
      <c r="DX114" s="268">
        <v>128.6</v>
      </c>
      <c r="DY114" s="268">
        <v>389</v>
      </c>
      <c r="DZ114" s="268">
        <v>213.5</v>
      </c>
      <c r="EA114" s="268">
        <v>48.9</v>
      </c>
      <c r="EB114" s="268">
        <v>-14.1</v>
      </c>
      <c r="EC114" s="268">
        <v>67.2</v>
      </c>
      <c r="ED114" s="268">
        <v>62.4</v>
      </c>
      <c r="EE114" s="268">
        <v>12.6</v>
      </c>
      <c r="EF114" s="268">
        <v>77.5</v>
      </c>
      <c r="EG114" s="268">
        <v>135.9</v>
      </c>
      <c r="EH114" s="268">
        <v>53.1</v>
      </c>
      <c r="EI114" s="268">
        <v>155.80000000000001</v>
      </c>
      <c r="EJ114" s="268">
        <v>-16.7</v>
      </c>
      <c r="EK114" s="268">
        <v>14.5</v>
      </c>
      <c r="EL114" s="268">
        <v>4.2</v>
      </c>
      <c r="EM114" s="268">
        <v>61.3</v>
      </c>
      <c r="EN114" s="268">
        <v>0.3</v>
      </c>
      <c r="EO114" s="268">
        <v>-0.2</v>
      </c>
      <c r="EP114" s="268">
        <v>11.8</v>
      </c>
      <c r="EQ114" s="268">
        <v>183.6</v>
      </c>
      <c r="ER114" s="268">
        <v>-2.1</v>
      </c>
      <c r="ES114" s="268">
        <v>-36.799999999999997</v>
      </c>
      <c r="ET114" s="268">
        <v>14.3</v>
      </c>
      <c r="EU114" s="268">
        <v>-45.1</v>
      </c>
      <c r="EV114" s="268">
        <v>4.2</v>
      </c>
      <c r="EW114" s="268">
        <v>-13.3</v>
      </c>
      <c r="EX114" s="268">
        <v>-15.8</v>
      </c>
      <c r="EY114" s="268">
        <v>-11</v>
      </c>
      <c r="EZ114" s="268">
        <v>57.9</v>
      </c>
      <c r="FA114" s="268">
        <v>50.2</v>
      </c>
      <c r="FB114" s="268">
        <v>44.6</v>
      </c>
      <c r="FC114" s="268">
        <v>-62.8</v>
      </c>
      <c r="FD114" s="268">
        <v>17.8</v>
      </c>
      <c r="FE114" s="268">
        <v>28.7</v>
      </c>
      <c r="FF114" s="268">
        <v>-7.8</v>
      </c>
      <c r="FG114" s="268">
        <v>23</v>
      </c>
      <c r="FH114" s="268">
        <v>-19</v>
      </c>
      <c r="FI114" s="268">
        <v>-21.5</v>
      </c>
      <c r="FJ114" s="268">
        <v>-22.6</v>
      </c>
      <c r="FK114" s="268">
        <v>-24.5</v>
      </c>
      <c r="FL114" s="268">
        <v>-6.2</v>
      </c>
      <c r="FM114" s="268">
        <v>-11.7</v>
      </c>
      <c r="FN114" s="268">
        <v>-16.399999999999999</v>
      </c>
      <c r="FO114" s="268">
        <v>24.2</v>
      </c>
      <c r="FP114" s="268">
        <v>-10</v>
      </c>
      <c r="FQ114" s="268">
        <v>-9.4</v>
      </c>
      <c r="FR114" s="268">
        <v>-15.6</v>
      </c>
      <c r="FS114" s="268">
        <v>20</v>
      </c>
      <c r="FT114" s="268">
        <v>20.7</v>
      </c>
      <c r="FU114" s="31" t="s">
        <v>817</v>
      </c>
    </row>
    <row r="115" spans="1:177" s="5" customFormat="1" ht="18" customHeight="1">
      <c r="A115" s="102" t="s">
        <v>838</v>
      </c>
      <c r="B115" s="82"/>
      <c r="C115" s="277"/>
      <c r="D115" s="78"/>
      <c r="E115" s="9"/>
      <c r="F115" s="8" t="s">
        <v>27</v>
      </c>
      <c r="G115" s="336" t="s">
        <v>838</v>
      </c>
      <c r="H115" s="336"/>
      <c r="I115" s="2" t="s">
        <v>740</v>
      </c>
      <c r="J115" s="52">
        <v>4931.6000000000004</v>
      </c>
      <c r="K115" s="52">
        <v>4622.2</v>
      </c>
      <c r="L115" s="52">
        <v>9245.5</v>
      </c>
      <c r="M115" s="52">
        <v>8392.7000000000007</v>
      </c>
      <c r="N115" s="52">
        <v>6812</v>
      </c>
      <c r="O115" s="52">
        <v>10341.1</v>
      </c>
      <c r="P115" s="52">
        <v>6705.2</v>
      </c>
      <c r="Q115" s="52">
        <v>7251</v>
      </c>
      <c r="R115" s="52">
        <v>6709</v>
      </c>
      <c r="S115" s="52">
        <v>5866</v>
      </c>
      <c r="T115" s="52">
        <v>8517.1</v>
      </c>
      <c r="U115" s="52">
        <v>6860.5</v>
      </c>
      <c r="V115" s="52">
        <v>6546.2</v>
      </c>
      <c r="W115" s="52">
        <v>6315.4</v>
      </c>
      <c r="X115" s="52">
        <v>6554.6</v>
      </c>
      <c r="Y115" s="52">
        <v>8727.1</v>
      </c>
      <c r="Z115" s="52">
        <v>6331.4</v>
      </c>
      <c r="AA115" s="52">
        <v>8797</v>
      </c>
      <c r="AB115" s="52">
        <v>6140.9</v>
      </c>
      <c r="AC115" s="52">
        <v>6421.1</v>
      </c>
      <c r="AD115" s="52">
        <v>8514.6</v>
      </c>
      <c r="AE115" s="52">
        <v>6354.9</v>
      </c>
      <c r="AF115" s="52">
        <v>6135.4</v>
      </c>
      <c r="AG115" s="52">
        <v>8528.1</v>
      </c>
      <c r="AH115" s="52">
        <v>5770.1</v>
      </c>
      <c r="AI115" s="52">
        <v>4291</v>
      </c>
      <c r="AJ115" s="52">
        <v>9654.4</v>
      </c>
      <c r="AK115" s="52">
        <v>6851.8</v>
      </c>
      <c r="AL115" s="52">
        <v>5687.4</v>
      </c>
      <c r="AM115" s="52">
        <v>7422.4</v>
      </c>
      <c r="AN115" s="52">
        <v>9437.9</v>
      </c>
      <c r="AO115" s="52">
        <v>15456.2</v>
      </c>
      <c r="AP115" s="52">
        <v>16203</v>
      </c>
      <c r="AQ115" s="52">
        <v>15749.9</v>
      </c>
      <c r="AR115" s="52">
        <v>10753.4</v>
      </c>
      <c r="AS115" s="52">
        <v>18440.2</v>
      </c>
      <c r="AT115" s="52">
        <v>9697.2999999999993</v>
      </c>
      <c r="AU115" s="52">
        <v>7762.7</v>
      </c>
      <c r="AV115" s="52">
        <v>14227.1</v>
      </c>
      <c r="AW115" s="52">
        <v>15752.6</v>
      </c>
      <c r="AX115" s="52">
        <v>14332</v>
      </c>
      <c r="AY115" s="52">
        <v>17174.900000000001</v>
      </c>
      <c r="AZ115" s="52">
        <v>13146.6</v>
      </c>
      <c r="BA115" s="52">
        <v>24626.6</v>
      </c>
      <c r="BB115" s="52">
        <v>17979.5</v>
      </c>
      <c r="BC115" s="52">
        <v>17738.900000000001</v>
      </c>
      <c r="BD115" s="52">
        <v>23203.3</v>
      </c>
      <c r="BE115" s="52">
        <v>13830.9</v>
      </c>
      <c r="BF115" s="52">
        <v>11047.2</v>
      </c>
      <c r="BG115" s="52">
        <v>13655.9</v>
      </c>
      <c r="BH115" s="52">
        <v>19082.5</v>
      </c>
      <c r="BI115" s="52">
        <v>15904.1</v>
      </c>
      <c r="BJ115" s="52">
        <v>19748</v>
      </c>
      <c r="BK115" s="52">
        <v>15080.8</v>
      </c>
      <c r="BL115" s="52">
        <v>17233.2</v>
      </c>
      <c r="BM115" s="52">
        <v>19190.400000000001</v>
      </c>
      <c r="BN115" s="52">
        <v>21145.200000000001</v>
      </c>
      <c r="BO115" s="52">
        <v>29576.3</v>
      </c>
      <c r="BP115" s="52">
        <v>19940.7</v>
      </c>
      <c r="BQ115" s="52">
        <v>21190.7</v>
      </c>
      <c r="BR115" s="52">
        <v>13695.5</v>
      </c>
      <c r="BS115" s="52">
        <v>9753</v>
      </c>
      <c r="BT115" s="52">
        <v>14954.3</v>
      </c>
      <c r="BU115" s="52">
        <v>15921.2</v>
      </c>
      <c r="BV115" s="52">
        <v>15399.8</v>
      </c>
      <c r="BW115" s="52">
        <v>18674.7</v>
      </c>
      <c r="BX115" s="52">
        <v>22057.1</v>
      </c>
      <c r="BY115" s="52">
        <v>18053.2</v>
      </c>
      <c r="BZ115" s="52">
        <v>25802.6</v>
      </c>
      <c r="CA115" s="52">
        <v>28680.6</v>
      </c>
      <c r="CB115" s="52">
        <v>17642.3</v>
      </c>
      <c r="CC115" s="52">
        <v>16288.6</v>
      </c>
      <c r="CD115" s="52">
        <v>9957.4</v>
      </c>
      <c r="CE115" s="52">
        <v>16850</v>
      </c>
      <c r="CF115" s="52">
        <v>16333.4</v>
      </c>
      <c r="CG115" s="52">
        <v>16210.4</v>
      </c>
      <c r="CH115" s="52">
        <v>27329.5</v>
      </c>
      <c r="CI115" s="52">
        <v>20172.099999999999</v>
      </c>
      <c r="CJ115" s="52">
        <v>18572.7</v>
      </c>
      <c r="CK115" s="31" t="s">
        <v>817</v>
      </c>
      <c r="CL115" s="78"/>
      <c r="CM115" s="78"/>
      <c r="CN115" s="78"/>
      <c r="CO115" s="9"/>
      <c r="CP115" s="234" t="s">
        <v>27</v>
      </c>
      <c r="CQ115" s="336" t="s">
        <v>838</v>
      </c>
      <c r="CR115" s="336"/>
      <c r="CS115" s="283"/>
      <c r="CT115" s="268">
        <v>-10.8</v>
      </c>
      <c r="CU115" s="268">
        <v>3.8</v>
      </c>
      <c r="CV115" s="268">
        <v>46.7</v>
      </c>
      <c r="CW115" s="268">
        <v>32.1</v>
      </c>
      <c r="CX115" s="268">
        <v>7</v>
      </c>
      <c r="CY115" s="268">
        <v>18.399999999999999</v>
      </c>
      <c r="CZ115" s="268">
        <v>22.6</v>
      </c>
      <c r="DA115" s="268">
        <v>19.5</v>
      </c>
      <c r="DB115" s="268">
        <v>-44.8</v>
      </c>
      <c r="DC115" s="268">
        <v>-30.3</v>
      </c>
      <c r="DD115" s="268">
        <v>-8.1999999999999993</v>
      </c>
      <c r="DE115" s="268">
        <v>-12.5</v>
      </c>
      <c r="DF115" s="268">
        <v>32.700000000000003</v>
      </c>
      <c r="DG115" s="268">
        <v>36.6</v>
      </c>
      <c r="DH115" s="268">
        <v>-29.1</v>
      </c>
      <c r="DI115" s="268">
        <v>4</v>
      </c>
      <c r="DJ115" s="268">
        <v>-7.1</v>
      </c>
      <c r="DK115" s="268">
        <v>-14.9</v>
      </c>
      <c r="DL115" s="268">
        <v>-8.4</v>
      </c>
      <c r="DM115" s="268">
        <v>-11.4</v>
      </c>
      <c r="DN115" s="268">
        <v>26.9</v>
      </c>
      <c r="DO115" s="268">
        <v>8.3000000000000007</v>
      </c>
      <c r="DP115" s="268">
        <v>-28</v>
      </c>
      <c r="DQ115" s="268">
        <v>24.3</v>
      </c>
      <c r="DR115" s="268">
        <v>-11.9</v>
      </c>
      <c r="DS115" s="268">
        <v>-32.1</v>
      </c>
      <c r="DT115" s="268">
        <v>47.3</v>
      </c>
      <c r="DU115" s="268">
        <v>-21.5</v>
      </c>
      <c r="DV115" s="268">
        <v>-10.199999999999999</v>
      </c>
      <c r="DW115" s="268">
        <v>-15.6</v>
      </c>
      <c r="DX115" s="268">
        <v>53.7</v>
      </c>
      <c r="DY115" s="268">
        <v>140.69999999999999</v>
      </c>
      <c r="DZ115" s="268">
        <v>90.3</v>
      </c>
      <c r="EA115" s="268">
        <v>147.80000000000001</v>
      </c>
      <c r="EB115" s="268">
        <v>75.3</v>
      </c>
      <c r="EC115" s="268">
        <v>116.2</v>
      </c>
      <c r="ED115" s="268">
        <v>68.099999999999994</v>
      </c>
      <c r="EE115" s="268">
        <v>80.900000000000006</v>
      </c>
      <c r="EF115" s="268">
        <v>47.4</v>
      </c>
      <c r="EG115" s="268">
        <v>129.9</v>
      </c>
      <c r="EH115" s="268">
        <v>152</v>
      </c>
      <c r="EI115" s="268">
        <v>131.4</v>
      </c>
      <c r="EJ115" s="268">
        <v>39.299999999999997</v>
      </c>
      <c r="EK115" s="268">
        <v>59.3</v>
      </c>
      <c r="EL115" s="268">
        <v>11</v>
      </c>
      <c r="EM115" s="268">
        <v>12.6</v>
      </c>
      <c r="EN115" s="268">
        <v>115.8</v>
      </c>
      <c r="EO115" s="268">
        <v>-25</v>
      </c>
      <c r="EP115" s="268">
        <v>13.9</v>
      </c>
      <c r="EQ115" s="268">
        <v>75.900000000000006</v>
      </c>
      <c r="ER115" s="268">
        <v>34.1</v>
      </c>
      <c r="ES115" s="268">
        <v>1</v>
      </c>
      <c r="ET115" s="268">
        <v>37.799999999999997</v>
      </c>
      <c r="EU115" s="268">
        <v>-12.2</v>
      </c>
      <c r="EV115" s="268">
        <v>31.1</v>
      </c>
      <c r="EW115" s="268">
        <v>-22.1</v>
      </c>
      <c r="EX115" s="268">
        <v>17.600000000000001</v>
      </c>
      <c r="EY115" s="268">
        <v>66.7</v>
      </c>
      <c r="EZ115" s="268">
        <v>-14.1</v>
      </c>
      <c r="FA115" s="268">
        <v>53.2</v>
      </c>
      <c r="FB115" s="268">
        <v>24</v>
      </c>
      <c r="FC115" s="268">
        <v>-28.6</v>
      </c>
      <c r="FD115" s="268">
        <v>-21.6</v>
      </c>
      <c r="FE115" s="268">
        <v>0.1</v>
      </c>
      <c r="FF115" s="268">
        <v>-22</v>
      </c>
      <c r="FG115" s="268">
        <v>23.8</v>
      </c>
      <c r="FH115" s="268">
        <v>28</v>
      </c>
      <c r="FI115" s="268">
        <v>-5.9</v>
      </c>
      <c r="FJ115" s="268">
        <v>22</v>
      </c>
      <c r="FK115" s="268">
        <v>-3</v>
      </c>
      <c r="FL115" s="268">
        <v>-11.5</v>
      </c>
      <c r="FM115" s="268">
        <v>-23.1</v>
      </c>
      <c r="FN115" s="268">
        <v>-27.3</v>
      </c>
      <c r="FO115" s="268">
        <v>72.8</v>
      </c>
      <c r="FP115" s="268">
        <v>9.1999999999999993</v>
      </c>
      <c r="FQ115" s="268">
        <v>1.8</v>
      </c>
      <c r="FR115" s="268">
        <v>77.5</v>
      </c>
      <c r="FS115" s="268">
        <v>8</v>
      </c>
      <c r="FT115" s="268">
        <v>-15.8</v>
      </c>
      <c r="FU115" s="31" t="s">
        <v>817</v>
      </c>
    </row>
    <row r="116" spans="1:177" s="5" customFormat="1" ht="18" customHeight="1">
      <c r="A116" s="102" t="s">
        <v>839</v>
      </c>
      <c r="B116" s="82"/>
      <c r="C116" s="277"/>
      <c r="D116" s="78"/>
      <c r="E116" s="9"/>
      <c r="F116" s="8" t="s">
        <v>27</v>
      </c>
      <c r="G116" s="336" t="s">
        <v>839</v>
      </c>
      <c r="H116" s="336"/>
      <c r="I116" s="2" t="s">
        <v>740</v>
      </c>
      <c r="J116" s="52">
        <v>1877.8</v>
      </c>
      <c r="K116" s="52">
        <v>2625.5</v>
      </c>
      <c r="L116" s="52">
        <v>3121.2</v>
      </c>
      <c r="M116" s="52">
        <v>2012.7</v>
      </c>
      <c r="N116" s="52">
        <v>2090.5</v>
      </c>
      <c r="O116" s="52">
        <v>2538.5</v>
      </c>
      <c r="P116" s="52">
        <v>2669</v>
      </c>
      <c r="Q116" s="52">
        <v>2085.6</v>
      </c>
      <c r="R116" s="52">
        <v>2696</v>
      </c>
      <c r="S116" s="52">
        <v>2184.1999999999998</v>
      </c>
      <c r="T116" s="52">
        <v>2764.2</v>
      </c>
      <c r="U116" s="52">
        <v>1777.6</v>
      </c>
      <c r="V116" s="52">
        <v>1623</v>
      </c>
      <c r="W116" s="52">
        <v>1856.8</v>
      </c>
      <c r="X116" s="52">
        <v>1746.8</v>
      </c>
      <c r="Y116" s="52">
        <v>824</v>
      </c>
      <c r="Z116" s="52">
        <v>1198.9000000000001</v>
      </c>
      <c r="AA116" s="52">
        <v>1581.4</v>
      </c>
      <c r="AB116" s="52">
        <v>2270</v>
      </c>
      <c r="AC116" s="52">
        <v>1999.5</v>
      </c>
      <c r="AD116" s="52">
        <v>2309.6</v>
      </c>
      <c r="AE116" s="52">
        <v>2041.9</v>
      </c>
      <c r="AF116" s="52">
        <v>2399.4</v>
      </c>
      <c r="AG116" s="52">
        <v>1345.2</v>
      </c>
      <c r="AH116" s="52">
        <v>1171</v>
      </c>
      <c r="AI116" s="52">
        <v>1143.4000000000001</v>
      </c>
      <c r="AJ116" s="52">
        <v>1621.5</v>
      </c>
      <c r="AK116" s="52">
        <v>1435.7</v>
      </c>
      <c r="AL116" s="52">
        <v>1647.1</v>
      </c>
      <c r="AM116" s="52">
        <v>1424.5</v>
      </c>
      <c r="AN116" s="52">
        <v>4399.3</v>
      </c>
      <c r="AO116" s="52">
        <v>3061.7</v>
      </c>
      <c r="AP116" s="52">
        <v>3370.5</v>
      </c>
      <c r="AQ116" s="52">
        <v>3018.1</v>
      </c>
      <c r="AR116" s="52">
        <v>1911.7</v>
      </c>
      <c r="AS116" s="52">
        <v>2551.1999999999998</v>
      </c>
      <c r="AT116" s="52">
        <v>1973.6</v>
      </c>
      <c r="AU116" s="52">
        <v>1553.6</v>
      </c>
      <c r="AV116" s="52">
        <v>3018.9</v>
      </c>
      <c r="AW116" s="52">
        <v>2585.1999999999998</v>
      </c>
      <c r="AX116" s="52">
        <v>3000.6</v>
      </c>
      <c r="AY116" s="52">
        <v>4010.6</v>
      </c>
      <c r="AZ116" s="52">
        <v>12001.4</v>
      </c>
      <c r="BA116" s="52">
        <v>6327.2</v>
      </c>
      <c r="BB116" s="52">
        <v>10154.799999999999</v>
      </c>
      <c r="BC116" s="52">
        <v>3464.1</v>
      </c>
      <c r="BD116" s="52">
        <v>4502.3</v>
      </c>
      <c r="BE116" s="52">
        <v>3300.6</v>
      </c>
      <c r="BF116" s="52">
        <v>2240.5</v>
      </c>
      <c r="BG116" s="52">
        <v>2993.6</v>
      </c>
      <c r="BH116" s="52">
        <v>6515.5</v>
      </c>
      <c r="BI116" s="52">
        <v>1905.3</v>
      </c>
      <c r="BJ116" s="52">
        <v>4324.1000000000004</v>
      </c>
      <c r="BK116" s="52">
        <v>3424.4</v>
      </c>
      <c r="BL116" s="52">
        <v>5858.9</v>
      </c>
      <c r="BM116" s="52">
        <v>3456.4</v>
      </c>
      <c r="BN116" s="52">
        <v>5164.3999999999996</v>
      </c>
      <c r="BO116" s="52">
        <v>5624.9</v>
      </c>
      <c r="BP116" s="52">
        <v>4699.8999999999996</v>
      </c>
      <c r="BQ116" s="52">
        <v>5618.4</v>
      </c>
      <c r="BR116" s="52">
        <v>5255.3</v>
      </c>
      <c r="BS116" s="52">
        <v>3377.9</v>
      </c>
      <c r="BT116" s="52">
        <v>4395.2</v>
      </c>
      <c r="BU116" s="52">
        <v>4999.8999999999996</v>
      </c>
      <c r="BV116" s="52">
        <v>5349.8</v>
      </c>
      <c r="BW116" s="52">
        <v>4124.6000000000004</v>
      </c>
      <c r="BX116" s="52">
        <v>5710.3</v>
      </c>
      <c r="BY116" s="52">
        <v>4673</v>
      </c>
      <c r="BZ116" s="52">
        <v>5209.5</v>
      </c>
      <c r="CA116" s="52">
        <v>5548.1</v>
      </c>
      <c r="CB116" s="52">
        <v>8171.3</v>
      </c>
      <c r="CC116" s="52">
        <v>8818.1</v>
      </c>
      <c r="CD116" s="52">
        <v>4226.3999999999996</v>
      </c>
      <c r="CE116" s="52">
        <v>4154.8999999999996</v>
      </c>
      <c r="CF116" s="52">
        <v>10824.9</v>
      </c>
      <c r="CG116" s="52">
        <v>7544.9</v>
      </c>
      <c r="CH116" s="52">
        <v>5507.4</v>
      </c>
      <c r="CI116" s="52">
        <v>4214.8999999999996</v>
      </c>
      <c r="CJ116" s="52">
        <v>8595.7000000000007</v>
      </c>
      <c r="CK116" s="31" t="s">
        <v>817</v>
      </c>
      <c r="CL116" s="78"/>
      <c r="CM116" s="78"/>
      <c r="CN116" s="78"/>
      <c r="CO116" s="9"/>
      <c r="CP116" s="234" t="s">
        <v>27</v>
      </c>
      <c r="CQ116" s="336" t="s">
        <v>839</v>
      </c>
      <c r="CR116" s="336"/>
      <c r="CS116" s="283"/>
      <c r="CT116" s="268">
        <v>-31.5</v>
      </c>
      <c r="CU116" s="268">
        <v>155.19999999999999</v>
      </c>
      <c r="CV116" s="268">
        <v>60.7</v>
      </c>
      <c r="CW116" s="268">
        <v>3.9</v>
      </c>
      <c r="CX116" s="268">
        <v>-16.600000000000001</v>
      </c>
      <c r="CY116" s="268">
        <v>30</v>
      </c>
      <c r="CZ116" s="268">
        <v>-7.1</v>
      </c>
      <c r="DA116" s="268">
        <v>28.2</v>
      </c>
      <c r="DB116" s="268">
        <v>55.4</v>
      </c>
      <c r="DC116" s="268">
        <v>-18.3</v>
      </c>
      <c r="DD116" s="268">
        <v>55.7</v>
      </c>
      <c r="DE116" s="268">
        <v>48.4</v>
      </c>
      <c r="DF116" s="268">
        <v>-13.6</v>
      </c>
      <c r="DG116" s="268">
        <v>-29.3</v>
      </c>
      <c r="DH116" s="268">
        <v>-44</v>
      </c>
      <c r="DI116" s="268">
        <v>-59.1</v>
      </c>
      <c r="DJ116" s="268">
        <v>-42.7</v>
      </c>
      <c r="DK116" s="268">
        <v>-37.700000000000003</v>
      </c>
      <c r="DL116" s="268">
        <v>-15</v>
      </c>
      <c r="DM116" s="268">
        <v>-4.0999999999999996</v>
      </c>
      <c r="DN116" s="268">
        <v>-14.3</v>
      </c>
      <c r="DO116" s="268">
        <v>-6.5</v>
      </c>
      <c r="DP116" s="268">
        <v>-13.2</v>
      </c>
      <c r="DQ116" s="268">
        <v>-24.3</v>
      </c>
      <c r="DR116" s="268">
        <v>-27.9</v>
      </c>
      <c r="DS116" s="268">
        <v>-38.4</v>
      </c>
      <c r="DT116" s="268">
        <v>-7.2</v>
      </c>
      <c r="DU116" s="268">
        <v>74.2</v>
      </c>
      <c r="DV116" s="268">
        <v>37.4</v>
      </c>
      <c r="DW116" s="268">
        <v>-9.9</v>
      </c>
      <c r="DX116" s="268">
        <v>93.8</v>
      </c>
      <c r="DY116" s="268">
        <v>53.1</v>
      </c>
      <c r="DZ116" s="268">
        <v>45.9</v>
      </c>
      <c r="EA116" s="268">
        <v>47.8</v>
      </c>
      <c r="EB116" s="268">
        <v>-20.3</v>
      </c>
      <c r="EC116" s="268">
        <v>89.7</v>
      </c>
      <c r="ED116" s="268">
        <v>68.5</v>
      </c>
      <c r="EE116" s="268">
        <v>35.9</v>
      </c>
      <c r="EF116" s="268">
        <v>86.2</v>
      </c>
      <c r="EG116" s="268">
        <v>80.099999999999994</v>
      </c>
      <c r="EH116" s="268">
        <v>82.2</v>
      </c>
      <c r="EI116" s="268">
        <v>181.5</v>
      </c>
      <c r="EJ116" s="268">
        <v>172.8</v>
      </c>
      <c r="EK116" s="268">
        <v>106.7</v>
      </c>
      <c r="EL116" s="268">
        <v>201.3</v>
      </c>
      <c r="EM116" s="268">
        <v>14.8</v>
      </c>
      <c r="EN116" s="268">
        <v>135.5</v>
      </c>
      <c r="EO116" s="268">
        <v>29.4</v>
      </c>
      <c r="EP116" s="268">
        <v>13.5</v>
      </c>
      <c r="EQ116" s="268">
        <v>92.7</v>
      </c>
      <c r="ER116" s="268">
        <v>115.8</v>
      </c>
      <c r="ES116" s="268">
        <v>-26.3</v>
      </c>
      <c r="ET116" s="268">
        <v>44.1</v>
      </c>
      <c r="EU116" s="268">
        <v>-14.6</v>
      </c>
      <c r="EV116" s="268">
        <v>-51.2</v>
      </c>
      <c r="EW116" s="268">
        <v>-45.4</v>
      </c>
      <c r="EX116" s="268">
        <v>-49.1</v>
      </c>
      <c r="EY116" s="268">
        <v>62.4</v>
      </c>
      <c r="EZ116" s="268">
        <v>4.4000000000000004</v>
      </c>
      <c r="FA116" s="268">
        <v>70.2</v>
      </c>
      <c r="FB116" s="268">
        <v>134.6</v>
      </c>
      <c r="FC116" s="268">
        <v>12.8</v>
      </c>
      <c r="FD116" s="268">
        <v>-32.5</v>
      </c>
      <c r="FE116" s="268">
        <v>162.4</v>
      </c>
      <c r="FF116" s="268">
        <v>23.7</v>
      </c>
      <c r="FG116" s="268">
        <v>20.399999999999999</v>
      </c>
      <c r="FH116" s="268">
        <v>-2.5</v>
      </c>
      <c r="FI116" s="268">
        <v>35.200000000000003</v>
      </c>
      <c r="FJ116" s="268">
        <v>0.9</v>
      </c>
      <c r="FK116" s="268">
        <v>-1.4</v>
      </c>
      <c r="FL116" s="268">
        <v>73.900000000000006</v>
      </c>
      <c r="FM116" s="268">
        <v>57</v>
      </c>
      <c r="FN116" s="268">
        <v>-19.600000000000001</v>
      </c>
      <c r="FO116" s="268">
        <v>23</v>
      </c>
      <c r="FP116" s="268">
        <v>146.30000000000001</v>
      </c>
      <c r="FQ116" s="268">
        <v>50.9</v>
      </c>
      <c r="FR116" s="268">
        <v>2.9</v>
      </c>
      <c r="FS116" s="268">
        <v>2.2000000000000002</v>
      </c>
      <c r="FT116" s="268">
        <v>50.5</v>
      </c>
      <c r="FU116" s="31" t="s">
        <v>817</v>
      </c>
    </row>
    <row r="117" spans="1:177" s="5" customFormat="1" ht="18" customHeight="1">
      <c r="A117" s="102" t="s">
        <v>840</v>
      </c>
      <c r="B117" s="82"/>
      <c r="C117" s="277"/>
      <c r="D117" s="78"/>
      <c r="E117" s="9"/>
      <c r="F117" s="8" t="s">
        <v>27</v>
      </c>
      <c r="G117" s="336" t="s">
        <v>841</v>
      </c>
      <c r="H117" s="336"/>
      <c r="I117" s="2" t="s">
        <v>740</v>
      </c>
      <c r="J117" s="52">
        <v>1838.9</v>
      </c>
      <c r="K117" s="52">
        <v>923.2</v>
      </c>
      <c r="L117" s="52">
        <v>1600.9</v>
      </c>
      <c r="M117" s="52">
        <v>2084.1999999999998</v>
      </c>
      <c r="N117" s="52">
        <v>2263.1999999999998</v>
      </c>
      <c r="O117" s="52">
        <v>1823.4</v>
      </c>
      <c r="P117" s="52">
        <v>2115.6</v>
      </c>
      <c r="Q117" s="52">
        <v>2410.3000000000002</v>
      </c>
      <c r="R117" s="52">
        <v>3195.6</v>
      </c>
      <c r="S117" s="52">
        <v>1982.4</v>
      </c>
      <c r="T117" s="52">
        <v>2037.6</v>
      </c>
      <c r="U117" s="52">
        <v>2902.2</v>
      </c>
      <c r="V117" s="52">
        <v>1618.7</v>
      </c>
      <c r="W117" s="52">
        <v>1656.7</v>
      </c>
      <c r="X117" s="52">
        <v>1737.4</v>
      </c>
      <c r="Y117" s="52">
        <v>1334.5</v>
      </c>
      <c r="Z117" s="52">
        <v>1060.5999999999999</v>
      </c>
      <c r="AA117" s="52">
        <v>1714.9</v>
      </c>
      <c r="AB117" s="52">
        <v>996.8</v>
      </c>
      <c r="AC117" s="52">
        <v>1026.5</v>
      </c>
      <c r="AD117" s="52">
        <v>874</v>
      </c>
      <c r="AE117" s="52">
        <v>1857.1</v>
      </c>
      <c r="AF117" s="52">
        <v>1206.5</v>
      </c>
      <c r="AG117" s="52">
        <v>1783.8</v>
      </c>
      <c r="AH117" s="52">
        <v>1540.4</v>
      </c>
      <c r="AI117" s="52">
        <v>1012.8</v>
      </c>
      <c r="AJ117" s="52">
        <v>1234.2</v>
      </c>
      <c r="AK117" s="52">
        <v>1527.9</v>
      </c>
      <c r="AL117" s="52">
        <v>1130.3</v>
      </c>
      <c r="AM117" s="52">
        <v>1539</v>
      </c>
      <c r="AN117" s="52">
        <v>1782</v>
      </c>
      <c r="AO117" s="52">
        <v>2155.4</v>
      </c>
      <c r="AP117" s="52">
        <v>1968</v>
      </c>
      <c r="AQ117" s="52">
        <v>2972</v>
      </c>
      <c r="AR117" s="52">
        <v>2657.9</v>
      </c>
      <c r="AS117" s="52">
        <v>1699.1</v>
      </c>
      <c r="AT117" s="52">
        <v>2602.8000000000002</v>
      </c>
      <c r="AU117" s="52">
        <v>1319.8</v>
      </c>
      <c r="AV117" s="52">
        <v>1852.7</v>
      </c>
      <c r="AW117" s="52">
        <v>1954.3</v>
      </c>
      <c r="AX117" s="52">
        <v>1774.8</v>
      </c>
      <c r="AY117" s="52">
        <v>2916.1</v>
      </c>
      <c r="AZ117" s="52">
        <v>2664.1</v>
      </c>
      <c r="BA117" s="52">
        <v>3643.2</v>
      </c>
      <c r="BB117" s="52">
        <v>3888.1</v>
      </c>
      <c r="BC117" s="52">
        <v>4983.5</v>
      </c>
      <c r="BD117" s="52">
        <v>3367.5</v>
      </c>
      <c r="BE117" s="52">
        <v>3988.6</v>
      </c>
      <c r="BF117" s="52">
        <v>1439.1</v>
      </c>
      <c r="BG117" s="52">
        <v>2965.2</v>
      </c>
      <c r="BH117" s="52">
        <v>2663</v>
      </c>
      <c r="BI117" s="52">
        <v>3217.5</v>
      </c>
      <c r="BJ117" s="52">
        <v>4279.3</v>
      </c>
      <c r="BK117" s="52">
        <v>4942.1000000000004</v>
      </c>
      <c r="BL117" s="52">
        <v>4889.2</v>
      </c>
      <c r="BM117" s="52">
        <v>4519.7</v>
      </c>
      <c r="BN117" s="52">
        <v>4573.8999999999996</v>
      </c>
      <c r="BO117" s="52">
        <v>4083.1</v>
      </c>
      <c r="BP117" s="52">
        <v>4192.3999999999996</v>
      </c>
      <c r="BQ117" s="52">
        <v>4542.8999999999996</v>
      </c>
      <c r="BR117" s="52">
        <v>3317.3</v>
      </c>
      <c r="BS117" s="52">
        <v>4067</v>
      </c>
      <c r="BT117" s="52">
        <v>5146.3999999999996</v>
      </c>
      <c r="BU117" s="52">
        <v>3384</v>
      </c>
      <c r="BV117" s="52">
        <v>4464.8</v>
      </c>
      <c r="BW117" s="52">
        <v>4379.5</v>
      </c>
      <c r="BX117" s="52">
        <v>6284.3</v>
      </c>
      <c r="BY117" s="52">
        <v>8219.6</v>
      </c>
      <c r="BZ117" s="52">
        <v>3981.3</v>
      </c>
      <c r="CA117" s="52">
        <v>4337.8</v>
      </c>
      <c r="CB117" s="52">
        <v>6070.8</v>
      </c>
      <c r="CC117" s="52">
        <v>6511.6</v>
      </c>
      <c r="CD117" s="52">
        <v>3905.2</v>
      </c>
      <c r="CE117" s="52">
        <v>3385.1</v>
      </c>
      <c r="CF117" s="52">
        <v>3263.3</v>
      </c>
      <c r="CG117" s="52">
        <v>4679.2</v>
      </c>
      <c r="CH117" s="52">
        <v>5115.3999999999996</v>
      </c>
      <c r="CI117" s="52">
        <v>3196.7</v>
      </c>
      <c r="CJ117" s="52">
        <v>3318.4</v>
      </c>
      <c r="CK117" s="31" t="s">
        <v>817</v>
      </c>
      <c r="CL117" s="78"/>
      <c r="CM117" s="78"/>
      <c r="CN117" s="78"/>
      <c r="CO117" s="9"/>
      <c r="CP117" s="234" t="s">
        <v>27</v>
      </c>
      <c r="CQ117" s="336" t="s">
        <v>841</v>
      </c>
      <c r="CR117" s="336"/>
      <c r="CS117" s="283"/>
      <c r="CT117" s="268">
        <v>24.5</v>
      </c>
      <c r="CU117" s="268">
        <v>-38.9</v>
      </c>
      <c r="CV117" s="268">
        <v>-36.299999999999997</v>
      </c>
      <c r="CW117" s="268">
        <v>-11.8</v>
      </c>
      <c r="CX117" s="268">
        <v>-11</v>
      </c>
      <c r="CY117" s="268">
        <v>-10.9</v>
      </c>
      <c r="CZ117" s="268">
        <v>45.6</v>
      </c>
      <c r="DA117" s="268">
        <v>-7.7</v>
      </c>
      <c r="DB117" s="268">
        <v>23</v>
      </c>
      <c r="DC117" s="268">
        <v>-22.7</v>
      </c>
      <c r="DD117" s="268">
        <v>6.4</v>
      </c>
      <c r="DE117" s="268">
        <v>-14.8</v>
      </c>
      <c r="DF117" s="268">
        <v>-12</v>
      </c>
      <c r="DG117" s="268">
        <v>79.5</v>
      </c>
      <c r="DH117" s="268">
        <v>8.5</v>
      </c>
      <c r="DI117" s="268">
        <v>-36</v>
      </c>
      <c r="DJ117" s="268">
        <v>-53.1</v>
      </c>
      <c r="DK117" s="268">
        <v>-5.9</v>
      </c>
      <c r="DL117" s="268">
        <v>-52.9</v>
      </c>
      <c r="DM117" s="268">
        <v>-57.4</v>
      </c>
      <c r="DN117" s="268">
        <v>-72.7</v>
      </c>
      <c r="DO117" s="268">
        <v>-6.3</v>
      </c>
      <c r="DP117" s="268">
        <v>-40.799999999999997</v>
      </c>
      <c r="DQ117" s="268">
        <v>-38.5</v>
      </c>
      <c r="DR117" s="268">
        <v>-4.8</v>
      </c>
      <c r="DS117" s="268">
        <v>-38.9</v>
      </c>
      <c r="DT117" s="268">
        <v>-29</v>
      </c>
      <c r="DU117" s="268">
        <v>14.5</v>
      </c>
      <c r="DV117" s="268">
        <v>6.6</v>
      </c>
      <c r="DW117" s="268">
        <v>-10.3</v>
      </c>
      <c r="DX117" s="268">
        <v>78.8</v>
      </c>
      <c r="DY117" s="268">
        <v>110</v>
      </c>
      <c r="DZ117" s="268">
        <v>125.2</v>
      </c>
      <c r="EA117" s="268">
        <v>60</v>
      </c>
      <c r="EB117" s="268">
        <v>120.3</v>
      </c>
      <c r="EC117" s="268">
        <v>-4.7</v>
      </c>
      <c r="ED117" s="268">
        <v>69</v>
      </c>
      <c r="EE117" s="268">
        <v>30.3</v>
      </c>
      <c r="EF117" s="268">
        <v>50.1</v>
      </c>
      <c r="EG117" s="268">
        <v>27.9</v>
      </c>
      <c r="EH117" s="268">
        <v>57</v>
      </c>
      <c r="EI117" s="268">
        <v>89.5</v>
      </c>
      <c r="EJ117" s="268">
        <v>49.5</v>
      </c>
      <c r="EK117" s="268">
        <v>69</v>
      </c>
      <c r="EL117" s="268">
        <v>97.6</v>
      </c>
      <c r="EM117" s="268">
        <v>67.7</v>
      </c>
      <c r="EN117" s="268">
        <v>26.7</v>
      </c>
      <c r="EO117" s="268">
        <v>134.69999999999999</v>
      </c>
      <c r="EP117" s="268">
        <v>-44.7</v>
      </c>
      <c r="EQ117" s="268">
        <v>124.7</v>
      </c>
      <c r="ER117" s="268">
        <v>43.7</v>
      </c>
      <c r="ES117" s="268">
        <v>64.599999999999994</v>
      </c>
      <c r="ET117" s="268">
        <v>141.1</v>
      </c>
      <c r="EU117" s="268">
        <v>69.5</v>
      </c>
      <c r="EV117" s="268">
        <v>83.5</v>
      </c>
      <c r="EW117" s="268">
        <v>24.1</v>
      </c>
      <c r="EX117" s="268">
        <v>17.600000000000001</v>
      </c>
      <c r="EY117" s="268">
        <v>-18.100000000000001</v>
      </c>
      <c r="EZ117" s="268">
        <v>24.5</v>
      </c>
      <c r="FA117" s="268">
        <v>13.9</v>
      </c>
      <c r="FB117" s="268">
        <v>130.5</v>
      </c>
      <c r="FC117" s="268">
        <v>37.200000000000003</v>
      </c>
      <c r="FD117" s="268">
        <v>93.3</v>
      </c>
      <c r="FE117" s="268">
        <v>5.2</v>
      </c>
      <c r="FF117" s="268">
        <v>4.3</v>
      </c>
      <c r="FG117" s="268">
        <v>-11.4</v>
      </c>
      <c r="FH117" s="268">
        <v>28.5</v>
      </c>
      <c r="FI117" s="268">
        <v>81.900000000000006</v>
      </c>
      <c r="FJ117" s="268">
        <v>-13</v>
      </c>
      <c r="FK117" s="268">
        <v>6.2</v>
      </c>
      <c r="FL117" s="268">
        <v>44.8</v>
      </c>
      <c r="FM117" s="268">
        <v>43.3</v>
      </c>
      <c r="FN117" s="268">
        <v>17.7</v>
      </c>
      <c r="FO117" s="268">
        <v>-16.8</v>
      </c>
      <c r="FP117" s="268">
        <v>-36.6</v>
      </c>
      <c r="FQ117" s="268">
        <v>38.299999999999997</v>
      </c>
      <c r="FR117" s="268">
        <v>14.6</v>
      </c>
      <c r="FS117" s="268">
        <v>-27</v>
      </c>
      <c r="FT117" s="268">
        <v>-47.2</v>
      </c>
      <c r="FU117" s="31" t="s">
        <v>817</v>
      </c>
    </row>
    <row r="118" spans="1:177" s="5" customFormat="1" ht="18" customHeight="1">
      <c r="A118" s="102" t="s">
        <v>842</v>
      </c>
      <c r="B118" s="82"/>
      <c r="C118" s="277"/>
      <c r="D118" s="78"/>
      <c r="E118" s="9"/>
      <c r="F118" s="8" t="s">
        <v>27</v>
      </c>
      <c r="G118" s="336" t="s">
        <v>842</v>
      </c>
      <c r="H118" s="336"/>
      <c r="I118" s="2" t="s">
        <v>740</v>
      </c>
      <c r="J118" s="52">
        <v>18122.2</v>
      </c>
      <c r="K118" s="52">
        <v>13579.3</v>
      </c>
      <c r="L118" s="52">
        <v>18055.5</v>
      </c>
      <c r="M118" s="52">
        <v>19555.900000000001</v>
      </c>
      <c r="N118" s="52">
        <v>20443.099999999999</v>
      </c>
      <c r="O118" s="52">
        <v>17358.3</v>
      </c>
      <c r="P118" s="52">
        <v>20944.8</v>
      </c>
      <c r="Q118" s="52">
        <v>19901.5</v>
      </c>
      <c r="R118" s="52">
        <v>16935.2</v>
      </c>
      <c r="S118" s="52">
        <v>19573.8</v>
      </c>
      <c r="T118" s="52">
        <v>17798.8</v>
      </c>
      <c r="U118" s="52">
        <v>16267.9</v>
      </c>
      <c r="V118" s="52">
        <v>15737.9</v>
      </c>
      <c r="W118" s="52">
        <v>15860.9</v>
      </c>
      <c r="X118" s="52">
        <v>13870.6</v>
      </c>
      <c r="Y118" s="52">
        <v>4321.8999999999996</v>
      </c>
      <c r="Z118" s="52">
        <v>6602.6</v>
      </c>
      <c r="AA118" s="52">
        <v>13862.2</v>
      </c>
      <c r="AB118" s="52">
        <v>19311.3</v>
      </c>
      <c r="AC118" s="52">
        <v>19215.900000000001</v>
      </c>
      <c r="AD118" s="52">
        <v>21158.9</v>
      </c>
      <c r="AE118" s="52">
        <v>21072.2</v>
      </c>
      <c r="AF118" s="52">
        <v>19994.7</v>
      </c>
      <c r="AG118" s="52">
        <v>18558.7</v>
      </c>
      <c r="AH118" s="52">
        <v>17130</v>
      </c>
      <c r="AI118" s="52">
        <v>15642</v>
      </c>
      <c r="AJ118" s="52">
        <v>21593</v>
      </c>
      <c r="AK118" s="52">
        <v>23039.1</v>
      </c>
      <c r="AL118" s="52">
        <v>20214.099999999999</v>
      </c>
      <c r="AM118" s="52">
        <v>16574.900000000001</v>
      </c>
      <c r="AN118" s="52">
        <v>14441.4</v>
      </c>
      <c r="AO118" s="52">
        <v>15249.1</v>
      </c>
      <c r="AP118" s="52">
        <v>21109.7</v>
      </c>
      <c r="AQ118" s="52">
        <v>26001.5</v>
      </c>
      <c r="AR118" s="52">
        <v>29458.7</v>
      </c>
      <c r="AS118" s="52">
        <v>29795.1</v>
      </c>
      <c r="AT118" s="52">
        <v>26103.8</v>
      </c>
      <c r="AU118" s="52">
        <v>20842.2</v>
      </c>
      <c r="AV118" s="52">
        <v>30803.1</v>
      </c>
      <c r="AW118" s="52">
        <v>30711.4</v>
      </c>
      <c r="AX118" s="52">
        <v>27464.799999999999</v>
      </c>
      <c r="AY118" s="52">
        <v>33046</v>
      </c>
      <c r="AZ118" s="52">
        <v>31299.4</v>
      </c>
      <c r="BA118" s="52">
        <v>32665.7</v>
      </c>
      <c r="BB118" s="52">
        <v>28445.8</v>
      </c>
      <c r="BC118" s="52">
        <v>26394</v>
      </c>
      <c r="BD118" s="52">
        <v>25508.5</v>
      </c>
      <c r="BE118" s="52">
        <v>24803.7</v>
      </c>
      <c r="BF118" s="52">
        <v>22796.7</v>
      </c>
      <c r="BG118" s="52">
        <v>27632.2</v>
      </c>
      <c r="BH118" s="52">
        <v>35395.800000000003</v>
      </c>
      <c r="BI118" s="52">
        <v>28182.7</v>
      </c>
      <c r="BJ118" s="52">
        <v>33909.4</v>
      </c>
      <c r="BK118" s="52">
        <v>30248.9</v>
      </c>
      <c r="BL118" s="52">
        <v>31430.799999999999</v>
      </c>
      <c r="BM118" s="52">
        <v>34770.300000000003</v>
      </c>
      <c r="BN118" s="52">
        <v>29472.9</v>
      </c>
      <c r="BO118" s="52">
        <v>32625.7</v>
      </c>
      <c r="BP118" s="52">
        <v>30239.8</v>
      </c>
      <c r="BQ118" s="52">
        <v>37293.800000000003</v>
      </c>
      <c r="BR118" s="52">
        <v>30475.9</v>
      </c>
      <c r="BS118" s="52">
        <v>24334.799999999999</v>
      </c>
      <c r="BT118" s="52">
        <v>30246</v>
      </c>
      <c r="BU118" s="52">
        <v>30960.6</v>
      </c>
      <c r="BV118" s="52">
        <v>34425.5</v>
      </c>
      <c r="BW118" s="52">
        <v>30814.400000000001</v>
      </c>
      <c r="BX118" s="52">
        <v>36907.300000000003</v>
      </c>
      <c r="BY118" s="52">
        <v>34138.5</v>
      </c>
      <c r="BZ118" s="52">
        <v>27947.3</v>
      </c>
      <c r="CA118" s="52">
        <v>32892.1</v>
      </c>
      <c r="CB118" s="52">
        <v>29727.8</v>
      </c>
      <c r="CC118" s="52">
        <v>29749.3</v>
      </c>
      <c r="CD118" s="52">
        <v>27933.3</v>
      </c>
      <c r="CE118" s="52">
        <v>26393</v>
      </c>
      <c r="CF118" s="52">
        <v>31790.1</v>
      </c>
      <c r="CG118" s="52">
        <v>31533.1</v>
      </c>
      <c r="CH118" s="52">
        <v>33577.1</v>
      </c>
      <c r="CI118" s="52">
        <v>29481.9</v>
      </c>
      <c r="CJ118" s="52">
        <v>36246.9</v>
      </c>
      <c r="CK118" s="31" t="s">
        <v>817</v>
      </c>
      <c r="CL118" s="78"/>
      <c r="CM118" s="78"/>
      <c r="CN118" s="78"/>
      <c r="CO118" s="9"/>
      <c r="CP118" s="234" t="s">
        <v>27</v>
      </c>
      <c r="CQ118" s="336" t="s">
        <v>842</v>
      </c>
      <c r="CR118" s="336"/>
      <c r="CS118" s="283"/>
      <c r="CT118" s="268">
        <v>-0.2</v>
      </c>
      <c r="CU118" s="268">
        <v>-8.9</v>
      </c>
      <c r="CV118" s="268">
        <v>2.8</v>
      </c>
      <c r="CW118" s="268">
        <v>9.6</v>
      </c>
      <c r="CX118" s="268">
        <v>23.2</v>
      </c>
      <c r="CY118" s="268">
        <v>-6.3</v>
      </c>
      <c r="CZ118" s="268">
        <v>5.5</v>
      </c>
      <c r="DA118" s="268">
        <v>-2.8</v>
      </c>
      <c r="DB118" s="268">
        <v>3</v>
      </c>
      <c r="DC118" s="268">
        <v>-3</v>
      </c>
      <c r="DD118" s="268">
        <v>3.3</v>
      </c>
      <c r="DE118" s="268">
        <v>4.5999999999999996</v>
      </c>
      <c r="DF118" s="268">
        <v>-13.2</v>
      </c>
      <c r="DG118" s="268">
        <v>16.8</v>
      </c>
      <c r="DH118" s="268">
        <v>-23.2</v>
      </c>
      <c r="DI118" s="268">
        <v>-77.900000000000006</v>
      </c>
      <c r="DJ118" s="268">
        <v>-67.7</v>
      </c>
      <c r="DK118" s="268">
        <v>-20.100000000000001</v>
      </c>
      <c r="DL118" s="268">
        <v>-7.8</v>
      </c>
      <c r="DM118" s="268">
        <v>-3.4</v>
      </c>
      <c r="DN118" s="268">
        <v>24.9</v>
      </c>
      <c r="DO118" s="268">
        <v>7.7</v>
      </c>
      <c r="DP118" s="268">
        <v>12.3</v>
      </c>
      <c r="DQ118" s="268">
        <v>14.1</v>
      </c>
      <c r="DR118" s="268">
        <v>8.8000000000000007</v>
      </c>
      <c r="DS118" s="268">
        <v>-1.4</v>
      </c>
      <c r="DT118" s="268">
        <v>55.7</v>
      </c>
      <c r="DU118" s="268">
        <v>433.1</v>
      </c>
      <c r="DV118" s="268">
        <v>206.2</v>
      </c>
      <c r="DW118" s="268">
        <v>19.600000000000001</v>
      </c>
      <c r="DX118" s="268">
        <v>-25.2</v>
      </c>
      <c r="DY118" s="268">
        <v>-20.6</v>
      </c>
      <c r="DZ118" s="268">
        <v>-0.2</v>
      </c>
      <c r="EA118" s="268">
        <v>23.4</v>
      </c>
      <c r="EB118" s="268">
        <v>47.3</v>
      </c>
      <c r="EC118" s="268">
        <v>60.5</v>
      </c>
      <c r="ED118" s="268">
        <v>52.4</v>
      </c>
      <c r="EE118" s="268">
        <v>33.200000000000003</v>
      </c>
      <c r="EF118" s="268">
        <v>42.7</v>
      </c>
      <c r="EG118" s="268">
        <v>33.299999999999997</v>
      </c>
      <c r="EH118" s="268">
        <v>35.9</v>
      </c>
      <c r="EI118" s="268">
        <v>99.4</v>
      </c>
      <c r="EJ118" s="268">
        <v>116.7</v>
      </c>
      <c r="EK118" s="268">
        <v>114.2</v>
      </c>
      <c r="EL118" s="268">
        <v>34.799999999999997</v>
      </c>
      <c r="EM118" s="268">
        <v>1.5</v>
      </c>
      <c r="EN118" s="268">
        <v>-13.4</v>
      </c>
      <c r="EO118" s="268">
        <v>-16.8</v>
      </c>
      <c r="EP118" s="268">
        <v>-12.7</v>
      </c>
      <c r="EQ118" s="268">
        <v>32.6</v>
      </c>
      <c r="ER118" s="268">
        <v>14.9</v>
      </c>
      <c r="ES118" s="268">
        <v>-8.1999999999999993</v>
      </c>
      <c r="ET118" s="268">
        <v>23.5</v>
      </c>
      <c r="EU118" s="268">
        <v>-8.5</v>
      </c>
      <c r="EV118" s="268">
        <v>0.4</v>
      </c>
      <c r="EW118" s="268">
        <v>6.4</v>
      </c>
      <c r="EX118" s="268">
        <v>3.6</v>
      </c>
      <c r="EY118" s="268">
        <v>23.6</v>
      </c>
      <c r="EZ118" s="268">
        <v>18.5</v>
      </c>
      <c r="FA118" s="268">
        <v>50.4</v>
      </c>
      <c r="FB118" s="268">
        <v>33.700000000000003</v>
      </c>
      <c r="FC118" s="268">
        <v>-11.9</v>
      </c>
      <c r="FD118" s="268">
        <v>-14.5</v>
      </c>
      <c r="FE118" s="268">
        <v>9.9</v>
      </c>
      <c r="FF118" s="268">
        <v>1.5</v>
      </c>
      <c r="FG118" s="268">
        <v>1.9</v>
      </c>
      <c r="FH118" s="268">
        <v>17.399999999999999</v>
      </c>
      <c r="FI118" s="268">
        <v>-1.8</v>
      </c>
      <c r="FJ118" s="268">
        <v>-5.2</v>
      </c>
      <c r="FK118" s="268">
        <v>0.8</v>
      </c>
      <c r="FL118" s="268">
        <v>-1.7</v>
      </c>
      <c r="FM118" s="268">
        <v>-20.2</v>
      </c>
      <c r="FN118" s="268">
        <v>-8.3000000000000007</v>
      </c>
      <c r="FO118" s="268">
        <v>8.5</v>
      </c>
      <c r="FP118" s="268">
        <v>5.0999999999999996</v>
      </c>
      <c r="FQ118" s="268">
        <v>1.8</v>
      </c>
      <c r="FR118" s="268">
        <v>-2.5</v>
      </c>
      <c r="FS118" s="268">
        <v>-4.3</v>
      </c>
      <c r="FT118" s="268">
        <v>-1.8</v>
      </c>
      <c r="FU118" s="31" t="s">
        <v>817</v>
      </c>
    </row>
    <row r="119" spans="1:177" s="5" customFormat="1" ht="18" customHeight="1">
      <c r="A119" s="102" t="s">
        <v>843</v>
      </c>
      <c r="B119" s="82"/>
      <c r="C119" s="277"/>
      <c r="D119" s="78"/>
      <c r="E119" s="9"/>
      <c r="F119" s="8" t="s">
        <v>27</v>
      </c>
      <c r="G119" s="336" t="s">
        <v>843</v>
      </c>
      <c r="H119" s="336"/>
      <c r="I119" s="2" t="s">
        <v>740</v>
      </c>
      <c r="J119" s="52">
        <v>623.4</v>
      </c>
      <c r="K119" s="52">
        <v>88.5</v>
      </c>
      <c r="L119" s="52">
        <v>259.8</v>
      </c>
      <c r="M119" s="52">
        <v>293</v>
      </c>
      <c r="N119" s="52">
        <v>62</v>
      </c>
      <c r="O119" s="52">
        <v>62.5</v>
      </c>
      <c r="P119" s="52">
        <v>148.4</v>
      </c>
      <c r="Q119" s="52">
        <v>41</v>
      </c>
      <c r="R119" s="52">
        <v>13.7</v>
      </c>
      <c r="S119" s="52">
        <v>298.60000000000002</v>
      </c>
      <c r="T119" s="52">
        <v>420.1</v>
      </c>
      <c r="U119" s="52">
        <v>157.1</v>
      </c>
      <c r="V119" s="52">
        <v>204</v>
      </c>
      <c r="W119" s="52">
        <v>691.7</v>
      </c>
      <c r="X119" s="52">
        <v>104.8</v>
      </c>
      <c r="Y119" s="52">
        <v>344.7</v>
      </c>
      <c r="Z119" s="52">
        <v>26.4</v>
      </c>
      <c r="AA119" s="52">
        <v>618.70000000000005</v>
      </c>
      <c r="AB119" s="52">
        <v>511.2</v>
      </c>
      <c r="AC119" s="52">
        <v>57.3</v>
      </c>
      <c r="AD119" s="52">
        <v>120.7</v>
      </c>
      <c r="AE119" s="52">
        <v>21.7</v>
      </c>
      <c r="AF119" s="52">
        <v>25.5</v>
      </c>
      <c r="AG119" s="52">
        <v>97</v>
      </c>
      <c r="AH119" s="52">
        <v>86</v>
      </c>
      <c r="AI119" s="52">
        <v>110.1</v>
      </c>
      <c r="AJ119" s="52">
        <v>102.3</v>
      </c>
      <c r="AK119" s="52">
        <v>11.2</v>
      </c>
      <c r="AL119" s="52">
        <v>14.1</v>
      </c>
      <c r="AM119" s="52">
        <v>163.69999999999999</v>
      </c>
      <c r="AN119" s="52">
        <v>15.7</v>
      </c>
      <c r="AO119" s="52">
        <v>14.6</v>
      </c>
      <c r="AP119" s="52">
        <v>27.4</v>
      </c>
      <c r="AQ119" s="52">
        <v>16.5</v>
      </c>
      <c r="AR119" s="52">
        <v>83</v>
      </c>
      <c r="AS119" s="52">
        <v>14.5</v>
      </c>
      <c r="AT119" s="52">
        <v>10.1</v>
      </c>
      <c r="AU119" s="52">
        <v>8</v>
      </c>
      <c r="AV119" s="52">
        <v>100.5</v>
      </c>
      <c r="AW119" s="52">
        <v>1265.5</v>
      </c>
      <c r="AX119" s="52">
        <v>18.100000000000001</v>
      </c>
      <c r="AY119" s="52">
        <v>51.8</v>
      </c>
      <c r="AZ119" s="52">
        <v>156.80000000000001</v>
      </c>
      <c r="BA119" s="52">
        <v>19.7</v>
      </c>
      <c r="BB119" s="52">
        <v>30.6</v>
      </c>
      <c r="BC119" s="52">
        <v>21.7</v>
      </c>
      <c r="BD119" s="52">
        <v>172.1</v>
      </c>
      <c r="BE119" s="52">
        <v>21.2</v>
      </c>
      <c r="BF119" s="52">
        <v>25.5</v>
      </c>
      <c r="BG119" s="52">
        <v>18.899999999999999</v>
      </c>
      <c r="BH119" s="52">
        <v>1023.8</v>
      </c>
      <c r="BI119" s="52">
        <v>18.100000000000001</v>
      </c>
      <c r="BJ119" s="52">
        <v>194.7</v>
      </c>
      <c r="BK119" s="52">
        <v>25.8</v>
      </c>
      <c r="BL119" s="52">
        <v>1036.4000000000001</v>
      </c>
      <c r="BM119" s="52">
        <v>18</v>
      </c>
      <c r="BN119" s="52">
        <v>54</v>
      </c>
      <c r="BO119" s="52">
        <v>29.3</v>
      </c>
      <c r="BP119" s="52">
        <v>15.8</v>
      </c>
      <c r="BQ119" s="52">
        <v>16.5</v>
      </c>
      <c r="BR119" s="52">
        <v>19.5</v>
      </c>
      <c r="BS119" s="52">
        <v>20.6</v>
      </c>
      <c r="BT119" s="52">
        <v>18.600000000000001</v>
      </c>
      <c r="BU119" s="52">
        <v>26.8</v>
      </c>
      <c r="BV119" s="52">
        <v>21.5</v>
      </c>
      <c r="BW119" s="52">
        <v>16.3</v>
      </c>
      <c r="BX119" s="52">
        <v>18.899999999999999</v>
      </c>
      <c r="BY119" s="52">
        <v>21.4</v>
      </c>
      <c r="BZ119" s="52">
        <v>20.5</v>
      </c>
      <c r="CA119" s="52">
        <v>18.8</v>
      </c>
      <c r="CB119" s="52">
        <v>15</v>
      </c>
      <c r="CC119" s="52">
        <v>16.100000000000001</v>
      </c>
      <c r="CD119" s="52">
        <v>22.5</v>
      </c>
      <c r="CE119" s="52">
        <v>15.7</v>
      </c>
      <c r="CF119" s="52">
        <v>17</v>
      </c>
      <c r="CG119" s="52">
        <v>25.5</v>
      </c>
      <c r="CH119" s="52">
        <v>24.7</v>
      </c>
      <c r="CI119" s="52">
        <v>93.6</v>
      </c>
      <c r="CJ119" s="52">
        <v>36.6</v>
      </c>
      <c r="CK119" s="31" t="s">
        <v>817</v>
      </c>
      <c r="CL119" s="78"/>
      <c r="CM119" s="78"/>
      <c r="CN119" s="78"/>
      <c r="CO119" s="9"/>
      <c r="CP119" s="234" t="s">
        <v>27</v>
      </c>
      <c r="CQ119" s="336" t="s">
        <v>843</v>
      </c>
      <c r="CR119" s="336"/>
      <c r="CS119" s="283"/>
      <c r="CT119" s="268">
        <v>329.4</v>
      </c>
      <c r="CU119" s="268">
        <v>263.7</v>
      </c>
      <c r="CV119" s="268">
        <v>-0.4</v>
      </c>
      <c r="CW119" s="268">
        <v>6.7</v>
      </c>
      <c r="CX119" s="268">
        <v>-33.299999999999997</v>
      </c>
      <c r="CY119" s="268">
        <v>-84.4</v>
      </c>
      <c r="CZ119" s="268">
        <v>-79.900000000000006</v>
      </c>
      <c r="DA119" s="268">
        <v>-54.5</v>
      </c>
      <c r="DB119" s="268">
        <v>-87.4</v>
      </c>
      <c r="DC119" s="268">
        <v>286.2</v>
      </c>
      <c r="DD119" s="268">
        <v>187.7</v>
      </c>
      <c r="DE119" s="268">
        <v>-40.700000000000003</v>
      </c>
      <c r="DF119" s="268">
        <v>-67.3</v>
      </c>
      <c r="DG119" s="268">
        <v>681.5</v>
      </c>
      <c r="DH119" s="268">
        <v>-59.7</v>
      </c>
      <c r="DI119" s="268">
        <v>17.600000000000001</v>
      </c>
      <c r="DJ119" s="268">
        <v>-57.5</v>
      </c>
      <c r="DK119" s="268">
        <v>890.1</v>
      </c>
      <c r="DL119" s="268">
        <v>244.4</v>
      </c>
      <c r="DM119" s="268">
        <v>39.799999999999997</v>
      </c>
      <c r="DN119" s="268">
        <v>780.2</v>
      </c>
      <c r="DO119" s="268">
        <v>-92.7</v>
      </c>
      <c r="DP119" s="268">
        <v>-93.9</v>
      </c>
      <c r="DQ119" s="268">
        <v>-38.299999999999997</v>
      </c>
      <c r="DR119" s="268">
        <v>-57.9</v>
      </c>
      <c r="DS119" s="268">
        <v>-84.1</v>
      </c>
      <c r="DT119" s="268">
        <v>-2.2999999999999998</v>
      </c>
      <c r="DU119" s="268">
        <v>-96.8</v>
      </c>
      <c r="DV119" s="268">
        <v>-46.6</v>
      </c>
      <c r="DW119" s="268">
        <v>-73.5</v>
      </c>
      <c r="DX119" s="268">
        <v>-96.9</v>
      </c>
      <c r="DY119" s="268">
        <v>-74.599999999999994</v>
      </c>
      <c r="DZ119" s="268">
        <v>-77.3</v>
      </c>
      <c r="EA119" s="268">
        <v>-23.8</v>
      </c>
      <c r="EB119" s="268">
        <v>225.7</v>
      </c>
      <c r="EC119" s="268">
        <v>-85.1</v>
      </c>
      <c r="ED119" s="268">
        <v>-88.2</v>
      </c>
      <c r="EE119" s="268">
        <v>-92.7</v>
      </c>
      <c r="EF119" s="268">
        <v>-1.8</v>
      </c>
      <c r="EG119" s="268">
        <v>11211.1</v>
      </c>
      <c r="EH119" s="268">
        <v>28.9</v>
      </c>
      <c r="EI119" s="268">
        <v>-68.400000000000006</v>
      </c>
      <c r="EJ119" s="268">
        <v>901.2</v>
      </c>
      <c r="EK119" s="268">
        <v>35.299999999999997</v>
      </c>
      <c r="EL119" s="268">
        <v>11.9</v>
      </c>
      <c r="EM119" s="268">
        <v>31.3</v>
      </c>
      <c r="EN119" s="268">
        <v>107.3</v>
      </c>
      <c r="EO119" s="268">
        <v>46.4</v>
      </c>
      <c r="EP119" s="268">
        <v>151.4</v>
      </c>
      <c r="EQ119" s="268">
        <v>135.9</v>
      </c>
      <c r="ER119" s="268">
        <v>918.9</v>
      </c>
      <c r="ES119" s="268">
        <v>-98.6</v>
      </c>
      <c r="ET119" s="268">
        <v>973</v>
      </c>
      <c r="EU119" s="268">
        <v>-50.1</v>
      </c>
      <c r="EV119" s="268">
        <v>560.79999999999995</v>
      </c>
      <c r="EW119" s="268">
        <v>-8.5</v>
      </c>
      <c r="EX119" s="268">
        <v>76.5</v>
      </c>
      <c r="EY119" s="268">
        <v>34.700000000000003</v>
      </c>
      <c r="EZ119" s="268">
        <v>-90.8</v>
      </c>
      <c r="FA119" s="268">
        <v>-22</v>
      </c>
      <c r="FB119" s="268">
        <v>-23.5</v>
      </c>
      <c r="FC119" s="268">
        <v>9.1</v>
      </c>
      <c r="FD119" s="268">
        <v>-98.2</v>
      </c>
      <c r="FE119" s="268">
        <v>47.6</v>
      </c>
      <c r="FF119" s="268">
        <v>-89</v>
      </c>
      <c r="FG119" s="268">
        <v>-36.9</v>
      </c>
      <c r="FH119" s="268">
        <v>-98.2</v>
      </c>
      <c r="FI119" s="268">
        <v>18.5</v>
      </c>
      <c r="FJ119" s="268">
        <v>-62.1</v>
      </c>
      <c r="FK119" s="268">
        <v>-35.700000000000003</v>
      </c>
      <c r="FL119" s="268">
        <v>-5</v>
      </c>
      <c r="FM119" s="268">
        <v>-2.7</v>
      </c>
      <c r="FN119" s="268">
        <v>15.8</v>
      </c>
      <c r="FO119" s="268">
        <v>-23.8</v>
      </c>
      <c r="FP119" s="268">
        <v>-8.5</v>
      </c>
      <c r="FQ119" s="268">
        <v>-4.7</v>
      </c>
      <c r="FR119" s="268">
        <v>15</v>
      </c>
      <c r="FS119" s="268">
        <v>474.3</v>
      </c>
      <c r="FT119" s="268">
        <v>94</v>
      </c>
      <c r="FU119" s="31" t="s">
        <v>817</v>
      </c>
    </row>
    <row r="120" spans="1:177" s="5" customFormat="1" ht="18" customHeight="1">
      <c r="A120" s="102" t="s">
        <v>807</v>
      </c>
      <c r="B120" s="82"/>
      <c r="C120" s="277"/>
      <c r="D120" s="78"/>
      <c r="E120" s="9"/>
      <c r="F120" s="8" t="s">
        <v>27</v>
      </c>
      <c r="G120" s="336" t="s">
        <v>807</v>
      </c>
      <c r="H120" s="336"/>
      <c r="I120" s="2" t="s">
        <v>740</v>
      </c>
      <c r="J120" s="52">
        <v>31102.9</v>
      </c>
      <c r="K120" s="52">
        <v>24218.3</v>
      </c>
      <c r="L120" s="52">
        <v>35523.800000000003</v>
      </c>
      <c r="M120" s="52">
        <v>35249.699999999997</v>
      </c>
      <c r="N120" s="52">
        <v>39884.800000000003</v>
      </c>
      <c r="O120" s="52">
        <v>34638</v>
      </c>
      <c r="P120" s="52">
        <v>37318.9</v>
      </c>
      <c r="Q120" s="52">
        <v>35371</v>
      </c>
      <c r="R120" s="52">
        <v>33686.199999999997</v>
      </c>
      <c r="S120" s="52">
        <v>33927.599999999999</v>
      </c>
      <c r="T120" s="52">
        <v>35651.800000000003</v>
      </c>
      <c r="U120" s="52">
        <v>33735.1</v>
      </c>
      <c r="V120" s="52">
        <v>29538.5</v>
      </c>
      <c r="W120" s="52">
        <v>29825.200000000001</v>
      </c>
      <c r="X120" s="52">
        <v>27529.1</v>
      </c>
      <c r="Y120" s="52">
        <v>18192.5</v>
      </c>
      <c r="Z120" s="52">
        <v>18185.8</v>
      </c>
      <c r="AA120" s="52">
        <v>30243.7</v>
      </c>
      <c r="AB120" s="52">
        <v>31990.799999999999</v>
      </c>
      <c r="AC120" s="52">
        <v>30702.400000000001</v>
      </c>
      <c r="AD120" s="52">
        <v>35294.199999999997</v>
      </c>
      <c r="AE120" s="52">
        <v>34194</v>
      </c>
      <c r="AF120" s="52">
        <v>34161.4</v>
      </c>
      <c r="AG120" s="52">
        <v>33693</v>
      </c>
      <c r="AH120" s="52">
        <v>28510.7</v>
      </c>
      <c r="AI120" s="52">
        <v>24526.6</v>
      </c>
      <c r="AJ120" s="52">
        <v>36892.6</v>
      </c>
      <c r="AK120" s="52">
        <v>35720.699999999997</v>
      </c>
      <c r="AL120" s="52">
        <v>32741.200000000001</v>
      </c>
      <c r="AM120" s="52">
        <v>30205.599999999999</v>
      </c>
      <c r="AN120" s="52">
        <v>36075.1</v>
      </c>
      <c r="AO120" s="52">
        <v>44548.800000000003</v>
      </c>
      <c r="AP120" s="52">
        <v>48856</v>
      </c>
      <c r="AQ120" s="52">
        <v>51960.6</v>
      </c>
      <c r="AR120" s="52">
        <v>48746.6</v>
      </c>
      <c r="AS120" s="52">
        <v>57801.599999999999</v>
      </c>
      <c r="AT120" s="52">
        <v>44365.9</v>
      </c>
      <c r="AU120" s="52">
        <v>36085</v>
      </c>
      <c r="AV120" s="52">
        <v>55264.1</v>
      </c>
      <c r="AW120" s="52">
        <v>59226.5</v>
      </c>
      <c r="AX120" s="52">
        <v>53065.1</v>
      </c>
      <c r="AY120" s="52">
        <v>69582</v>
      </c>
      <c r="AZ120" s="52">
        <v>64352.4</v>
      </c>
      <c r="BA120" s="52">
        <v>77966.8</v>
      </c>
      <c r="BB120" s="52">
        <v>67539.600000000006</v>
      </c>
      <c r="BC120" s="52">
        <v>60457.3</v>
      </c>
      <c r="BD120" s="52">
        <v>62078.2</v>
      </c>
      <c r="BE120" s="52">
        <v>51139</v>
      </c>
      <c r="BF120" s="52">
        <v>42010.2</v>
      </c>
      <c r="BG120" s="52">
        <v>54781</v>
      </c>
      <c r="BH120" s="52">
        <v>69564.899999999994</v>
      </c>
      <c r="BI120" s="52">
        <v>53150.2</v>
      </c>
      <c r="BJ120" s="52">
        <v>69799.199999999997</v>
      </c>
      <c r="BK120" s="52">
        <v>58302.400000000001</v>
      </c>
      <c r="BL120" s="52">
        <v>65887.5</v>
      </c>
      <c r="BM120" s="52">
        <v>72973.100000000006</v>
      </c>
      <c r="BN120" s="52">
        <v>70192</v>
      </c>
      <c r="BO120" s="52">
        <v>79600.5</v>
      </c>
      <c r="BP120" s="52">
        <v>65213</v>
      </c>
      <c r="BQ120" s="52">
        <v>76116</v>
      </c>
      <c r="BR120" s="52">
        <v>59457.7</v>
      </c>
      <c r="BS120" s="52">
        <v>44961.4</v>
      </c>
      <c r="BT120" s="52">
        <v>61436.7</v>
      </c>
      <c r="BU120" s="52">
        <v>60737.1</v>
      </c>
      <c r="BV120" s="52">
        <v>66416.5</v>
      </c>
      <c r="BW120" s="52">
        <v>63795.1</v>
      </c>
      <c r="BX120" s="52">
        <v>75942</v>
      </c>
      <c r="BY120" s="52">
        <v>72428.100000000006</v>
      </c>
      <c r="BZ120" s="52">
        <v>67923.8</v>
      </c>
      <c r="CA120" s="52">
        <v>77532</v>
      </c>
      <c r="CB120" s="52">
        <v>68104.399999999994</v>
      </c>
      <c r="CC120" s="52">
        <v>67777.600000000006</v>
      </c>
      <c r="CD120" s="52">
        <v>51308.3</v>
      </c>
      <c r="CE120" s="52">
        <v>54334.8</v>
      </c>
      <c r="CF120" s="52">
        <v>67084.5</v>
      </c>
      <c r="CG120" s="52">
        <v>65555.7</v>
      </c>
      <c r="CH120" s="52">
        <v>77904.399999999994</v>
      </c>
      <c r="CI120" s="52">
        <v>63097.9</v>
      </c>
      <c r="CJ120" s="52">
        <v>72235.600000000006</v>
      </c>
      <c r="CK120" s="31" t="s">
        <v>817</v>
      </c>
      <c r="CL120" s="78"/>
      <c r="CM120" s="78"/>
      <c r="CN120" s="78"/>
      <c r="CO120" s="9"/>
      <c r="CP120" s="234" t="s">
        <v>27</v>
      </c>
      <c r="CQ120" s="336" t="s">
        <v>807</v>
      </c>
      <c r="CR120" s="336"/>
      <c r="CS120" s="283"/>
      <c r="CT120" s="268">
        <v>-3.2</v>
      </c>
      <c r="CU120" s="268">
        <v>-3</v>
      </c>
      <c r="CV120" s="268">
        <v>6.9</v>
      </c>
      <c r="CW120" s="268">
        <v>5.7</v>
      </c>
      <c r="CX120" s="268">
        <v>25.4</v>
      </c>
      <c r="CY120" s="268">
        <v>-3</v>
      </c>
      <c r="CZ120" s="268">
        <v>10.6</v>
      </c>
      <c r="DA120" s="268">
        <v>0.5</v>
      </c>
      <c r="DB120" s="268">
        <v>-8.6999999999999993</v>
      </c>
      <c r="DC120" s="268">
        <v>-12.8</v>
      </c>
      <c r="DD120" s="268">
        <v>2.8</v>
      </c>
      <c r="DE120" s="268">
        <v>7.6</v>
      </c>
      <c r="DF120" s="268">
        <v>-5</v>
      </c>
      <c r="DG120" s="268">
        <v>23.2</v>
      </c>
      <c r="DH120" s="268">
        <v>-22.5</v>
      </c>
      <c r="DI120" s="268">
        <v>-48.4</v>
      </c>
      <c r="DJ120" s="268">
        <v>-54.4</v>
      </c>
      <c r="DK120" s="268">
        <v>-12.7</v>
      </c>
      <c r="DL120" s="268">
        <v>-14.3</v>
      </c>
      <c r="DM120" s="268">
        <v>-13.2</v>
      </c>
      <c r="DN120" s="268">
        <v>4.8</v>
      </c>
      <c r="DO120" s="268">
        <v>0.8</v>
      </c>
      <c r="DP120" s="268">
        <v>-4.2</v>
      </c>
      <c r="DQ120" s="268">
        <v>-0.1</v>
      </c>
      <c r="DR120" s="268">
        <v>-3.5</v>
      </c>
      <c r="DS120" s="268">
        <v>-17.8</v>
      </c>
      <c r="DT120" s="268">
        <v>34</v>
      </c>
      <c r="DU120" s="268">
        <v>96.3</v>
      </c>
      <c r="DV120" s="268">
        <v>80</v>
      </c>
      <c r="DW120" s="268">
        <v>-0.1</v>
      </c>
      <c r="DX120" s="268">
        <v>12.8</v>
      </c>
      <c r="DY120" s="268">
        <v>45.1</v>
      </c>
      <c r="DZ120" s="268">
        <v>38.4</v>
      </c>
      <c r="EA120" s="268">
        <v>52</v>
      </c>
      <c r="EB120" s="268">
        <v>42.7</v>
      </c>
      <c r="EC120" s="268">
        <v>71.599999999999994</v>
      </c>
      <c r="ED120" s="268">
        <v>55.6</v>
      </c>
      <c r="EE120" s="268">
        <v>47.1</v>
      </c>
      <c r="EF120" s="268">
        <v>49.8</v>
      </c>
      <c r="EG120" s="268">
        <v>65.8</v>
      </c>
      <c r="EH120" s="268">
        <v>62.1</v>
      </c>
      <c r="EI120" s="268">
        <v>130.4</v>
      </c>
      <c r="EJ120" s="268">
        <v>78.400000000000006</v>
      </c>
      <c r="EK120" s="268">
        <v>75</v>
      </c>
      <c r="EL120" s="268">
        <v>38.200000000000003</v>
      </c>
      <c r="EM120" s="268">
        <v>16.399999999999999</v>
      </c>
      <c r="EN120" s="268">
        <v>27.3</v>
      </c>
      <c r="EO120" s="268">
        <v>-11.5</v>
      </c>
      <c r="EP120" s="268">
        <v>-5.3</v>
      </c>
      <c r="EQ120" s="268">
        <v>51.8</v>
      </c>
      <c r="ER120" s="268">
        <v>25.9</v>
      </c>
      <c r="ES120" s="268">
        <v>-10.3</v>
      </c>
      <c r="ET120" s="268">
        <v>31.5</v>
      </c>
      <c r="EU120" s="268">
        <v>-16.2</v>
      </c>
      <c r="EV120" s="268">
        <v>2.4</v>
      </c>
      <c r="EW120" s="268">
        <v>-6.4</v>
      </c>
      <c r="EX120" s="268">
        <v>3.9</v>
      </c>
      <c r="EY120" s="268">
        <v>31.7</v>
      </c>
      <c r="EZ120" s="268">
        <v>5</v>
      </c>
      <c r="FA120" s="268">
        <v>48.8</v>
      </c>
      <c r="FB120" s="268">
        <v>41.5</v>
      </c>
      <c r="FC120" s="268">
        <v>-17.899999999999999</v>
      </c>
      <c r="FD120" s="268">
        <v>-11.7</v>
      </c>
      <c r="FE120" s="268">
        <v>14.3</v>
      </c>
      <c r="FF120" s="268">
        <v>-4.8</v>
      </c>
      <c r="FG120" s="268">
        <v>9.4</v>
      </c>
      <c r="FH120" s="268">
        <v>15.3</v>
      </c>
      <c r="FI120" s="268">
        <v>-0.7</v>
      </c>
      <c r="FJ120" s="268">
        <v>-3.2</v>
      </c>
      <c r="FK120" s="268">
        <v>-2.6</v>
      </c>
      <c r="FL120" s="268">
        <v>4.4000000000000004</v>
      </c>
      <c r="FM120" s="268">
        <v>-11</v>
      </c>
      <c r="FN120" s="268">
        <v>-13.7</v>
      </c>
      <c r="FO120" s="268">
        <v>20.8</v>
      </c>
      <c r="FP120" s="268">
        <v>9.1999999999999993</v>
      </c>
      <c r="FQ120" s="268">
        <v>7.9</v>
      </c>
      <c r="FR120" s="268">
        <v>17.3</v>
      </c>
      <c r="FS120" s="268">
        <v>-1.1000000000000001</v>
      </c>
      <c r="FT120" s="268">
        <v>-4.9000000000000004</v>
      </c>
      <c r="FU120" s="31" t="s">
        <v>817</v>
      </c>
    </row>
    <row r="121" spans="1:177" s="5" customFormat="1" ht="33" customHeight="1">
      <c r="A121" s="118" t="s">
        <v>844</v>
      </c>
      <c r="B121" s="99"/>
      <c r="C121" s="278"/>
      <c r="D121" s="99"/>
      <c r="E121" s="46" t="s">
        <v>277</v>
      </c>
      <c r="F121" s="341" t="s">
        <v>845</v>
      </c>
      <c r="G121" s="341"/>
      <c r="H121" s="341"/>
      <c r="I121" s="2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119"/>
      <c r="CG121" s="119"/>
      <c r="CH121" s="119"/>
      <c r="CI121" s="119"/>
      <c r="CJ121" s="119"/>
      <c r="CK121" s="88"/>
      <c r="CL121" s="99"/>
      <c r="CM121" s="99"/>
      <c r="CN121" s="99"/>
      <c r="CO121" s="46" t="s">
        <v>277</v>
      </c>
      <c r="CP121" s="364" t="s">
        <v>845</v>
      </c>
      <c r="CQ121" s="364"/>
      <c r="CR121" s="364"/>
      <c r="CS121" s="283"/>
      <c r="CT121" s="284"/>
      <c r="CU121" s="284"/>
      <c r="CV121" s="284"/>
      <c r="CW121" s="284"/>
      <c r="CX121" s="284"/>
      <c r="CY121" s="284"/>
      <c r="CZ121" s="284"/>
      <c r="DA121" s="284"/>
      <c r="DB121" s="284"/>
      <c r="DC121" s="284"/>
      <c r="DD121" s="284"/>
      <c r="DE121" s="284"/>
      <c r="DF121" s="284"/>
      <c r="DG121" s="284"/>
      <c r="DH121" s="284"/>
      <c r="DI121" s="284"/>
      <c r="DJ121" s="284"/>
      <c r="DK121" s="284"/>
      <c r="DL121" s="284"/>
      <c r="DM121" s="284"/>
      <c r="DN121" s="284"/>
      <c r="DO121" s="284"/>
      <c r="DP121" s="284"/>
      <c r="DQ121" s="284"/>
      <c r="DR121" s="284"/>
      <c r="DS121" s="284"/>
      <c r="DT121" s="284"/>
      <c r="DU121" s="284"/>
      <c r="DV121" s="284"/>
      <c r="DW121" s="284"/>
      <c r="DX121" s="284"/>
      <c r="DY121" s="284"/>
      <c r="DZ121" s="284"/>
      <c r="EA121" s="284"/>
      <c r="EB121" s="284"/>
      <c r="EC121" s="284"/>
      <c r="ED121" s="284"/>
      <c r="EE121" s="284"/>
      <c r="EF121" s="284"/>
      <c r="EG121" s="284"/>
      <c r="EH121" s="284"/>
      <c r="EI121" s="284"/>
      <c r="EJ121" s="284"/>
      <c r="EK121" s="284"/>
      <c r="EL121" s="284"/>
      <c r="EM121" s="284"/>
      <c r="EN121" s="284"/>
      <c r="EO121" s="284"/>
      <c r="EP121" s="284"/>
      <c r="EQ121" s="284"/>
      <c r="ER121" s="284"/>
      <c r="ES121" s="284"/>
      <c r="ET121" s="284"/>
      <c r="EU121" s="284"/>
      <c r="EV121" s="284"/>
      <c r="EW121" s="284"/>
      <c r="EX121" s="284"/>
      <c r="EY121" s="284"/>
      <c r="EZ121" s="284"/>
      <c r="FA121" s="284"/>
      <c r="FB121" s="284"/>
      <c r="FC121" s="284"/>
      <c r="FD121" s="284"/>
      <c r="FE121" s="284"/>
      <c r="FF121" s="284"/>
      <c r="FG121" s="284"/>
      <c r="FH121" s="284"/>
      <c r="FI121" s="284"/>
      <c r="FJ121" s="284"/>
      <c r="FK121" s="284"/>
      <c r="FL121" s="284"/>
      <c r="FM121" s="284"/>
      <c r="FN121" s="284"/>
      <c r="FO121" s="284"/>
      <c r="FP121" s="284"/>
      <c r="FQ121" s="284"/>
      <c r="FR121" s="284"/>
      <c r="FS121" s="284"/>
      <c r="FT121" s="284"/>
      <c r="FU121" s="88"/>
    </row>
    <row r="122" spans="1:177" s="5" customFormat="1" ht="18" customHeight="1">
      <c r="A122" s="102" t="s">
        <v>834</v>
      </c>
      <c r="B122" s="82"/>
      <c r="C122" s="277"/>
      <c r="D122" s="78"/>
      <c r="E122" s="9"/>
      <c r="F122" s="8" t="s">
        <v>27</v>
      </c>
      <c r="G122" s="336" t="s">
        <v>835</v>
      </c>
      <c r="H122" s="336"/>
      <c r="I122" s="2" t="s">
        <v>740</v>
      </c>
      <c r="J122" s="52">
        <v>4022.3</v>
      </c>
      <c r="K122" s="52">
        <v>2965.3</v>
      </c>
      <c r="L122" s="52">
        <v>3261.6</v>
      </c>
      <c r="M122" s="52">
        <v>3410.5</v>
      </c>
      <c r="N122" s="52">
        <v>3812.5</v>
      </c>
      <c r="O122" s="52">
        <v>3859</v>
      </c>
      <c r="P122" s="52">
        <v>3104.5</v>
      </c>
      <c r="Q122" s="52">
        <v>3846.4</v>
      </c>
      <c r="R122" s="52">
        <v>3475.6</v>
      </c>
      <c r="S122" s="52">
        <v>2969.1</v>
      </c>
      <c r="T122" s="52">
        <v>3405.2</v>
      </c>
      <c r="U122" s="52">
        <v>6270.1</v>
      </c>
      <c r="V122" s="52">
        <v>3628.9</v>
      </c>
      <c r="W122" s="52">
        <v>3279.8</v>
      </c>
      <c r="X122" s="52">
        <v>3391.6</v>
      </c>
      <c r="Y122" s="52">
        <v>3060.1</v>
      </c>
      <c r="Z122" s="52">
        <v>2832.6</v>
      </c>
      <c r="AA122" s="52">
        <v>3137.6</v>
      </c>
      <c r="AB122" s="52">
        <v>3364.9</v>
      </c>
      <c r="AC122" s="52">
        <v>2964.2</v>
      </c>
      <c r="AD122" s="52">
        <v>3080</v>
      </c>
      <c r="AE122" s="52">
        <v>2895.9</v>
      </c>
      <c r="AF122" s="52">
        <v>3306.2</v>
      </c>
      <c r="AG122" s="52">
        <v>3541</v>
      </c>
      <c r="AH122" s="52">
        <v>4022.9</v>
      </c>
      <c r="AI122" s="52">
        <v>4072.6</v>
      </c>
      <c r="AJ122" s="52">
        <v>5519</v>
      </c>
      <c r="AK122" s="52">
        <v>3880.6</v>
      </c>
      <c r="AL122" s="52">
        <v>4596.1000000000004</v>
      </c>
      <c r="AM122" s="52">
        <v>4476.5</v>
      </c>
      <c r="AN122" s="52">
        <v>4034.1</v>
      </c>
      <c r="AO122" s="52">
        <v>4666.7</v>
      </c>
      <c r="AP122" s="52">
        <v>6882.3</v>
      </c>
      <c r="AQ122" s="52">
        <v>4262.3</v>
      </c>
      <c r="AR122" s="52">
        <v>5032.6000000000004</v>
      </c>
      <c r="AS122" s="52">
        <v>5052</v>
      </c>
      <c r="AT122" s="52">
        <v>4641.1000000000004</v>
      </c>
      <c r="AU122" s="52">
        <v>4661.7</v>
      </c>
      <c r="AV122" s="52">
        <v>5537.3</v>
      </c>
      <c r="AW122" s="52">
        <v>5596.7</v>
      </c>
      <c r="AX122" s="52">
        <v>6770.6</v>
      </c>
      <c r="AY122" s="52">
        <v>7162.5</v>
      </c>
      <c r="AZ122" s="52">
        <v>5000.3999999999996</v>
      </c>
      <c r="BA122" s="52">
        <v>7285.8</v>
      </c>
      <c r="BB122" s="52">
        <v>4336.8999999999996</v>
      </c>
      <c r="BC122" s="52">
        <v>4169.1000000000004</v>
      </c>
      <c r="BD122" s="52">
        <v>4377.3</v>
      </c>
      <c r="BE122" s="52">
        <v>4880.8</v>
      </c>
      <c r="BF122" s="52">
        <v>4727.2</v>
      </c>
      <c r="BG122" s="52">
        <v>4625.3999999999996</v>
      </c>
      <c r="BH122" s="52">
        <v>5047.2</v>
      </c>
      <c r="BI122" s="52">
        <v>3735.9</v>
      </c>
      <c r="BJ122" s="52">
        <v>4962</v>
      </c>
      <c r="BK122" s="52">
        <v>4924.3999999999996</v>
      </c>
      <c r="BL122" s="52">
        <v>4245.2</v>
      </c>
      <c r="BM122" s="52">
        <v>4705.2</v>
      </c>
      <c r="BN122" s="52">
        <v>5166.1000000000004</v>
      </c>
      <c r="BO122" s="52">
        <v>5366.8</v>
      </c>
      <c r="BP122" s="52">
        <v>4675.6000000000004</v>
      </c>
      <c r="BQ122" s="52">
        <v>5646.9</v>
      </c>
      <c r="BR122" s="52">
        <v>5002.3999999999996</v>
      </c>
      <c r="BS122" s="52">
        <v>3677.9</v>
      </c>
      <c r="BT122" s="52">
        <v>4501.8</v>
      </c>
      <c r="BU122" s="52">
        <v>4181.3999999999996</v>
      </c>
      <c r="BV122" s="52">
        <v>4716.3</v>
      </c>
      <c r="BW122" s="52">
        <v>4699.3</v>
      </c>
      <c r="BX122" s="52">
        <v>4884.6000000000004</v>
      </c>
      <c r="BY122" s="52">
        <v>4282.3</v>
      </c>
      <c r="BZ122" s="52">
        <v>4323.6000000000004</v>
      </c>
      <c r="CA122" s="52">
        <v>4022.1</v>
      </c>
      <c r="CB122" s="52">
        <v>4294.6000000000004</v>
      </c>
      <c r="CC122" s="52">
        <v>4455.7</v>
      </c>
      <c r="CD122" s="52">
        <v>3227.9</v>
      </c>
      <c r="CE122" s="52">
        <v>3146.8</v>
      </c>
      <c r="CF122" s="52">
        <v>3825.9</v>
      </c>
      <c r="CG122" s="52">
        <v>3172.6</v>
      </c>
      <c r="CH122" s="52">
        <v>4110.8999999999996</v>
      </c>
      <c r="CI122" s="52">
        <v>4127</v>
      </c>
      <c r="CJ122" s="52">
        <v>3753.3</v>
      </c>
      <c r="CK122" s="31" t="s">
        <v>817</v>
      </c>
      <c r="CL122" s="78"/>
      <c r="CM122" s="78"/>
      <c r="CN122" s="78"/>
      <c r="CO122" s="9"/>
      <c r="CP122" s="234" t="s">
        <v>27</v>
      </c>
      <c r="CQ122" s="336" t="s">
        <v>835</v>
      </c>
      <c r="CR122" s="336"/>
      <c r="CS122" s="283"/>
      <c r="CT122" s="268">
        <v>7.3</v>
      </c>
      <c r="CU122" s="268">
        <v>-26.4</v>
      </c>
      <c r="CV122" s="268">
        <v>-9.9</v>
      </c>
      <c r="CW122" s="268">
        <v>-0.7</v>
      </c>
      <c r="CX122" s="268">
        <v>10</v>
      </c>
      <c r="CY122" s="268">
        <v>-11.9</v>
      </c>
      <c r="CZ122" s="268">
        <v>-9.1</v>
      </c>
      <c r="DA122" s="268">
        <v>4.8</v>
      </c>
      <c r="DB122" s="268">
        <v>-10.5</v>
      </c>
      <c r="DC122" s="268">
        <v>-27.8</v>
      </c>
      <c r="DD122" s="268">
        <v>-7.1</v>
      </c>
      <c r="DE122" s="268">
        <v>61.2</v>
      </c>
      <c r="DF122" s="268">
        <v>-9.8000000000000007</v>
      </c>
      <c r="DG122" s="268">
        <v>10.6</v>
      </c>
      <c r="DH122" s="268">
        <v>4</v>
      </c>
      <c r="DI122" s="268">
        <v>-10.3</v>
      </c>
      <c r="DJ122" s="268">
        <v>-25.7</v>
      </c>
      <c r="DK122" s="268">
        <v>-18.7</v>
      </c>
      <c r="DL122" s="268">
        <v>8.4</v>
      </c>
      <c r="DM122" s="268">
        <v>-22.9</v>
      </c>
      <c r="DN122" s="268">
        <v>-11.4</v>
      </c>
      <c r="DO122" s="268">
        <v>-2.5</v>
      </c>
      <c r="DP122" s="268">
        <v>-2.9</v>
      </c>
      <c r="DQ122" s="268">
        <v>-43.5</v>
      </c>
      <c r="DR122" s="268">
        <v>10.9</v>
      </c>
      <c r="DS122" s="268">
        <v>24.2</v>
      </c>
      <c r="DT122" s="268">
        <v>62.7</v>
      </c>
      <c r="DU122" s="268">
        <v>26.8</v>
      </c>
      <c r="DV122" s="268">
        <v>62.3</v>
      </c>
      <c r="DW122" s="268">
        <v>42.7</v>
      </c>
      <c r="DX122" s="268">
        <v>19.899999999999999</v>
      </c>
      <c r="DY122" s="268">
        <v>57.4</v>
      </c>
      <c r="DZ122" s="268">
        <v>123.4</v>
      </c>
      <c r="EA122" s="268">
        <v>47.2</v>
      </c>
      <c r="EB122" s="268">
        <v>52.2</v>
      </c>
      <c r="EC122" s="268">
        <v>42.7</v>
      </c>
      <c r="ED122" s="268">
        <v>15.4</v>
      </c>
      <c r="EE122" s="268">
        <v>14.5</v>
      </c>
      <c r="EF122" s="268">
        <v>0.3</v>
      </c>
      <c r="EG122" s="268">
        <v>44.2</v>
      </c>
      <c r="EH122" s="268">
        <v>47.3</v>
      </c>
      <c r="EI122" s="268">
        <v>60</v>
      </c>
      <c r="EJ122" s="268">
        <v>24</v>
      </c>
      <c r="EK122" s="268">
        <v>56.1</v>
      </c>
      <c r="EL122" s="268">
        <v>-37</v>
      </c>
      <c r="EM122" s="268">
        <v>-2.2000000000000002</v>
      </c>
      <c r="EN122" s="268">
        <v>-13</v>
      </c>
      <c r="EO122" s="268">
        <v>-3.4</v>
      </c>
      <c r="EP122" s="268">
        <v>1.9</v>
      </c>
      <c r="EQ122" s="268">
        <v>-0.8</v>
      </c>
      <c r="ER122" s="268">
        <v>-8.9</v>
      </c>
      <c r="ES122" s="268">
        <v>-33.200000000000003</v>
      </c>
      <c r="ET122" s="268">
        <v>-26.7</v>
      </c>
      <c r="EU122" s="268">
        <v>-31.2</v>
      </c>
      <c r="EV122" s="268">
        <v>-15.1</v>
      </c>
      <c r="EW122" s="268">
        <v>-35.4</v>
      </c>
      <c r="EX122" s="268">
        <v>19.100000000000001</v>
      </c>
      <c r="EY122" s="268">
        <v>28.7</v>
      </c>
      <c r="EZ122" s="268">
        <v>6.8</v>
      </c>
      <c r="FA122" s="268">
        <v>15.7</v>
      </c>
      <c r="FB122" s="268">
        <v>5.8</v>
      </c>
      <c r="FC122" s="268">
        <v>-20.5</v>
      </c>
      <c r="FD122" s="268">
        <v>-10.8</v>
      </c>
      <c r="FE122" s="268">
        <v>11.9</v>
      </c>
      <c r="FF122" s="268">
        <v>-5</v>
      </c>
      <c r="FG122" s="268">
        <v>-4.5999999999999996</v>
      </c>
      <c r="FH122" s="268">
        <v>15.1</v>
      </c>
      <c r="FI122" s="268">
        <v>-9</v>
      </c>
      <c r="FJ122" s="268">
        <v>-16.3</v>
      </c>
      <c r="FK122" s="268">
        <v>-25.1</v>
      </c>
      <c r="FL122" s="268">
        <v>-8.1</v>
      </c>
      <c r="FM122" s="268">
        <v>-21.1</v>
      </c>
      <c r="FN122" s="268">
        <v>-35.5</v>
      </c>
      <c r="FO122" s="268">
        <v>-14.4</v>
      </c>
      <c r="FP122" s="268">
        <v>-15</v>
      </c>
      <c r="FQ122" s="268">
        <v>-24.1</v>
      </c>
      <c r="FR122" s="268">
        <v>-12.8</v>
      </c>
      <c r="FS122" s="268">
        <v>-12.2</v>
      </c>
      <c r="FT122" s="268">
        <v>-23.2</v>
      </c>
      <c r="FU122" s="31" t="s">
        <v>817</v>
      </c>
    </row>
    <row r="123" spans="1:177" s="5" customFormat="1" ht="18" customHeight="1">
      <c r="A123" s="102" t="s">
        <v>836</v>
      </c>
      <c r="B123" s="82"/>
      <c r="C123" s="277"/>
      <c r="D123" s="78"/>
      <c r="E123" s="9"/>
      <c r="F123" s="8" t="s">
        <v>27</v>
      </c>
      <c r="G123" s="336" t="s">
        <v>836</v>
      </c>
      <c r="H123" s="336"/>
      <c r="I123" s="2" t="s">
        <v>740</v>
      </c>
      <c r="J123" s="52">
        <v>380.8</v>
      </c>
      <c r="K123" s="52">
        <v>254.5</v>
      </c>
      <c r="L123" s="52">
        <v>1073.8</v>
      </c>
      <c r="M123" s="52">
        <v>693.6</v>
      </c>
      <c r="N123" s="52">
        <v>527.79999999999995</v>
      </c>
      <c r="O123" s="52">
        <v>489.1</v>
      </c>
      <c r="P123" s="52">
        <v>484.6</v>
      </c>
      <c r="Q123" s="52">
        <v>525.6</v>
      </c>
      <c r="R123" s="52">
        <v>956.7</v>
      </c>
      <c r="S123" s="52">
        <v>430.6</v>
      </c>
      <c r="T123" s="52">
        <v>874.2</v>
      </c>
      <c r="U123" s="52">
        <v>1374.4</v>
      </c>
      <c r="V123" s="52">
        <v>374.2</v>
      </c>
      <c r="W123" s="52">
        <v>1045.7</v>
      </c>
      <c r="X123" s="52">
        <v>662.4</v>
      </c>
      <c r="Y123" s="52">
        <v>543.70000000000005</v>
      </c>
      <c r="Z123" s="52">
        <v>442.1</v>
      </c>
      <c r="AA123" s="52">
        <v>285.5</v>
      </c>
      <c r="AB123" s="52">
        <v>354.8</v>
      </c>
      <c r="AC123" s="52">
        <v>289.10000000000002</v>
      </c>
      <c r="AD123" s="52">
        <v>365.2</v>
      </c>
      <c r="AE123" s="52">
        <v>514.79999999999995</v>
      </c>
      <c r="AF123" s="52">
        <v>409.9</v>
      </c>
      <c r="AG123" s="52">
        <v>567.20000000000005</v>
      </c>
      <c r="AH123" s="52">
        <v>469.2</v>
      </c>
      <c r="AI123" s="52">
        <v>490.4</v>
      </c>
      <c r="AJ123" s="52">
        <v>2556.9</v>
      </c>
      <c r="AK123" s="52">
        <v>398.3</v>
      </c>
      <c r="AL123" s="52">
        <v>457.8</v>
      </c>
      <c r="AM123" s="52">
        <v>538.70000000000005</v>
      </c>
      <c r="AN123" s="52">
        <v>1932.1</v>
      </c>
      <c r="AO123" s="52">
        <v>1510.6</v>
      </c>
      <c r="AP123" s="52">
        <v>1978.2</v>
      </c>
      <c r="AQ123" s="52">
        <v>1475.8</v>
      </c>
      <c r="AR123" s="52">
        <v>1525.8</v>
      </c>
      <c r="AS123" s="52">
        <v>2000.6</v>
      </c>
      <c r="AT123" s="52">
        <v>1823.6</v>
      </c>
      <c r="AU123" s="52">
        <v>1007.5</v>
      </c>
      <c r="AV123" s="52">
        <v>1389.1</v>
      </c>
      <c r="AW123" s="52">
        <v>1445.3</v>
      </c>
      <c r="AX123" s="52">
        <v>989.6</v>
      </c>
      <c r="AY123" s="52">
        <v>825.8</v>
      </c>
      <c r="AZ123" s="52">
        <v>1355.2</v>
      </c>
      <c r="BA123" s="52">
        <v>636.4</v>
      </c>
      <c r="BB123" s="52">
        <v>944.1</v>
      </c>
      <c r="BC123" s="52">
        <v>635</v>
      </c>
      <c r="BD123" s="52">
        <v>670.3</v>
      </c>
      <c r="BE123" s="52">
        <v>664.3</v>
      </c>
      <c r="BF123" s="52">
        <v>573.9</v>
      </c>
      <c r="BG123" s="52">
        <v>633.6</v>
      </c>
      <c r="BH123" s="52">
        <v>649.20000000000005</v>
      </c>
      <c r="BI123" s="52">
        <v>524.70000000000005</v>
      </c>
      <c r="BJ123" s="52">
        <v>1067.3</v>
      </c>
      <c r="BK123" s="52">
        <v>1137.5999999999999</v>
      </c>
      <c r="BL123" s="52">
        <v>820.5</v>
      </c>
      <c r="BM123" s="52">
        <v>994.1</v>
      </c>
      <c r="BN123" s="52">
        <v>2003.8</v>
      </c>
      <c r="BO123" s="52">
        <v>965.2</v>
      </c>
      <c r="BP123" s="52">
        <v>1236.5999999999999</v>
      </c>
      <c r="BQ123" s="52">
        <v>2435.8000000000002</v>
      </c>
      <c r="BR123" s="52">
        <v>1500.8</v>
      </c>
      <c r="BS123" s="52">
        <v>1633.7</v>
      </c>
      <c r="BT123" s="52">
        <v>1902</v>
      </c>
      <c r="BU123" s="52">
        <v>1094</v>
      </c>
      <c r="BV123" s="52">
        <v>1353.3</v>
      </c>
      <c r="BW123" s="52">
        <v>1316.3</v>
      </c>
      <c r="BX123" s="52">
        <v>1279.7</v>
      </c>
      <c r="BY123" s="52">
        <v>1225.9000000000001</v>
      </c>
      <c r="BZ123" s="52">
        <v>960.5</v>
      </c>
      <c r="CA123" s="52">
        <v>765.8</v>
      </c>
      <c r="CB123" s="52">
        <v>1182.8</v>
      </c>
      <c r="CC123" s="52">
        <v>1207.5999999999999</v>
      </c>
      <c r="CD123" s="52">
        <v>978.2</v>
      </c>
      <c r="CE123" s="52">
        <v>753.6</v>
      </c>
      <c r="CF123" s="52">
        <v>1272.0999999999999</v>
      </c>
      <c r="CG123" s="52">
        <v>2399.1</v>
      </c>
      <c r="CH123" s="52">
        <v>981.4</v>
      </c>
      <c r="CI123" s="52">
        <v>829.9</v>
      </c>
      <c r="CJ123" s="52">
        <v>839.3</v>
      </c>
      <c r="CK123" s="31" t="s">
        <v>817</v>
      </c>
      <c r="CL123" s="78"/>
      <c r="CM123" s="78"/>
      <c r="CN123" s="78"/>
      <c r="CO123" s="9"/>
      <c r="CP123" s="234" t="s">
        <v>27</v>
      </c>
      <c r="CQ123" s="336" t="s">
        <v>836</v>
      </c>
      <c r="CR123" s="336"/>
      <c r="CS123" s="283"/>
      <c r="CT123" s="268">
        <v>-31.9</v>
      </c>
      <c r="CU123" s="268">
        <v>-66.7</v>
      </c>
      <c r="CV123" s="268">
        <v>-3.7</v>
      </c>
      <c r="CW123" s="268">
        <v>28</v>
      </c>
      <c r="CX123" s="268">
        <v>-10.5</v>
      </c>
      <c r="CY123" s="268">
        <v>-57.3</v>
      </c>
      <c r="CZ123" s="268">
        <v>-2.1</v>
      </c>
      <c r="DA123" s="268">
        <v>-8.3000000000000007</v>
      </c>
      <c r="DB123" s="268">
        <v>39.200000000000003</v>
      </c>
      <c r="DC123" s="268">
        <v>-46.8</v>
      </c>
      <c r="DD123" s="268">
        <v>163.1</v>
      </c>
      <c r="DE123" s="268">
        <v>43.5</v>
      </c>
      <c r="DF123" s="268">
        <v>-1.7</v>
      </c>
      <c r="DG123" s="268">
        <v>310.8</v>
      </c>
      <c r="DH123" s="268">
        <v>-38.299999999999997</v>
      </c>
      <c r="DI123" s="268">
        <v>-21.6</v>
      </c>
      <c r="DJ123" s="268">
        <v>-16.2</v>
      </c>
      <c r="DK123" s="268">
        <v>-41.6</v>
      </c>
      <c r="DL123" s="268">
        <v>-26.8</v>
      </c>
      <c r="DM123" s="268">
        <v>-45</v>
      </c>
      <c r="DN123" s="268">
        <v>-61.8</v>
      </c>
      <c r="DO123" s="268">
        <v>19.600000000000001</v>
      </c>
      <c r="DP123" s="268">
        <v>-53.1</v>
      </c>
      <c r="DQ123" s="268">
        <v>-58.7</v>
      </c>
      <c r="DR123" s="268">
        <v>25.4</v>
      </c>
      <c r="DS123" s="268">
        <v>-53.1</v>
      </c>
      <c r="DT123" s="268">
        <v>286</v>
      </c>
      <c r="DU123" s="268">
        <v>-26.7</v>
      </c>
      <c r="DV123" s="268">
        <v>3.6</v>
      </c>
      <c r="DW123" s="268">
        <v>88.7</v>
      </c>
      <c r="DX123" s="268">
        <v>444.6</v>
      </c>
      <c r="DY123" s="268">
        <v>422.6</v>
      </c>
      <c r="DZ123" s="268">
        <v>441.7</v>
      </c>
      <c r="EA123" s="268">
        <v>186.7</v>
      </c>
      <c r="EB123" s="268">
        <v>272.3</v>
      </c>
      <c r="EC123" s="268">
        <v>252.7</v>
      </c>
      <c r="ED123" s="268">
        <v>288.7</v>
      </c>
      <c r="EE123" s="268">
        <v>105.4</v>
      </c>
      <c r="EF123" s="268">
        <v>-45.7</v>
      </c>
      <c r="EG123" s="268">
        <v>262.89999999999998</v>
      </c>
      <c r="EH123" s="268">
        <v>116.2</v>
      </c>
      <c r="EI123" s="268">
        <v>53.3</v>
      </c>
      <c r="EJ123" s="268">
        <v>-29.9</v>
      </c>
      <c r="EK123" s="268">
        <v>-57.9</v>
      </c>
      <c r="EL123" s="268">
        <v>-52.3</v>
      </c>
      <c r="EM123" s="268">
        <v>-57</v>
      </c>
      <c r="EN123" s="268">
        <v>-56.1</v>
      </c>
      <c r="EO123" s="268">
        <v>-66.8</v>
      </c>
      <c r="EP123" s="268">
        <v>-68.5</v>
      </c>
      <c r="EQ123" s="268">
        <v>-37.1</v>
      </c>
      <c r="ER123" s="268">
        <v>-53.3</v>
      </c>
      <c r="ES123" s="268">
        <v>-63.7</v>
      </c>
      <c r="ET123" s="268">
        <v>7.9</v>
      </c>
      <c r="EU123" s="268">
        <v>37.799999999999997</v>
      </c>
      <c r="EV123" s="268">
        <v>-39.5</v>
      </c>
      <c r="EW123" s="268">
        <v>56.2</v>
      </c>
      <c r="EX123" s="268">
        <v>112.2</v>
      </c>
      <c r="EY123" s="268">
        <v>52</v>
      </c>
      <c r="EZ123" s="268">
        <v>84.5</v>
      </c>
      <c r="FA123" s="268">
        <v>266.7</v>
      </c>
      <c r="FB123" s="268">
        <v>161.5</v>
      </c>
      <c r="FC123" s="268">
        <v>157.80000000000001</v>
      </c>
      <c r="FD123" s="268">
        <v>193</v>
      </c>
      <c r="FE123" s="268">
        <v>108.5</v>
      </c>
      <c r="FF123" s="268">
        <v>26.8</v>
      </c>
      <c r="FG123" s="268">
        <v>15.7</v>
      </c>
      <c r="FH123" s="268">
        <v>56</v>
      </c>
      <c r="FI123" s="268">
        <v>23.3</v>
      </c>
      <c r="FJ123" s="268">
        <v>-52.1</v>
      </c>
      <c r="FK123" s="268">
        <v>-20.7</v>
      </c>
      <c r="FL123" s="268">
        <v>-4.4000000000000004</v>
      </c>
      <c r="FM123" s="268">
        <v>-50.4</v>
      </c>
      <c r="FN123" s="268">
        <v>-34.799999999999997</v>
      </c>
      <c r="FO123" s="268">
        <v>-53.9</v>
      </c>
      <c r="FP123" s="268">
        <v>-33.1</v>
      </c>
      <c r="FQ123" s="268">
        <v>119.3</v>
      </c>
      <c r="FR123" s="268">
        <v>-27.5</v>
      </c>
      <c r="FS123" s="268">
        <v>-37</v>
      </c>
      <c r="FT123" s="268">
        <v>-34.4</v>
      </c>
      <c r="FU123" s="31" t="s">
        <v>817</v>
      </c>
    </row>
    <row r="124" spans="1:177" s="5" customFormat="1" ht="18" customHeight="1">
      <c r="A124" s="102" t="s">
        <v>837</v>
      </c>
      <c r="B124" s="82"/>
      <c r="C124" s="277"/>
      <c r="D124" s="78"/>
      <c r="E124" s="9"/>
      <c r="F124" s="8" t="s">
        <v>27</v>
      </c>
      <c r="G124" s="336" t="s">
        <v>837</v>
      </c>
      <c r="H124" s="336"/>
      <c r="I124" s="2" t="s">
        <v>740</v>
      </c>
      <c r="J124" s="52">
        <v>21933.5</v>
      </c>
      <c r="K124" s="52">
        <v>17888.900000000001</v>
      </c>
      <c r="L124" s="52">
        <v>22235.200000000001</v>
      </c>
      <c r="M124" s="52">
        <v>19818.400000000001</v>
      </c>
      <c r="N124" s="52">
        <v>21717.5</v>
      </c>
      <c r="O124" s="52">
        <v>18960</v>
      </c>
      <c r="P124" s="52">
        <v>23460.7</v>
      </c>
      <c r="Q124" s="52">
        <v>20321.2</v>
      </c>
      <c r="R124" s="52">
        <v>20615.3</v>
      </c>
      <c r="S124" s="52">
        <v>21762</v>
      </c>
      <c r="T124" s="52">
        <v>21454.799999999999</v>
      </c>
      <c r="U124" s="52">
        <v>28435</v>
      </c>
      <c r="V124" s="52">
        <v>21365.4</v>
      </c>
      <c r="W124" s="52">
        <v>20342</v>
      </c>
      <c r="X124" s="52">
        <v>21756.5</v>
      </c>
      <c r="Y124" s="52">
        <v>20858.2</v>
      </c>
      <c r="Z124" s="52">
        <v>19559.7</v>
      </c>
      <c r="AA124" s="52">
        <v>22116.2</v>
      </c>
      <c r="AB124" s="52">
        <v>20496.8</v>
      </c>
      <c r="AC124" s="52">
        <v>18274.7</v>
      </c>
      <c r="AD124" s="52">
        <v>20562.8</v>
      </c>
      <c r="AE124" s="52">
        <v>20859.099999999999</v>
      </c>
      <c r="AF124" s="52">
        <v>21070.6</v>
      </c>
      <c r="AG124" s="52">
        <v>25937.599999999999</v>
      </c>
      <c r="AH124" s="52">
        <v>25062.3</v>
      </c>
      <c r="AI124" s="52">
        <v>23042.1</v>
      </c>
      <c r="AJ124" s="52">
        <v>29199.599999999999</v>
      </c>
      <c r="AK124" s="52">
        <v>26815.7</v>
      </c>
      <c r="AL124" s="52">
        <v>26944.799999999999</v>
      </c>
      <c r="AM124" s="52">
        <v>29965.9</v>
      </c>
      <c r="AN124" s="52">
        <v>33308.300000000003</v>
      </c>
      <c r="AO124" s="52">
        <v>33008.9</v>
      </c>
      <c r="AP124" s="52">
        <v>35926.199999999997</v>
      </c>
      <c r="AQ124" s="52">
        <v>36971.9</v>
      </c>
      <c r="AR124" s="52">
        <v>37563.599999999999</v>
      </c>
      <c r="AS124" s="52">
        <v>40760.9</v>
      </c>
      <c r="AT124" s="52">
        <v>41631.5</v>
      </c>
      <c r="AU124" s="52">
        <v>34951</v>
      </c>
      <c r="AV124" s="52">
        <v>42706.400000000001</v>
      </c>
      <c r="AW124" s="52">
        <v>42704</v>
      </c>
      <c r="AX124" s="52">
        <v>40814.699999999997</v>
      </c>
      <c r="AY124" s="52">
        <v>45893.599999999999</v>
      </c>
      <c r="AZ124" s="52">
        <v>40072.9</v>
      </c>
      <c r="BA124" s="52">
        <v>41053</v>
      </c>
      <c r="BB124" s="52">
        <v>40588.300000000003</v>
      </c>
      <c r="BC124" s="52">
        <v>39783.300000000003</v>
      </c>
      <c r="BD124" s="52">
        <v>39922.9</v>
      </c>
      <c r="BE124" s="52">
        <v>40468</v>
      </c>
      <c r="BF124" s="52">
        <v>35366.300000000003</v>
      </c>
      <c r="BG124" s="52">
        <v>34532.300000000003</v>
      </c>
      <c r="BH124" s="52">
        <v>40737.800000000003</v>
      </c>
      <c r="BI124" s="52">
        <v>33716.800000000003</v>
      </c>
      <c r="BJ124" s="52">
        <v>35941.599999999999</v>
      </c>
      <c r="BK124" s="52">
        <v>36716.800000000003</v>
      </c>
      <c r="BL124" s="52">
        <v>36153.9</v>
      </c>
      <c r="BM124" s="52">
        <v>36668</v>
      </c>
      <c r="BN124" s="52">
        <v>36589.9</v>
      </c>
      <c r="BO124" s="52">
        <v>38622.400000000001</v>
      </c>
      <c r="BP124" s="52">
        <v>38492.400000000001</v>
      </c>
      <c r="BQ124" s="52">
        <v>36188.9</v>
      </c>
      <c r="BR124" s="52">
        <v>36599.5</v>
      </c>
      <c r="BS124" s="52">
        <v>33899.4</v>
      </c>
      <c r="BT124" s="52">
        <v>36492.5</v>
      </c>
      <c r="BU124" s="52">
        <v>36767.4</v>
      </c>
      <c r="BV124" s="52">
        <v>39704.699999999997</v>
      </c>
      <c r="BW124" s="52">
        <v>37554.9</v>
      </c>
      <c r="BX124" s="52">
        <v>40091.300000000003</v>
      </c>
      <c r="BY124" s="52">
        <v>39948.400000000001</v>
      </c>
      <c r="BZ124" s="52">
        <v>37652.300000000003</v>
      </c>
      <c r="CA124" s="52">
        <v>41542.400000000001</v>
      </c>
      <c r="CB124" s="52">
        <v>39091.300000000003</v>
      </c>
      <c r="CC124" s="52">
        <v>46947.9</v>
      </c>
      <c r="CD124" s="52">
        <v>35319.9</v>
      </c>
      <c r="CE124" s="52">
        <v>32829.1</v>
      </c>
      <c r="CF124" s="52">
        <v>35801.4</v>
      </c>
      <c r="CG124" s="52">
        <v>35421.9</v>
      </c>
      <c r="CH124" s="52">
        <v>34871.800000000003</v>
      </c>
      <c r="CI124" s="52">
        <v>33813.699999999997</v>
      </c>
      <c r="CJ124" s="52">
        <v>34623.199999999997</v>
      </c>
      <c r="CK124" s="31" t="s">
        <v>817</v>
      </c>
      <c r="CL124" s="78"/>
      <c r="CM124" s="78"/>
      <c r="CN124" s="78"/>
      <c r="CO124" s="9"/>
      <c r="CP124" s="234" t="s">
        <v>27</v>
      </c>
      <c r="CQ124" s="336" t="s">
        <v>837</v>
      </c>
      <c r="CR124" s="336"/>
      <c r="CS124" s="283"/>
      <c r="CT124" s="268">
        <v>16.8</v>
      </c>
      <c r="CU124" s="268">
        <v>6.6</v>
      </c>
      <c r="CV124" s="268">
        <v>13.9</v>
      </c>
      <c r="CW124" s="268">
        <v>5.3</v>
      </c>
      <c r="CX124" s="268">
        <v>10.7</v>
      </c>
      <c r="CY124" s="268">
        <v>-7</v>
      </c>
      <c r="CZ124" s="268">
        <v>15.7</v>
      </c>
      <c r="DA124" s="268">
        <v>-0.2</v>
      </c>
      <c r="DB124" s="268">
        <v>4.8</v>
      </c>
      <c r="DC124" s="268">
        <v>-0.2</v>
      </c>
      <c r="DD124" s="268">
        <v>10</v>
      </c>
      <c r="DE124" s="268">
        <v>34.9</v>
      </c>
      <c r="DF124" s="268">
        <v>-2.6</v>
      </c>
      <c r="DG124" s="268">
        <v>13.7</v>
      </c>
      <c r="DH124" s="268">
        <v>-2.2000000000000002</v>
      </c>
      <c r="DI124" s="268">
        <v>5.2</v>
      </c>
      <c r="DJ124" s="268">
        <v>-9.9</v>
      </c>
      <c r="DK124" s="268">
        <v>16.600000000000001</v>
      </c>
      <c r="DL124" s="268">
        <v>-12.6</v>
      </c>
      <c r="DM124" s="268">
        <v>-10.1</v>
      </c>
      <c r="DN124" s="268">
        <v>-0.3</v>
      </c>
      <c r="DO124" s="268">
        <v>-4.0999999999999996</v>
      </c>
      <c r="DP124" s="268">
        <v>-1.8</v>
      </c>
      <c r="DQ124" s="268">
        <v>-8.8000000000000007</v>
      </c>
      <c r="DR124" s="268">
        <v>17.3</v>
      </c>
      <c r="DS124" s="268">
        <v>13.3</v>
      </c>
      <c r="DT124" s="268">
        <v>34.200000000000003</v>
      </c>
      <c r="DU124" s="268">
        <v>28.6</v>
      </c>
      <c r="DV124" s="268">
        <v>37.799999999999997</v>
      </c>
      <c r="DW124" s="268">
        <v>35.5</v>
      </c>
      <c r="DX124" s="268">
        <v>62.5</v>
      </c>
      <c r="DY124" s="268">
        <v>80.599999999999994</v>
      </c>
      <c r="DZ124" s="268">
        <v>74.7</v>
      </c>
      <c r="EA124" s="268">
        <v>77.2</v>
      </c>
      <c r="EB124" s="268">
        <v>78.3</v>
      </c>
      <c r="EC124" s="268">
        <v>57.2</v>
      </c>
      <c r="ED124" s="268">
        <v>66.099999999999994</v>
      </c>
      <c r="EE124" s="268">
        <v>51.7</v>
      </c>
      <c r="EF124" s="268">
        <v>46.3</v>
      </c>
      <c r="EG124" s="268">
        <v>59.3</v>
      </c>
      <c r="EH124" s="268">
        <v>51.5</v>
      </c>
      <c r="EI124" s="268">
        <v>53.2</v>
      </c>
      <c r="EJ124" s="268">
        <v>20.3</v>
      </c>
      <c r="EK124" s="268">
        <v>24.4</v>
      </c>
      <c r="EL124" s="268">
        <v>13</v>
      </c>
      <c r="EM124" s="268">
        <v>7.6</v>
      </c>
      <c r="EN124" s="268">
        <v>6.3</v>
      </c>
      <c r="EO124" s="268">
        <v>-0.7</v>
      </c>
      <c r="EP124" s="268">
        <v>-15</v>
      </c>
      <c r="EQ124" s="268">
        <v>-1.2</v>
      </c>
      <c r="ER124" s="268">
        <v>-4.5999999999999996</v>
      </c>
      <c r="ES124" s="268">
        <v>-21</v>
      </c>
      <c r="ET124" s="268">
        <v>-11.9</v>
      </c>
      <c r="EU124" s="268">
        <v>-20</v>
      </c>
      <c r="EV124" s="268">
        <v>-9.8000000000000007</v>
      </c>
      <c r="EW124" s="268">
        <v>-10.7</v>
      </c>
      <c r="EX124" s="268">
        <v>-9.9</v>
      </c>
      <c r="EY124" s="268">
        <v>-2.9</v>
      </c>
      <c r="EZ124" s="268">
        <v>-3.6</v>
      </c>
      <c r="FA124" s="268">
        <v>-10.6</v>
      </c>
      <c r="FB124" s="268">
        <v>3.5</v>
      </c>
      <c r="FC124" s="268">
        <v>-1.8</v>
      </c>
      <c r="FD124" s="268">
        <v>-10.4</v>
      </c>
      <c r="FE124" s="268">
        <v>9</v>
      </c>
      <c r="FF124" s="268">
        <v>10.5</v>
      </c>
      <c r="FG124" s="268">
        <v>2.2999999999999998</v>
      </c>
      <c r="FH124" s="268">
        <v>10.9</v>
      </c>
      <c r="FI124" s="268">
        <v>8.9</v>
      </c>
      <c r="FJ124" s="268">
        <v>2.9</v>
      </c>
      <c r="FK124" s="268">
        <v>7.6</v>
      </c>
      <c r="FL124" s="268">
        <v>1.6</v>
      </c>
      <c r="FM124" s="268">
        <v>29.7</v>
      </c>
      <c r="FN124" s="268">
        <v>-3.5</v>
      </c>
      <c r="FO124" s="268">
        <v>-3.2</v>
      </c>
      <c r="FP124" s="268">
        <v>-1.9</v>
      </c>
      <c r="FQ124" s="268">
        <v>-3.7</v>
      </c>
      <c r="FR124" s="268">
        <v>-12.2</v>
      </c>
      <c r="FS124" s="268">
        <v>-10</v>
      </c>
      <c r="FT124" s="268">
        <v>-13.6</v>
      </c>
      <c r="FU124" s="31" t="s">
        <v>817</v>
      </c>
    </row>
    <row r="125" spans="1:177" s="5" customFormat="1" ht="18" customHeight="1">
      <c r="A125" s="102" t="s">
        <v>838</v>
      </c>
      <c r="B125" s="82"/>
      <c r="C125" s="277"/>
      <c r="D125" s="78"/>
      <c r="E125" s="9"/>
      <c r="F125" s="8" t="s">
        <v>27</v>
      </c>
      <c r="G125" s="336" t="s">
        <v>838</v>
      </c>
      <c r="H125" s="336"/>
      <c r="I125" s="2" t="s">
        <v>740</v>
      </c>
      <c r="J125" s="52">
        <v>37195.5</v>
      </c>
      <c r="K125" s="52">
        <v>27888.6</v>
      </c>
      <c r="L125" s="52">
        <v>34290.699999999997</v>
      </c>
      <c r="M125" s="52">
        <v>34324.1</v>
      </c>
      <c r="N125" s="52">
        <v>31050.799999999999</v>
      </c>
      <c r="O125" s="52">
        <v>29029.200000000001</v>
      </c>
      <c r="P125" s="52">
        <v>33777.599999999999</v>
      </c>
      <c r="Q125" s="52">
        <v>33851.699999999997</v>
      </c>
      <c r="R125" s="52">
        <v>31667</v>
      </c>
      <c r="S125" s="52">
        <v>30742.7</v>
      </c>
      <c r="T125" s="52">
        <v>31799.9</v>
      </c>
      <c r="U125" s="52">
        <v>36291.1</v>
      </c>
      <c r="V125" s="52">
        <v>34787.300000000003</v>
      </c>
      <c r="W125" s="52">
        <v>31585.599999999999</v>
      </c>
      <c r="X125" s="52">
        <v>38586.1</v>
      </c>
      <c r="Y125" s="52">
        <v>27876.1</v>
      </c>
      <c r="Z125" s="52">
        <v>27255.5</v>
      </c>
      <c r="AA125" s="52">
        <v>37287.1</v>
      </c>
      <c r="AB125" s="52">
        <v>32867.199999999997</v>
      </c>
      <c r="AC125" s="52">
        <v>27403</v>
      </c>
      <c r="AD125" s="52">
        <v>32189.200000000001</v>
      </c>
      <c r="AE125" s="52">
        <v>32660.3</v>
      </c>
      <c r="AF125" s="52">
        <v>30798.9</v>
      </c>
      <c r="AG125" s="52">
        <v>37532.1</v>
      </c>
      <c r="AH125" s="52">
        <v>39592.9</v>
      </c>
      <c r="AI125" s="52">
        <v>34043.9</v>
      </c>
      <c r="AJ125" s="52">
        <v>47095.3</v>
      </c>
      <c r="AK125" s="52">
        <v>40960.5</v>
      </c>
      <c r="AL125" s="52">
        <v>42283</v>
      </c>
      <c r="AM125" s="52">
        <v>39291.300000000003</v>
      </c>
      <c r="AN125" s="52">
        <v>73559.8</v>
      </c>
      <c r="AO125" s="52">
        <v>68927.600000000006</v>
      </c>
      <c r="AP125" s="52">
        <v>86527</v>
      </c>
      <c r="AQ125" s="52">
        <v>84986.7</v>
      </c>
      <c r="AR125" s="52">
        <v>80332</v>
      </c>
      <c r="AS125" s="52">
        <v>96597.5</v>
      </c>
      <c r="AT125" s="52">
        <v>88094.1</v>
      </c>
      <c r="AU125" s="52">
        <v>70307.5</v>
      </c>
      <c r="AV125" s="52">
        <v>93201.8</v>
      </c>
      <c r="AW125" s="52">
        <v>94605.9</v>
      </c>
      <c r="AX125" s="52">
        <v>86650.6</v>
      </c>
      <c r="AY125" s="52">
        <v>92024.6</v>
      </c>
      <c r="AZ125" s="52">
        <v>86631.6</v>
      </c>
      <c r="BA125" s="52">
        <v>91362.9</v>
      </c>
      <c r="BB125" s="52">
        <v>99671.9</v>
      </c>
      <c r="BC125" s="52">
        <v>96763.1</v>
      </c>
      <c r="BD125" s="52">
        <v>96844.5</v>
      </c>
      <c r="BE125" s="52">
        <v>112415.5</v>
      </c>
      <c r="BF125" s="52">
        <v>99427.5</v>
      </c>
      <c r="BG125" s="52">
        <v>91234.6</v>
      </c>
      <c r="BH125" s="52">
        <v>103471.5</v>
      </c>
      <c r="BI125" s="52">
        <v>94884.3</v>
      </c>
      <c r="BJ125" s="52">
        <v>97142.5</v>
      </c>
      <c r="BK125" s="52">
        <v>98235.199999999997</v>
      </c>
      <c r="BL125" s="52">
        <v>104280.3</v>
      </c>
      <c r="BM125" s="52">
        <v>99136.1</v>
      </c>
      <c r="BN125" s="52">
        <v>108736.2</v>
      </c>
      <c r="BO125" s="52">
        <v>104683</v>
      </c>
      <c r="BP125" s="52">
        <v>108390.5</v>
      </c>
      <c r="BQ125" s="52">
        <v>104340.5</v>
      </c>
      <c r="BR125" s="52">
        <v>100552.1</v>
      </c>
      <c r="BS125" s="52">
        <v>84004.5</v>
      </c>
      <c r="BT125" s="52">
        <v>93150.1</v>
      </c>
      <c r="BU125" s="52">
        <v>89609.1</v>
      </c>
      <c r="BV125" s="52">
        <v>89789</v>
      </c>
      <c r="BW125" s="52">
        <v>94216.6</v>
      </c>
      <c r="BX125" s="52">
        <v>91597.3</v>
      </c>
      <c r="BY125" s="52">
        <v>88173.3</v>
      </c>
      <c r="BZ125" s="52">
        <v>95284.1</v>
      </c>
      <c r="CA125" s="52">
        <v>96975.9</v>
      </c>
      <c r="CB125" s="52">
        <v>95032.5</v>
      </c>
      <c r="CC125" s="52">
        <v>104712</v>
      </c>
      <c r="CD125" s="52">
        <v>84691.199999999997</v>
      </c>
      <c r="CE125" s="52">
        <v>74371.3</v>
      </c>
      <c r="CF125" s="52">
        <v>86422.8</v>
      </c>
      <c r="CG125" s="52">
        <v>75208.100000000006</v>
      </c>
      <c r="CH125" s="52">
        <v>79851.100000000006</v>
      </c>
      <c r="CI125" s="52">
        <v>87164</v>
      </c>
      <c r="CJ125" s="52">
        <v>85424.4</v>
      </c>
      <c r="CK125" s="31" t="s">
        <v>817</v>
      </c>
      <c r="CL125" s="78"/>
      <c r="CM125" s="78"/>
      <c r="CN125" s="78"/>
      <c r="CO125" s="9"/>
      <c r="CP125" s="234" t="s">
        <v>27</v>
      </c>
      <c r="CQ125" s="336" t="s">
        <v>838</v>
      </c>
      <c r="CR125" s="336"/>
      <c r="CS125" s="283"/>
      <c r="CT125" s="268">
        <v>27.3</v>
      </c>
      <c r="CU125" s="268">
        <v>8</v>
      </c>
      <c r="CV125" s="268">
        <v>2.5</v>
      </c>
      <c r="CW125" s="268">
        <v>13.5</v>
      </c>
      <c r="CX125" s="268">
        <v>6.1</v>
      </c>
      <c r="CY125" s="268">
        <v>-21.8</v>
      </c>
      <c r="CZ125" s="268">
        <v>0.4</v>
      </c>
      <c r="DA125" s="268">
        <v>1.1000000000000001</v>
      </c>
      <c r="DB125" s="268">
        <v>-10.7</v>
      </c>
      <c r="DC125" s="268">
        <v>-20.2</v>
      </c>
      <c r="DD125" s="268">
        <v>-16.8</v>
      </c>
      <c r="DE125" s="268">
        <v>-20.8</v>
      </c>
      <c r="DF125" s="268">
        <v>-6.5</v>
      </c>
      <c r="DG125" s="268">
        <v>13.3</v>
      </c>
      <c r="DH125" s="268">
        <v>12.5</v>
      </c>
      <c r="DI125" s="268">
        <v>-18.8</v>
      </c>
      <c r="DJ125" s="268">
        <v>-12.2</v>
      </c>
      <c r="DK125" s="268">
        <v>28.4</v>
      </c>
      <c r="DL125" s="268">
        <v>-2.7</v>
      </c>
      <c r="DM125" s="268">
        <v>-19</v>
      </c>
      <c r="DN125" s="268">
        <v>1.6</v>
      </c>
      <c r="DO125" s="268">
        <v>6.2</v>
      </c>
      <c r="DP125" s="268">
        <v>-3.1</v>
      </c>
      <c r="DQ125" s="268">
        <v>3.4</v>
      </c>
      <c r="DR125" s="268">
        <v>13.8</v>
      </c>
      <c r="DS125" s="268">
        <v>7.8</v>
      </c>
      <c r="DT125" s="268">
        <v>22.1</v>
      </c>
      <c r="DU125" s="268">
        <v>46.9</v>
      </c>
      <c r="DV125" s="268">
        <v>55.1</v>
      </c>
      <c r="DW125" s="268">
        <v>5.4</v>
      </c>
      <c r="DX125" s="268">
        <v>123.8</v>
      </c>
      <c r="DY125" s="268">
        <v>151.5</v>
      </c>
      <c r="DZ125" s="268">
        <v>168.8</v>
      </c>
      <c r="EA125" s="268">
        <v>160.19999999999999</v>
      </c>
      <c r="EB125" s="268">
        <v>160.80000000000001</v>
      </c>
      <c r="EC125" s="268">
        <v>157.4</v>
      </c>
      <c r="ED125" s="268">
        <v>122.5</v>
      </c>
      <c r="EE125" s="268">
        <v>106.5</v>
      </c>
      <c r="EF125" s="268">
        <v>97.9</v>
      </c>
      <c r="EG125" s="268">
        <v>131</v>
      </c>
      <c r="EH125" s="268">
        <v>104.9</v>
      </c>
      <c r="EI125" s="268">
        <v>134.19999999999999</v>
      </c>
      <c r="EJ125" s="268">
        <v>17.8</v>
      </c>
      <c r="EK125" s="268">
        <v>32.5</v>
      </c>
      <c r="EL125" s="268">
        <v>15.2</v>
      </c>
      <c r="EM125" s="268">
        <v>13.9</v>
      </c>
      <c r="EN125" s="268">
        <v>20.6</v>
      </c>
      <c r="EO125" s="268">
        <v>16.399999999999999</v>
      </c>
      <c r="EP125" s="268">
        <v>12.9</v>
      </c>
      <c r="EQ125" s="268">
        <v>29.8</v>
      </c>
      <c r="ER125" s="268">
        <v>11</v>
      </c>
      <c r="ES125" s="268">
        <v>0.3</v>
      </c>
      <c r="ET125" s="268">
        <v>12.1</v>
      </c>
      <c r="EU125" s="268">
        <v>6.7</v>
      </c>
      <c r="EV125" s="268">
        <v>20.399999999999999</v>
      </c>
      <c r="EW125" s="268">
        <v>8.5</v>
      </c>
      <c r="EX125" s="268">
        <v>9.1</v>
      </c>
      <c r="EY125" s="268">
        <v>8.1999999999999993</v>
      </c>
      <c r="EZ125" s="268">
        <v>11.9</v>
      </c>
      <c r="FA125" s="268">
        <v>-7.2</v>
      </c>
      <c r="FB125" s="268">
        <v>1.1000000000000001</v>
      </c>
      <c r="FC125" s="268">
        <v>-7.9</v>
      </c>
      <c r="FD125" s="268">
        <v>-10</v>
      </c>
      <c r="FE125" s="268">
        <v>-5.6</v>
      </c>
      <c r="FF125" s="268">
        <v>-7.6</v>
      </c>
      <c r="FG125" s="268">
        <v>-4.0999999999999996</v>
      </c>
      <c r="FH125" s="268">
        <v>-12.2</v>
      </c>
      <c r="FI125" s="268">
        <v>-11.1</v>
      </c>
      <c r="FJ125" s="268">
        <v>-12.4</v>
      </c>
      <c r="FK125" s="268">
        <v>-7.4</v>
      </c>
      <c r="FL125" s="268">
        <v>-12.3</v>
      </c>
      <c r="FM125" s="268">
        <v>0.4</v>
      </c>
      <c r="FN125" s="268">
        <v>-15.8</v>
      </c>
      <c r="FO125" s="268">
        <v>-11.5</v>
      </c>
      <c r="FP125" s="268">
        <v>-7.2</v>
      </c>
      <c r="FQ125" s="268">
        <v>-16.100000000000001</v>
      </c>
      <c r="FR125" s="268">
        <v>-11.1</v>
      </c>
      <c r="FS125" s="268">
        <v>-7.5</v>
      </c>
      <c r="FT125" s="268">
        <v>-6.7</v>
      </c>
      <c r="FU125" s="31" t="s">
        <v>817</v>
      </c>
    </row>
    <row r="126" spans="1:177" s="5" customFormat="1" ht="18" customHeight="1">
      <c r="A126" s="102" t="s">
        <v>839</v>
      </c>
      <c r="B126" s="82"/>
      <c r="C126" s="277"/>
      <c r="D126" s="78"/>
      <c r="E126" s="9"/>
      <c r="F126" s="8" t="s">
        <v>27</v>
      </c>
      <c r="G126" s="336" t="s">
        <v>839</v>
      </c>
      <c r="H126" s="336"/>
      <c r="I126" s="2" t="s">
        <v>740</v>
      </c>
      <c r="J126" s="52">
        <v>7361.1</v>
      </c>
      <c r="K126" s="52">
        <v>5384.1</v>
      </c>
      <c r="L126" s="52">
        <v>7843.8</v>
      </c>
      <c r="M126" s="52">
        <v>7473.9</v>
      </c>
      <c r="N126" s="52">
        <v>8668.6</v>
      </c>
      <c r="O126" s="52">
        <v>8003</v>
      </c>
      <c r="P126" s="52">
        <v>7241.6</v>
      </c>
      <c r="Q126" s="52">
        <v>7896.1</v>
      </c>
      <c r="R126" s="52">
        <v>7176.2</v>
      </c>
      <c r="S126" s="52">
        <v>7247.2</v>
      </c>
      <c r="T126" s="52">
        <v>7085.2</v>
      </c>
      <c r="U126" s="52">
        <v>8665</v>
      </c>
      <c r="V126" s="52">
        <v>7708.2</v>
      </c>
      <c r="W126" s="52">
        <v>6276.5</v>
      </c>
      <c r="X126" s="52">
        <v>7172.5</v>
      </c>
      <c r="Y126" s="52">
        <v>5020.8999999999996</v>
      </c>
      <c r="Z126" s="52">
        <v>4710.7</v>
      </c>
      <c r="AA126" s="52">
        <v>6614</v>
      </c>
      <c r="AB126" s="52">
        <v>6040.1</v>
      </c>
      <c r="AC126" s="52">
        <v>5075.7</v>
      </c>
      <c r="AD126" s="52">
        <v>7026.4</v>
      </c>
      <c r="AE126" s="52">
        <v>6535.7</v>
      </c>
      <c r="AF126" s="52">
        <v>6377.8</v>
      </c>
      <c r="AG126" s="52">
        <v>9223.2000000000007</v>
      </c>
      <c r="AH126" s="52">
        <v>7229</v>
      </c>
      <c r="AI126" s="52">
        <v>6665.9</v>
      </c>
      <c r="AJ126" s="52">
        <v>8630.1</v>
      </c>
      <c r="AK126" s="52">
        <v>8272.1</v>
      </c>
      <c r="AL126" s="52">
        <v>7529.9</v>
      </c>
      <c r="AM126" s="52">
        <v>9455.7999999999993</v>
      </c>
      <c r="AN126" s="52">
        <v>8589.1</v>
      </c>
      <c r="AO126" s="52">
        <v>8712.2000000000007</v>
      </c>
      <c r="AP126" s="52">
        <v>10859.7</v>
      </c>
      <c r="AQ126" s="52">
        <v>9742.2999999999993</v>
      </c>
      <c r="AR126" s="52">
        <v>10127.700000000001</v>
      </c>
      <c r="AS126" s="52">
        <v>14565.7</v>
      </c>
      <c r="AT126" s="52">
        <v>12329.2</v>
      </c>
      <c r="AU126" s="52">
        <v>8852.1</v>
      </c>
      <c r="AV126" s="52">
        <v>12147</v>
      </c>
      <c r="AW126" s="52">
        <v>12502.8</v>
      </c>
      <c r="AX126" s="52">
        <v>11678.1</v>
      </c>
      <c r="AY126" s="52">
        <v>13879.1</v>
      </c>
      <c r="AZ126" s="52">
        <v>11270.4</v>
      </c>
      <c r="BA126" s="52">
        <v>12245</v>
      </c>
      <c r="BB126" s="52">
        <v>13630.4</v>
      </c>
      <c r="BC126" s="52">
        <v>12384.5</v>
      </c>
      <c r="BD126" s="52">
        <v>12631</v>
      </c>
      <c r="BE126" s="52">
        <v>15780</v>
      </c>
      <c r="BF126" s="52">
        <v>13792.4</v>
      </c>
      <c r="BG126" s="52">
        <v>11505.3</v>
      </c>
      <c r="BH126" s="52">
        <v>14506.2</v>
      </c>
      <c r="BI126" s="52">
        <v>12808.3</v>
      </c>
      <c r="BJ126" s="52">
        <v>13987.7</v>
      </c>
      <c r="BK126" s="52">
        <v>16094.5</v>
      </c>
      <c r="BL126" s="52">
        <v>14261.8</v>
      </c>
      <c r="BM126" s="52">
        <v>15562.2</v>
      </c>
      <c r="BN126" s="52">
        <v>16166.2</v>
      </c>
      <c r="BO126" s="52">
        <v>15900.6</v>
      </c>
      <c r="BP126" s="52">
        <v>14154.6</v>
      </c>
      <c r="BQ126" s="52">
        <v>17127.400000000001</v>
      </c>
      <c r="BR126" s="52">
        <v>14912.6</v>
      </c>
      <c r="BS126" s="52">
        <v>12753.5</v>
      </c>
      <c r="BT126" s="52">
        <v>13723.3</v>
      </c>
      <c r="BU126" s="52">
        <v>13687</v>
      </c>
      <c r="BV126" s="52">
        <v>13479.8</v>
      </c>
      <c r="BW126" s="52">
        <v>15116.7</v>
      </c>
      <c r="BX126" s="52">
        <v>12370.8</v>
      </c>
      <c r="BY126" s="52">
        <v>11905.4</v>
      </c>
      <c r="BZ126" s="52">
        <v>12863.5</v>
      </c>
      <c r="CA126" s="52">
        <v>13071.5</v>
      </c>
      <c r="CB126" s="52">
        <v>14640.8</v>
      </c>
      <c r="CC126" s="52">
        <v>16391.900000000001</v>
      </c>
      <c r="CD126" s="52">
        <v>12540.7</v>
      </c>
      <c r="CE126" s="52">
        <v>10562.6</v>
      </c>
      <c r="CF126" s="52">
        <v>12553.4</v>
      </c>
      <c r="CG126" s="52">
        <v>13299.3</v>
      </c>
      <c r="CH126" s="52">
        <v>13042.4</v>
      </c>
      <c r="CI126" s="52">
        <v>12850.4</v>
      </c>
      <c r="CJ126" s="52">
        <v>14331.3</v>
      </c>
      <c r="CK126" s="31" t="s">
        <v>817</v>
      </c>
      <c r="CL126" s="78"/>
      <c r="CM126" s="78"/>
      <c r="CN126" s="78"/>
      <c r="CO126" s="9"/>
      <c r="CP126" s="234" t="s">
        <v>27</v>
      </c>
      <c r="CQ126" s="336" t="s">
        <v>839</v>
      </c>
      <c r="CR126" s="336"/>
      <c r="CS126" s="283"/>
      <c r="CT126" s="268">
        <v>-11.4</v>
      </c>
      <c r="CU126" s="268">
        <v>-25.4</v>
      </c>
      <c r="CV126" s="268">
        <v>-16.100000000000001</v>
      </c>
      <c r="CW126" s="268">
        <v>-5.5</v>
      </c>
      <c r="CX126" s="268">
        <v>27.5</v>
      </c>
      <c r="CY126" s="268">
        <v>17.600000000000001</v>
      </c>
      <c r="CZ126" s="268">
        <v>-7.7</v>
      </c>
      <c r="DA126" s="268">
        <v>22.3</v>
      </c>
      <c r="DB126" s="268">
        <v>13.5</v>
      </c>
      <c r="DC126" s="268">
        <v>-10.5</v>
      </c>
      <c r="DD126" s="268">
        <v>4.5</v>
      </c>
      <c r="DE126" s="268">
        <v>8.4</v>
      </c>
      <c r="DF126" s="268">
        <v>4.7</v>
      </c>
      <c r="DG126" s="268">
        <v>16.600000000000001</v>
      </c>
      <c r="DH126" s="268">
        <v>-8.6</v>
      </c>
      <c r="DI126" s="268">
        <v>-32.799999999999997</v>
      </c>
      <c r="DJ126" s="268">
        <v>-45.7</v>
      </c>
      <c r="DK126" s="268">
        <v>-17.399999999999999</v>
      </c>
      <c r="DL126" s="268">
        <v>-16.600000000000001</v>
      </c>
      <c r="DM126" s="268">
        <v>-35.700000000000003</v>
      </c>
      <c r="DN126" s="268">
        <v>-2.1</v>
      </c>
      <c r="DO126" s="268">
        <v>-9.8000000000000007</v>
      </c>
      <c r="DP126" s="268">
        <v>-10</v>
      </c>
      <c r="DQ126" s="268">
        <v>6.4</v>
      </c>
      <c r="DR126" s="268">
        <v>-6.2</v>
      </c>
      <c r="DS126" s="268">
        <v>6.2</v>
      </c>
      <c r="DT126" s="268">
        <v>20.3</v>
      </c>
      <c r="DU126" s="268">
        <v>64.8</v>
      </c>
      <c r="DV126" s="268">
        <v>59.8</v>
      </c>
      <c r="DW126" s="268">
        <v>43</v>
      </c>
      <c r="DX126" s="268">
        <v>42.2</v>
      </c>
      <c r="DY126" s="268">
        <v>71.599999999999994</v>
      </c>
      <c r="DZ126" s="268">
        <v>54.6</v>
      </c>
      <c r="EA126" s="268">
        <v>49.1</v>
      </c>
      <c r="EB126" s="268">
        <v>58.8</v>
      </c>
      <c r="EC126" s="268">
        <v>57.9</v>
      </c>
      <c r="ED126" s="268">
        <v>70.599999999999994</v>
      </c>
      <c r="EE126" s="268">
        <v>32.799999999999997</v>
      </c>
      <c r="EF126" s="268">
        <v>40.799999999999997</v>
      </c>
      <c r="EG126" s="268">
        <v>51.1</v>
      </c>
      <c r="EH126" s="268">
        <v>55.1</v>
      </c>
      <c r="EI126" s="268">
        <v>46.8</v>
      </c>
      <c r="EJ126" s="268">
        <v>31.2</v>
      </c>
      <c r="EK126" s="268">
        <v>40.6</v>
      </c>
      <c r="EL126" s="268">
        <v>25.5</v>
      </c>
      <c r="EM126" s="268">
        <v>27.1</v>
      </c>
      <c r="EN126" s="268">
        <v>24.7</v>
      </c>
      <c r="EO126" s="268">
        <v>8.3000000000000007</v>
      </c>
      <c r="EP126" s="268">
        <v>11.9</v>
      </c>
      <c r="EQ126" s="268">
        <v>30</v>
      </c>
      <c r="ER126" s="268">
        <v>19.399999999999999</v>
      </c>
      <c r="ES126" s="268">
        <v>2.4</v>
      </c>
      <c r="ET126" s="268">
        <v>19.8</v>
      </c>
      <c r="EU126" s="268">
        <v>16</v>
      </c>
      <c r="EV126" s="268">
        <v>26.5</v>
      </c>
      <c r="EW126" s="268">
        <v>27.1</v>
      </c>
      <c r="EX126" s="268">
        <v>18.600000000000001</v>
      </c>
      <c r="EY126" s="268">
        <v>28.4</v>
      </c>
      <c r="EZ126" s="268">
        <v>12.1</v>
      </c>
      <c r="FA126" s="268">
        <v>8.5</v>
      </c>
      <c r="FB126" s="268">
        <v>8.1</v>
      </c>
      <c r="FC126" s="268">
        <v>10.8</v>
      </c>
      <c r="FD126" s="268">
        <v>-5.4</v>
      </c>
      <c r="FE126" s="268">
        <v>6.9</v>
      </c>
      <c r="FF126" s="268">
        <v>-3.6</v>
      </c>
      <c r="FG126" s="268">
        <v>-6.1</v>
      </c>
      <c r="FH126" s="268">
        <v>-13.3</v>
      </c>
      <c r="FI126" s="268">
        <v>-23.5</v>
      </c>
      <c r="FJ126" s="268">
        <v>-20.399999999999999</v>
      </c>
      <c r="FK126" s="268">
        <v>-17.8</v>
      </c>
      <c r="FL126" s="268">
        <v>3.4</v>
      </c>
      <c r="FM126" s="268">
        <v>-4.3</v>
      </c>
      <c r="FN126" s="268">
        <v>-15.9</v>
      </c>
      <c r="FO126" s="268">
        <v>-17.2</v>
      </c>
      <c r="FP126" s="268">
        <v>-8.5</v>
      </c>
      <c r="FQ126" s="268">
        <v>-2.8</v>
      </c>
      <c r="FR126" s="268">
        <v>-3.2</v>
      </c>
      <c r="FS126" s="268">
        <v>-15</v>
      </c>
      <c r="FT126" s="268">
        <v>15.8</v>
      </c>
      <c r="FU126" s="31" t="s">
        <v>817</v>
      </c>
    </row>
    <row r="127" spans="1:177" s="5" customFormat="1" ht="18" customHeight="1">
      <c r="A127" s="102" t="s">
        <v>840</v>
      </c>
      <c r="B127" s="82"/>
      <c r="C127" s="277"/>
      <c r="D127" s="78"/>
      <c r="E127" s="9"/>
      <c r="F127" s="8" t="s">
        <v>27</v>
      </c>
      <c r="G127" s="336" t="s">
        <v>841</v>
      </c>
      <c r="H127" s="336"/>
      <c r="I127" s="2" t="s">
        <v>740</v>
      </c>
      <c r="J127" s="52">
        <v>5077</v>
      </c>
      <c r="K127" s="52">
        <v>2745.6</v>
      </c>
      <c r="L127" s="52">
        <v>7323.3</v>
      </c>
      <c r="M127" s="52">
        <v>5072.5</v>
      </c>
      <c r="N127" s="52">
        <v>5059.2</v>
      </c>
      <c r="O127" s="52">
        <v>5435.2</v>
      </c>
      <c r="P127" s="52">
        <v>3621.1</v>
      </c>
      <c r="Q127" s="52">
        <v>3323.3</v>
      </c>
      <c r="R127" s="52">
        <v>5630.1</v>
      </c>
      <c r="S127" s="52">
        <v>3708.3</v>
      </c>
      <c r="T127" s="52">
        <v>4448.3</v>
      </c>
      <c r="U127" s="52">
        <v>6655.7</v>
      </c>
      <c r="V127" s="52">
        <v>3852.7</v>
      </c>
      <c r="W127" s="52">
        <v>3857.2</v>
      </c>
      <c r="X127" s="52">
        <v>4700.2</v>
      </c>
      <c r="Y127" s="52">
        <v>2796.5</v>
      </c>
      <c r="Z127" s="52">
        <v>2635</v>
      </c>
      <c r="AA127" s="52">
        <v>3784.2</v>
      </c>
      <c r="AB127" s="52">
        <v>3434.2</v>
      </c>
      <c r="AC127" s="52">
        <v>3112</v>
      </c>
      <c r="AD127" s="52">
        <v>3821.7</v>
      </c>
      <c r="AE127" s="52">
        <v>4221.3</v>
      </c>
      <c r="AF127" s="52">
        <v>3332.9</v>
      </c>
      <c r="AG127" s="52">
        <v>4540</v>
      </c>
      <c r="AH127" s="52">
        <v>3805.9</v>
      </c>
      <c r="AI127" s="52">
        <v>3397.3</v>
      </c>
      <c r="AJ127" s="52">
        <v>4245.3999999999996</v>
      </c>
      <c r="AK127" s="52">
        <v>3954.1</v>
      </c>
      <c r="AL127" s="52">
        <v>3907.5</v>
      </c>
      <c r="AM127" s="52">
        <v>4369.3</v>
      </c>
      <c r="AN127" s="52">
        <v>4410.6000000000004</v>
      </c>
      <c r="AO127" s="52">
        <v>3712.4</v>
      </c>
      <c r="AP127" s="52">
        <v>5285.4</v>
      </c>
      <c r="AQ127" s="52">
        <v>4593</v>
      </c>
      <c r="AR127" s="52">
        <v>5061.3</v>
      </c>
      <c r="AS127" s="52">
        <v>5904.6</v>
      </c>
      <c r="AT127" s="52">
        <v>5484.8</v>
      </c>
      <c r="AU127" s="52">
        <v>3795.6</v>
      </c>
      <c r="AV127" s="52">
        <v>5627.5</v>
      </c>
      <c r="AW127" s="52">
        <v>6185.7</v>
      </c>
      <c r="AX127" s="52">
        <v>4243.8</v>
      </c>
      <c r="AY127" s="52">
        <v>5632.9</v>
      </c>
      <c r="AZ127" s="52">
        <v>5505.9</v>
      </c>
      <c r="BA127" s="52">
        <v>4833</v>
      </c>
      <c r="BB127" s="52">
        <v>4695.6000000000004</v>
      </c>
      <c r="BC127" s="52">
        <v>7915.4</v>
      </c>
      <c r="BD127" s="52">
        <v>5379.7</v>
      </c>
      <c r="BE127" s="52">
        <v>7513.6</v>
      </c>
      <c r="BF127" s="52">
        <v>5487.7</v>
      </c>
      <c r="BG127" s="52">
        <v>4956.7</v>
      </c>
      <c r="BH127" s="52">
        <v>6521.9</v>
      </c>
      <c r="BI127" s="52">
        <v>4809.8999999999996</v>
      </c>
      <c r="BJ127" s="52">
        <v>5239.3</v>
      </c>
      <c r="BK127" s="52">
        <v>7181.7</v>
      </c>
      <c r="BL127" s="52">
        <v>5338.1</v>
      </c>
      <c r="BM127" s="52">
        <v>6420.4</v>
      </c>
      <c r="BN127" s="52">
        <v>6275.3</v>
      </c>
      <c r="BO127" s="52">
        <v>5628.4</v>
      </c>
      <c r="BP127" s="52">
        <v>6132.3</v>
      </c>
      <c r="BQ127" s="52">
        <v>6350.5</v>
      </c>
      <c r="BR127" s="52">
        <v>5344.5</v>
      </c>
      <c r="BS127" s="52">
        <v>6803.2</v>
      </c>
      <c r="BT127" s="52">
        <v>8567.1</v>
      </c>
      <c r="BU127" s="52">
        <v>5260.1</v>
      </c>
      <c r="BV127" s="52">
        <v>4820.1000000000004</v>
      </c>
      <c r="BW127" s="52">
        <v>5858</v>
      </c>
      <c r="BX127" s="52">
        <v>6255.3</v>
      </c>
      <c r="BY127" s="52">
        <v>6470.6</v>
      </c>
      <c r="BZ127" s="52">
        <v>7050.4</v>
      </c>
      <c r="CA127" s="52">
        <v>5100.2</v>
      </c>
      <c r="CB127" s="52">
        <v>5640</v>
      </c>
      <c r="CC127" s="52">
        <v>10355.700000000001</v>
      </c>
      <c r="CD127" s="52">
        <v>6301.4</v>
      </c>
      <c r="CE127" s="52">
        <v>4913.7</v>
      </c>
      <c r="CF127" s="52">
        <v>7164.3</v>
      </c>
      <c r="CG127" s="52">
        <v>5996.7</v>
      </c>
      <c r="CH127" s="52">
        <v>6341.9</v>
      </c>
      <c r="CI127" s="52">
        <v>7444.1</v>
      </c>
      <c r="CJ127" s="52">
        <v>6581.7</v>
      </c>
      <c r="CK127" s="31" t="s">
        <v>817</v>
      </c>
      <c r="CL127" s="78"/>
      <c r="CM127" s="78"/>
      <c r="CN127" s="78"/>
      <c r="CO127" s="9"/>
      <c r="CP127" s="234" t="s">
        <v>27</v>
      </c>
      <c r="CQ127" s="336" t="s">
        <v>841</v>
      </c>
      <c r="CR127" s="336"/>
      <c r="CS127" s="283"/>
      <c r="CT127" s="268">
        <v>-11.5</v>
      </c>
      <c r="CU127" s="268">
        <v>-29.7</v>
      </c>
      <c r="CV127" s="268">
        <v>2.2000000000000002</v>
      </c>
      <c r="CW127" s="268">
        <v>46.3</v>
      </c>
      <c r="CX127" s="268">
        <v>52.5</v>
      </c>
      <c r="CY127" s="268">
        <v>-18</v>
      </c>
      <c r="CZ127" s="268">
        <v>-14.6</v>
      </c>
      <c r="DA127" s="268">
        <v>-25.5</v>
      </c>
      <c r="DB127" s="268">
        <v>-15</v>
      </c>
      <c r="DC127" s="268">
        <v>-23.9</v>
      </c>
      <c r="DD127" s="268">
        <v>21.7</v>
      </c>
      <c r="DE127" s="268">
        <v>6</v>
      </c>
      <c r="DF127" s="268">
        <v>-24.1</v>
      </c>
      <c r="DG127" s="268">
        <v>40.5</v>
      </c>
      <c r="DH127" s="268">
        <v>-35.799999999999997</v>
      </c>
      <c r="DI127" s="268">
        <v>-44.9</v>
      </c>
      <c r="DJ127" s="268">
        <v>-47.9</v>
      </c>
      <c r="DK127" s="268">
        <v>-30.4</v>
      </c>
      <c r="DL127" s="268">
        <v>-5.2</v>
      </c>
      <c r="DM127" s="268">
        <v>-6.4</v>
      </c>
      <c r="DN127" s="268">
        <v>-32.1</v>
      </c>
      <c r="DO127" s="268">
        <v>13.8</v>
      </c>
      <c r="DP127" s="268">
        <v>-25.1</v>
      </c>
      <c r="DQ127" s="268">
        <v>-31.8</v>
      </c>
      <c r="DR127" s="268">
        <v>-1.2</v>
      </c>
      <c r="DS127" s="268">
        <v>-11.9</v>
      </c>
      <c r="DT127" s="268">
        <v>-9.6999999999999993</v>
      </c>
      <c r="DU127" s="268">
        <v>41.4</v>
      </c>
      <c r="DV127" s="268">
        <v>48.3</v>
      </c>
      <c r="DW127" s="268">
        <v>15.5</v>
      </c>
      <c r="DX127" s="268">
        <v>28.4</v>
      </c>
      <c r="DY127" s="268">
        <v>19.3</v>
      </c>
      <c r="DZ127" s="268">
        <v>38.299999999999997</v>
      </c>
      <c r="EA127" s="268">
        <v>8.8000000000000007</v>
      </c>
      <c r="EB127" s="268">
        <v>51.9</v>
      </c>
      <c r="EC127" s="268">
        <v>30.1</v>
      </c>
      <c r="ED127" s="268">
        <v>44.1</v>
      </c>
      <c r="EE127" s="268">
        <v>11.7</v>
      </c>
      <c r="EF127" s="268">
        <v>32.6</v>
      </c>
      <c r="EG127" s="268">
        <v>56.4</v>
      </c>
      <c r="EH127" s="268">
        <v>8.6</v>
      </c>
      <c r="EI127" s="268">
        <v>28.9</v>
      </c>
      <c r="EJ127" s="268">
        <v>24.8</v>
      </c>
      <c r="EK127" s="268">
        <v>30.2</v>
      </c>
      <c r="EL127" s="268">
        <v>-11.2</v>
      </c>
      <c r="EM127" s="268">
        <v>72.3</v>
      </c>
      <c r="EN127" s="268">
        <v>6.3</v>
      </c>
      <c r="EO127" s="268">
        <v>27.2</v>
      </c>
      <c r="EP127" s="268">
        <v>0.1</v>
      </c>
      <c r="EQ127" s="268">
        <v>30.6</v>
      </c>
      <c r="ER127" s="268">
        <v>15.9</v>
      </c>
      <c r="ES127" s="268">
        <v>-22.2</v>
      </c>
      <c r="ET127" s="268">
        <v>23.5</v>
      </c>
      <c r="EU127" s="268">
        <v>27.5</v>
      </c>
      <c r="EV127" s="268">
        <v>-3</v>
      </c>
      <c r="EW127" s="268">
        <v>32.799999999999997</v>
      </c>
      <c r="EX127" s="268">
        <v>33.6</v>
      </c>
      <c r="EY127" s="268">
        <v>-28.9</v>
      </c>
      <c r="EZ127" s="268">
        <v>14</v>
      </c>
      <c r="FA127" s="268">
        <v>-15.5</v>
      </c>
      <c r="FB127" s="268">
        <v>-2.6</v>
      </c>
      <c r="FC127" s="268">
        <v>37.299999999999997</v>
      </c>
      <c r="FD127" s="268">
        <v>31.4</v>
      </c>
      <c r="FE127" s="268">
        <v>9.4</v>
      </c>
      <c r="FF127" s="268">
        <v>-8</v>
      </c>
      <c r="FG127" s="268">
        <v>-18.399999999999999</v>
      </c>
      <c r="FH127" s="268">
        <v>17.2</v>
      </c>
      <c r="FI127" s="268">
        <v>0.8</v>
      </c>
      <c r="FJ127" s="268">
        <v>12.4</v>
      </c>
      <c r="FK127" s="268">
        <v>-9.4</v>
      </c>
      <c r="FL127" s="268">
        <v>-8</v>
      </c>
      <c r="FM127" s="268">
        <v>63.1</v>
      </c>
      <c r="FN127" s="268">
        <v>17.899999999999999</v>
      </c>
      <c r="FO127" s="268">
        <v>-27.8</v>
      </c>
      <c r="FP127" s="268">
        <v>-16.399999999999999</v>
      </c>
      <c r="FQ127" s="268">
        <v>14</v>
      </c>
      <c r="FR127" s="268">
        <v>31.6</v>
      </c>
      <c r="FS127" s="268">
        <v>27.1</v>
      </c>
      <c r="FT127" s="268">
        <v>5.2</v>
      </c>
      <c r="FU127" s="31" t="s">
        <v>817</v>
      </c>
    </row>
    <row r="128" spans="1:177" s="5" customFormat="1" ht="18" customHeight="1">
      <c r="A128" s="102" t="s">
        <v>842</v>
      </c>
      <c r="B128" s="82"/>
      <c r="C128" s="277"/>
      <c r="D128" s="78"/>
      <c r="E128" s="9"/>
      <c r="F128" s="8" t="s">
        <v>27</v>
      </c>
      <c r="G128" s="336" t="s">
        <v>842</v>
      </c>
      <c r="H128" s="336"/>
      <c r="I128" s="2" t="s">
        <v>740</v>
      </c>
      <c r="J128" s="52">
        <v>31127.8</v>
      </c>
      <c r="K128" s="52">
        <v>24643.1</v>
      </c>
      <c r="L128" s="52">
        <v>29965.4</v>
      </c>
      <c r="M128" s="52">
        <v>29285.200000000001</v>
      </c>
      <c r="N128" s="52">
        <v>29391.200000000001</v>
      </c>
      <c r="O128" s="52">
        <v>25767.8</v>
      </c>
      <c r="P128" s="52">
        <v>29578.3</v>
      </c>
      <c r="Q128" s="52">
        <v>29453.3</v>
      </c>
      <c r="R128" s="52">
        <v>26940.799999999999</v>
      </c>
      <c r="S128" s="52">
        <v>30477.9</v>
      </c>
      <c r="T128" s="52">
        <v>28940.3</v>
      </c>
      <c r="U128" s="52">
        <v>30439.1</v>
      </c>
      <c r="V128" s="52">
        <v>30795.4</v>
      </c>
      <c r="W128" s="52">
        <v>27043.4</v>
      </c>
      <c r="X128" s="52">
        <v>24454.7</v>
      </c>
      <c r="Y128" s="52">
        <v>11606.7</v>
      </c>
      <c r="Z128" s="52">
        <v>16702</v>
      </c>
      <c r="AA128" s="52">
        <v>25547.5</v>
      </c>
      <c r="AB128" s="52">
        <v>30985.9</v>
      </c>
      <c r="AC128" s="52">
        <v>29398.5</v>
      </c>
      <c r="AD128" s="52">
        <v>30235.8</v>
      </c>
      <c r="AE128" s="52">
        <v>29868.7</v>
      </c>
      <c r="AF128" s="52">
        <v>29693.4</v>
      </c>
      <c r="AG128" s="52">
        <v>33209.4</v>
      </c>
      <c r="AH128" s="52">
        <v>28842.7</v>
      </c>
      <c r="AI128" s="52">
        <v>26586.1</v>
      </c>
      <c r="AJ128" s="52">
        <v>32416.5</v>
      </c>
      <c r="AK128" s="52">
        <v>30451.7</v>
      </c>
      <c r="AL128" s="52">
        <v>26386.6</v>
      </c>
      <c r="AM128" s="52">
        <v>19968.2</v>
      </c>
      <c r="AN128" s="52">
        <v>21031.3</v>
      </c>
      <c r="AO128" s="52">
        <v>23174.400000000001</v>
      </c>
      <c r="AP128" s="52">
        <v>29613.3</v>
      </c>
      <c r="AQ128" s="52">
        <v>32711.200000000001</v>
      </c>
      <c r="AR128" s="52">
        <v>33924.5</v>
      </c>
      <c r="AS128" s="52">
        <v>35728.1</v>
      </c>
      <c r="AT128" s="52">
        <v>35194.800000000003</v>
      </c>
      <c r="AU128" s="52">
        <v>28487.1</v>
      </c>
      <c r="AV128" s="52">
        <v>36808.5</v>
      </c>
      <c r="AW128" s="52">
        <v>34683.5</v>
      </c>
      <c r="AX128" s="52">
        <v>31726.3</v>
      </c>
      <c r="AY128" s="52">
        <v>35784.199999999997</v>
      </c>
      <c r="AZ128" s="52">
        <v>34369.800000000003</v>
      </c>
      <c r="BA128" s="52">
        <v>36767.4</v>
      </c>
      <c r="BB128" s="52">
        <v>37848.400000000001</v>
      </c>
      <c r="BC128" s="52">
        <v>36452.9</v>
      </c>
      <c r="BD128" s="52">
        <v>37234.5</v>
      </c>
      <c r="BE128" s="52">
        <v>39713</v>
      </c>
      <c r="BF128" s="52">
        <v>38589.800000000003</v>
      </c>
      <c r="BG128" s="52">
        <v>35276.199999999997</v>
      </c>
      <c r="BH128" s="52">
        <v>41295.199999999997</v>
      </c>
      <c r="BI128" s="52">
        <v>35335.4</v>
      </c>
      <c r="BJ128" s="52">
        <v>38589.300000000003</v>
      </c>
      <c r="BK128" s="52">
        <v>38907.300000000003</v>
      </c>
      <c r="BL128" s="52">
        <v>38444</v>
      </c>
      <c r="BM128" s="52">
        <v>42637.5</v>
      </c>
      <c r="BN128" s="52">
        <v>41376.300000000003</v>
      </c>
      <c r="BO128" s="52">
        <v>42959.8</v>
      </c>
      <c r="BP128" s="52">
        <v>41046.6</v>
      </c>
      <c r="BQ128" s="52">
        <v>42885.3</v>
      </c>
      <c r="BR128" s="52">
        <v>45951.5</v>
      </c>
      <c r="BS128" s="52">
        <v>39735.4</v>
      </c>
      <c r="BT128" s="52">
        <v>42271.4</v>
      </c>
      <c r="BU128" s="52">
        <v>39514.6</v>
      </c>
      <c r="BV128" s="52">
        <v>42744.800000000003</v>
      </c>
      <c r="BW128" s="52">
        <v>40128.5</v>
      </c>
      <c r="BX128" s="52">
        <v>44046.3</v>
      </c>
      <c r="BY128" s="52">
        <v>44883.9</v>
      </c>
      <c r="BZ128" s="52">
        <v>41185.300000000003</v>
      </c>
      <c r="CA128" s="52">
        <v>43431.8</v>
      </c>
      <c r="CB128" s="52">
        <v>41535.5</v>
      </c>
      <c r="CC128" s="52">
        <v>44582</v>
      </c>
      <c r="CD128" s="52">
        <v>46584.7</v>
      </c>
      <c r="CE128" s="52">
        <v>38751.9</v>
      </c>
      <c r="CF128" s="52">
        <v>41800.400000000001</v>
      </c>
      <c r="CG128" s="52">
        <v>39908.9</v>
      </c>
      <c r="CH128" s="52">
        <v>41545.599999999999</v>
      </c>
      <c r="CI128" s="52">
        <v>40681</v>
      </c>
      <c r="CJ128" s="52">
        <v>44630.3</v>
      </c>
      <c r="CK128" s="31" t="s">
        <v>817</v>
      </c>
      <c r="CL128" s="78"/>
      <c r="CM128" s="78"/>
      <c r="CN128" s="78"/>
      <c r="CO128" s="9"/>
      <c r="CP128" s="234" t="s">
        <v>27</v>
      </c>
      <c r="CQ128" s="336" t="s">
        <v>842</v>
      </c>
      <c r="CR128" s="336"/>
      <c r="CS128" s="283"/>
      <c r="CT128" s="268">
        <v>0.8</v>
      </c>
      <c r="CU128" s="268">
        <v>-6.9</v>
      </c>
      <c r="CV128" s="268">
        <v>2.7</v>
      </c>
      <c r="CW128" s="268">
        <v>5.6</v>
      </c>
      <c r="CX128" s="268">
        <v>12.8</v>
      </c>
      <c r="CY128" s="268">
        <v>-5.8</v>
      </c>
      <c r="CZ128" s="268">
        <v>0.9</v>
      </c>
      <c r="DA128" s="268">
        <v>2.1</v>
      </c>
      <c r="DB128" s="268">
        <v>3.3</v>
      </c>
      <c r="DC128" s="268">
        <v>5.9</v>
      </c>
      <c r="DD128" s="268">
        <v>4.8</v>
      </c>
      <c r="DE128" s="268">
        <v>0.8</v>
      </c>
      <c r="DF128" s="268">
        <v>-1.1000000000000001</v>
      </c>
      <c r="DG128" s="268">
        <v>9.6999999999999993</v>
      </c>
      <c r="DH128" s="268">
        <v>-18.399999999999999</v>
      </c>
      <c r="DI128" s="268">
        <v>-60.4</v>
      </c>
      <c r="DJ128" s="268">
        <v>-43.2</v>
      </c>
      <c r="DK128" s="268">
        <v>-0.9</v>
      </c>
      <c r="DL128" s="268">
        <v>4.8</v>
      </c>
      <c r="DM128" s="268">
        <v>-0.2</v>
      </c>
      <c r="DN128" s="268">
        <v>12.2</v>
      </c>
      <c r="DO128" s="268">
        <v>-2</v>
      </c>
      <c r="DP128" s="268">
        <v>2.6</v>
      </c>
      <c r="DQ128" s="268">
        <v>9.1</v>
      </c>
      <c r="DR128" s="268">
        <v>-6.3</v>
      </c>
      <c r="DS128" s="268">
        <v>-1.7</v>
      </c>
      <c r="DT128" s="268">
        <v>32.6</v>
      </c>
      <c r="DU128" s="268">
        <v>162.4</v>
      </c>
      <c r="DV128" s="268">
        <v>58</v>
      </c>
      <c r="DW128" s="268">
        <v>-21.8</v>
      </c>
      <c r="DX128" s="268">
        <v>-32.1</v>
      </c>
      <c r="DY128" s="268">
        <v>-21.2</v>
      </c>
      <c r="DZ128" s="268">
        <v>-2.1</v>
      </c>
      <c r="EA128" s="268">
        <v>9.5</v>
      </c>
      <c r="EB128" s="268">
        <v>14.2</v>
      </c>
      <c r="EC128" s="268">
        <v>7.6</v>
      </c>
      <c r="ED128" s="268">
        <v>22</v>
      </c>
      <c r="EE128" s="268">
        <v>7.2</v>
      </c>
      <c r="EF128" s="268">
        <v>13.5</v>
      </c>
      <c r="EG128" s="268">
        <v>13.9</v>
      </c>
      <c r="EH128" s="268">
        <v>20.2</v>
      </c>
      <c r="EI128" s="268">
        <v>79.2</v>
      </c>
      <c r="EJ128" s="268">
        <v>63.4</v>
      </c>
      <c r="EK128" s="268">
        <v>58.7</v>
      </c>
      <c r="EL128" s="268">
        <v>27.8</v>
      </c>
      <c r="EM128" s="268">
        <v>11.4</v>
      </c>
      <c r="EN128" s="268">
        <v>9.8000000000000007</v>
      </c>
      <c r="EO128" s="268">
        <v>11.2</v>
      </c>
      <c r="EP128" s="268">
        <v>9.6</v>
      </c>
      <c r="EQ128" s="268">
        <v>23.8</v>
      </c>
      <c r="ER128" s="268">
        <v>12.2</v>
      </c>
      <c r="ES128" s="268">
        <v>1.9</v>
      </c>
      <c r="ET128" s="268">
        <v>21.6</v>
      </c>
      <c r="EU128" s="268">
        <v>8.6999999999999993</v>
      </c>
      <c r="EV128" s="268">
        <v>11.9</v>
      </c>
      <c r="EW128" s="268">
        <v>16</v>
      </c>
      <c r="EX128" s="268">
        <v>9.3000000000000007</v>
      </c>
      <c r="EY128" s="268">
        <v>17.8</v>
      </c>
      <c r="EZ128" s="268">
        <v>10.199999999999999</v>
      </c>
      <c r="FA128" s="268">
        <v>8</v>
      </c>
      <c r="FB128" s="268">
        <v>19.100000000000001</v>
      </c>
      <c r="FC128" s="268">
        <v>12.6</v>
      </c>
      <c r="FD128" s="268">
        <v>2.4</v>
      </c>
      <c r="FE128" s="268">
        <v>11.8</v>
      </c>
      <c r="FF128" s="268">
        <v>10.8</v>
      </c>
      <c r="FG128" s="268">
        <v>3.1</v>
      </c>
      <c r="FH128" s="268">
        <v>14.6</v>
      </c>
      <c r="FI128" s="268">
        <v>5.3</v>
      </c>
      <c r="FJ128" s="268">
        <v>-0.5</v>
      </c>
      <c r="FK128" s="268">
        <v>1.1000000000000001</v>
      </c>
      <c r="FL128" s="268">
        <v>1.2</v>
      </c>
      <c r="FM128" s="268">
        <v>4</v>
      </c>
      <c r="FN128" s="268">
        <v>1.4</v>
      </c>
      <c r="FO128" s="268">
        <v>-2.5</v>
      </c>
      <c r="FP128" s="268">
        <v>-1.1000000000000001</v>
      </c>
      <c r="FQ128" s="268">
        <v>1</v>
      </c>
      <c r="FR128" s="268">
        <v>-2.8</v>
      </c>
      <c r="FS128" s="268">
        <v>1.4</v>
      </c>
      <c r="FT128" s="268">
        <v>1.3</v>
      </c>
      <c r="FU128" s="31" t="s">
        <v>817</v>
      </c>
    </row>
    <row r="129" spans="1:177" s="5" customFormat="1" ht="18" customHeight="1">
      <c r="A129" s="102" t="s">
        <v>843</v>
      </c>
      <c r="B129" s="82"/>
      <c r="C129" s="277"/>
      <c r="D129" s="78"/>
      <c r="E129" s="9"/>
      <c r="F129" s="8" t="s">
        <v>27</v>
      </c>
      <c r="G129" s="336" t="s">
        <v>843</v>
      </c>
      <c r="H129" s="336"/>
      <c r="I129" s="2" t="s">
        <v>740</v>
      </c>
      <c r="J129" s="52">
        <v>3257</v>
      </c>
      <c r="K129" s="52">
        <v>2427</v>
      </c>
      <c r="L129" s="52">
        <v>3332.2</v>
      </c>
      <c r="M129" s="52">
        <v>3223.6</v>
      </c>
      <c r="N129" s="52">
        <v>3172</v>
      </c>
      <c r="O129" s="52">
        <v>3298.7</v>
      </c>
      <c r="P129" s="52">
        <v>2308.6999999999998</v>
      </c>
      <c r="Q129" s="52">
        <v>2931.2</v>
      </c>
      <c r="R129" s="52">
        <v>3045.7</v>
      </c>
      <c r="S129" s="52">
        <v>2399.6</v>
      </c>
      <c r="T129" s="52">
        <v>1916.6</v>
      </c>
      <c r="U129" s="52">
        <v>2583.4</v>
      </c>
      <c r="V129" s="52">
        <v>2041.6</v>
      </c>
      <c r="W129" s="52">
        <v>1844.4</v>
      </c>
      <c r="X129" s="52">
        <v>2943.1</v>
      </c>
      <c r="Y129" s="52">
        <v>2723.8</v>
      </c>
      <c r="Z129" s="52">
        <v>2458.6999999999998</v>
      </c>
      <c r="AA129" s="52">
        <v>3783.9</v>
      </c>
      <c r="AB129" s="52">
        <v>2460.1</v>
      </c>
      <c r="AC129" s="52">
        <v>2676.9</v>
      </c>
      <c r="AD129" s="52">
        <v>3613</v>
      </c>
      <c r="AE129" s="52">
        <v>3697.3</v>
      </c>
      <c r="AF129" s="52">
        <v>3873.3</v>
      </c>
      <c r="AG129" s="52">
        <v>4982.7</v>
      </c>
      <c r="AH129" s="52">
        <v>4622.6000000000004</v>
      </c>
      <c r="AI129" s="52">
        <v>3764.9</v>
      </c>
      <c r="AJ129" s="52">
        <v>4667.8</v>
      </c>
      <c r="AK129" s="52">
        <v>3328.5</v>
      </c>
      <c r="AL129" s="52">
        <v>3794</v>
      </c>
      <c r="AM129" s="52">
        <v>4039.2</v>
      </c>
      <c r="AN129" s="52">
        <v>1988.2</v>
      </c>
      <c r="AO129" s="52">
        <v>1353</v>
      </c>
      <c r="AP129" s="52">
        <v>1448.8</v>
      </c>
      <c r="AQ129" s="52">
        <v>1893.7</v>
      </c>
      <c r="AR129" s="52">
        <v>1790.6</v>
      </c>
      <c r="AS129" s="52">
        <v>4652.1000000000004</v>
      </c>
      <c r="AT129" s="52">
        <v>1571.3</v>
      </c>
      <c r="AU129" s="52">
        <v>2157</v>
      </c>
      <c r="AV129" s="52">
        <v>1910.8</v>
      </c>
      <c r="AW129" s="52">
        <v>2064.9</v>
      </c>
      <c r="AX129" s="52">
        <v>1579.8</v>
      </c>
      <c r="AY129" s="52">
        <v>2304.3000000000002</v>
      </c>
      <c r="AZ129" s="52">
        <v>2871.3</v>
      </c>
      <c r="BA129" s="52">
        <v>2725</v>
      </c>
      <c r="BB129" s="52">
        <v>2156.1</v>
      </c>
      <c r="BC129" s="52">
        <v>2217.4</v>
      </c>
      <c r="BD129" s="52">
        <v>2493.9</v>
      </c>
      <c r="BE129" s="52">
        <v>2672.9</v>
      </c>
      <c r="BF129" s="52">
        <v>519.4</v>
      </c>
      <c r="BG129" s="52">
        <v>692.7</v>
      </c>
      <c r="BH129" s="52">
        <v>1113.9000000000001</v>
      </c>
      <c r="BI129" s="52">
        <v>884.5</v>
      </c>
      <c r="BJ129" s="52">
        <v>804.2</v>
      </c>
      <c r="BK129" s="52">
        <v>916.2</v>
      </c>
      <c r="BL129" s="52">
        <v>709.8</v>
      </c>
      <c r="BM129" s="52">
        <v>1388.1</v>
      </c>
      <c r="BN129" s="52">
        <v>1679.6</v>
      </c>
      <c r="BO129" s="52">
        <v>1079.7</v>
      </c>
      <c r="BP129" s="52">
        <v>1123.0999999999999</v>
      </c>
      <c r="BQ129" s="52">
        <v>1087</v>
      </c>
      <c r="BR129" s="52">
        <v>1016.8</v>
      </c>
      <c r="BS129" s="52">
        <v>577.5</v>
      </c>
      <c r="BT129" s="52">
        <v>1513.1</v>
      </c>
      <c r="BU129" s="52">
        <v>835.5</v>
      </c>
      <c r="BV129" s="52">
        <v>830.7</v>
      </c>
      <c r="BW129" s="52">
        <v>1228.8</v>
      </c>
      <c r="BX129" s="52">
        <v>887.8</v>
      </c>
      <c r="BY129" s="52">
        <v>1494.8</v>
      </c>
      <c r="BZ129" s="52">
        <v>704.6</v>
      </c>
      <c r="CA129" s="52">
        <v>888.4</v>
      </c>
      <c r="CB129" s="52">
        <v>1602.7</v>
      </c>
      <c r="CC129" s="52">
        <v>577.9</v>
      </c>
      <c r="CD129" s="52">
        <v>874.7</v>
      </c>
      <c r="CE129" s="52">
        <v>944</v>
      </c>
      <c r="CF129" s="52">
        <v>1839.2</v>
      </c>
      <c r="CG129" s="52">
        <v>945.7</v>
      </c>
      <c r="CH129" s="52">
        <v>1139.8</v>
      </c>
      <c r="CI129" s="52">
        <v>1197.5999999999999</v>
      </c>
      <c r="CJ129" s="52">
        <v>1753.9</v>
      </c>
      <c r="CK129" s="31" t="s">
        <v>817</v>
      </c>
      <c r="CL129" s="78"/>
      <c r="CM129" s="78"/>
      <c r="CN129" s="78"/>
      <c r="CO129" s="9"/>
      <c r="CP129" s="234" t="s">
        <v>27</v>
      </c>
      <c r="CQ129" s="336" t="s">
        <v>843</v>
      </c>
      <c r="CR129" s="336"/>
      <c r="CS129" s="283"/>
      <c r="CT129" s="268">
        <v>88.6</v>
      </c>
      <c r="CU129" s="268">
        <v>25</v>
      </c>
      <c r="CV129" s="268">
        <v>30.8</v>
      </c>
      <c r="CW129" s="268">
        <v>50.4</v>
      </c>
      <c r="CX129" s="268">
        <v>53.3</v>
      </c>
      <c r="CY129" s="268">
        <v>-10.4</v>
      </c>
      <c r="CZ129" s="268">
        <v>-14.1</v>
      </c>
      <c r="DA129" s="268">
        <v>-23.4</v>
      </c>
      <c r="DB129" s="268">
        <v>-30</v>
      </c>
      <c r="DC129" s="268">
        <v>-1.6</v>
      </c>
      <c r="DD129" s="268">
        <v>-38.9</v>
      </c>
      <c r="DE129" s="268">
        <v>-29.3</v>
      </c>
      <c r="DF129" s="268">
        <v>-37.299999999999997</v>
      </c>
      <c r="DG129" s="268">
        <v>-24</v>
      </c>
      <c r="DH129" s="268">
        <v>-11.7</v>
      </c>
      <c r="DI129" s="268">
        <v>-15.5</v>
      </c>
      <c r="DJ129" s="268">
        <v>-22.5</v>
      </c>
      <c r="DK129" s="268">
        <v>14.7</v>
      </c>
      <c r="DL129" s="268">
        <v>6.6</v>
      </c>
      <c r="DM129" s="268">
        <v>-8.6999999999999993</v>
      </c>
      <c r="DN129" s="268">
        <v>18.600000000000001</v>
      </c>
      <c r="DO129" s="268">
        <v>54.1</v>
      </c>
      <c r="DP129" s="268">
        <v>102.1</v>
      </c>
      <c r="DQ129" s="268">
        <v>92.9</v>
      </c>
      <c r="DR129" s="268">
        <v>126.4</v>
      </c>
      <c r="DS129" s="268">
        <v>104.1</v>
      </c>
      <c r="DT129" s="268">
        <v>58.6</v>
      </c>
      <c r="DU129" s="268">
        <v>22.2</v>
      </c>
      <c r="DV129" s="268">
        <v>54.3</v>
      </c>
      <c r="DW129" s="268">
        <v>6.7</v>
      </c>
      <c r="DX129" s="268">
        <v>-19.2</v>
      </c>
      <c r="DY129" s="268">
        <v>-49.5</v>
      </c>
      <c r="DZ129" s="268">
        <v>-59.9</v>
      </c>
      <c r="EA129" s="268">
        <v>-48.8</v>
      </c>
      <c r="EB129" s="268">
        <v>-53.8</v>
      </c>
      <c r="EC129" s="268">
        <v>-6.6</v>
      </c>
      <c r="ED129" s="268">
        <v>-66</v>
      </c>
      <c r="EE129" s="268">
        <v>-42.7</v>
      </c>
      <c r="EF129" s="268">
        <v>-59.1</v>
      </c>
      <c r="EG129" s="268">
        <v>-38</v>
      </c>
      <c r="EH129" s="268">
        <v>-58.4</v>
      </c>
      <c r="EI129" s="268">
        <v>-42.9</v>
      </c>
      <c r="EJ129" s="268">
        <v>44.4</v>
      </c>
      <c r="EK129" s="268">
        <v>101.4</v>
      </c>
      <c r="EL129" s="268">
        <v>48.8</v>
      </c>
      <c r="EM129" s="268">
        <v>17.100000000000001</v>
      </c>
      <c r="EN129" s="268">
        <v>39.299999999999997</v>
      </c>
      <c r="EO129" s="268">
        <v>-42.5</v>
      </c>
      <c r="EP129" s="268">
        <v>-66.900000000000006</v>
      </c>
      <c r="EQ129" s="268">
        <v>-67.900000000000006</v>
      </c>
      <c r="ER129" s="268">
        <v>-41.7</v>
      </c>
      <c r="ES129" s="268">
        <v>-57.2</v>
      </c>
      <c r="ET129" s="268">
        <v>-49.1</v>
      </c>
      <c r="EU129" s="268">
        <v>-60.2</v>
      </c>
      <c r="EV129" s="268">
        <v>-75.3</v>
      </c>
      <c r="EW129" s="268">
        <v>-49.1</v>
      </c>
      <c r="EX129" s="268">
        <v>-22.1</v>
      </c>
      <c r="EY129" s="268">
        <v>-51.3</v>
      </c>
      <c r="EZ129" s="268">
        <v>-55</v>
      </c>
      <c r="FA129" s="268">
        <v>-59.3</v>
      </c>
      <c r="FB129" s="268">
        <v>95.8</v>
      </c>
      <c r="FC129" s="268">
        <v>-16.600000000000001</v>
      </c>
      <c r="FD129" s="268">
        <v>35.799999999999997</v>
      </c>
      <c r="FE129" s="268">
        <v>-5.5</v>
      </c>
      <c r="FF129" s="268">
        <v>3.3</v>
      </c>
      <c r="FG129" s="268">
        <v>34.1</v>
      </c>
      <c r="FH129" s="268">
        <v>25.1</v>
      </c>
      <c r="FI129" s="268">
        <v>7.7</v>
      </c>
      <c r="FJ129" s="268">
        <v>-58.1</v>
      </c>
      <c r="FK129" s="268">
        <v>-17.7</v>
      </c>
      <c r="FL129" s="268">
        <v>42.7</v>
      </c>
      <c r="FM129" s="268">
        <v>-46.8</v>
      </c>
      <c r="FN129" s="268">
        <v>-14</v>
      </c>
      <c r="FO129" s="268">
        <v>63.5</v>
      </c>
      <c r="FP129" s="268">
        <v>21.6</v>
      </c>
      <c r="FQ129" s="268">
        <v>13.2</v>
      </c>
      <c r="FR129" s="268">
        <v>37.200000000000003</v>
      </c>
      <c r="FS129" s="268">
        <v>-2.5</v>
      </c>
      <c r="FT129" s="268">
        <v>97.6</v>
      </c>
      <c r="FU129" s="31" t="s">
        <v>817</v>
      </c>
    </row>
    <row r="130" spans="1:177" s="5" customFormat="1" ht="18" customHeight="1">
      <c r="A130" s="102" t="s">
        <v>807</v>
      </c>
      <c r="B130" s="82"/>
      <c r="C130" s="277"/>
      <c r="D130" s="78"/>
      <c r="E130" s="9"/>
      <c r="F130" s="8" t="s">
        <v>27</v>
      </c>
      <c r="G130" s="336" t="s">
        <v>807</v>
      </c>
      <c r="H130" s="336"/>
      <c r="I130" s="2" t="s">
        <v>740</v>
      </c>
      <c r="J130" s="52">
        <v>110354.9</v>
      </c>
      <c r="K130" s="52">
        <v>84197.1</v>
      </c>
      <c r="L130" s="52">
        <v>109326</v>
      </c>
      <c r="M130" s="52">
        <v>103301.7</v>
      </c>
      <c r="N130" s="52">
        <v>103399.5</v>
      </c>
      <c r="O130" s="52">
        <v>94842</v>
      </c>
      <c r="P130" s="52">
        <v>103577</v>
      </c>
      <c r="Q130" s="52">
        <v>102148.8</v>
      </c>
      <c r="R130" s="52">
        <v>99507.5</v>
      </c>
      <c r="S130" s="52">
        <v>99737.3</v>
      </c>
      <c r="T130" s="52">
        <v>99924.4</v>
      </c>
      <c r="U130" s="52">
        <v>120714</v>
      </c>
      <c r="V130" s="52">
        <v>104553.7</v>
      </c>
      <c r="W130" s="52">
        <v>95274.6</v>
      </c>
      <c r="X130" s="52">
        <v>103667.1</v>
      </c>
      <c r="Y130" s="52">
        <v>74486</v>
      </c>
      <c r="Z130" s="52">
        <v>76596.2</v>
      </c>
      <c r="AA130" s="52">
        <v>102556.1</v>
      </c>
      <c r="AB130" s="52">
        <v>100004.1</v>
      </c>
      <c r="AC130" s="52">
        <v>89194.1</v>
      </c>
      <c r="AD130" s="52">
        <v>100894.1</v>
      </c>
      <c r="AE130" s="52">
        <v>101253</v>
      </c>
      <c r="AF130" s="52">
        <v>98862.9</v>
      </c>
      <c r="AG130" s="52">
        <v>119533.1</v>
      </c>
      <c r="AH130" s="52">
        <v>113647.5</v>
      </c>
      <c r="AI130" s="52">
        <v>102063.2</v>
      </c>
      <c r="AJ130" s="52">
        <v>134330.5</v>
      </c>
      <c r="AK130" s="52">
        <v>118061.5</v>
      </c>
      <c r="AL130" s="52">
        <v>115899.7</v>
      </c>
      <c r="AM130" s="52">
        <v>112104.8</v>
      </c>
      <c r="AN130" s="52">
        <v>148853.4</v>
      </c>
      <c r="AO130" s="52">
        <v>145065.70000000001</v>
      </c>
      <c r="AP130" s="52">
        <v>178520.9</v>
      </c>
      <c r="AQ130" s="52">
        <v>176636.79999999999</v>
      </c>
      <c r="AR130" s="52">
        <v>175358.1</v>
      </c>
      <c r="AS130" s="52">
        <v>205261.5</v>
      </c>
      <c r="AT130" s="52">
        <v>190770.5</v>
      </c>
      <c r="AU130" s="52">
        <v>154219.4</v>
      </c>
      <c r="AV130" s="52">
        <v>199328.3</v>
      </c>
      <c r="AW130" s="52">
        <v>199788.79999999999</v>
      </c>
      <c r="AX130" s="52">
        <v>184453.6</v>
      </c>
      <c r="AY130" s="52">
        <v>203507.1</v>
      </c>
      <c r="AZ130" s="52">
        <v>187077.6</v>
      </c>
      <c r="BA130" s="52">
        <v>196908.6</v>
      </c>
      <c r="BB130" s="52">
        <v>203871.6</v>
      </c>
      <c r="BC130" s="52">
        <v>200320.7</v>
      </c>
      <c r="BD130" s="52">
        <v>199554.1</v>
      </c>
      <c r="BE130" s="52">
        <v>224108.2</v>
      </c>
      <c r="BF130" s="52">
        <v>198484.3</v>
      </c>
      <c r="BG130" s="52">
        <v>183456.8</v>
      </c>
      <c r="BH130" s="52">
        <v>213342.9</v>
      </c>
      <c r="BI130" s="52">
        <v>186699.8</v>
      </c>
      <c r="BJ130" s="52">
        <v>197733.9</v>
      </c>
      <c r="BK130" s="52">
        <v>204113.8</v>
      </c>
      <c r="BL130" s="52">
        <v>204253.6</v>
      </c>
      <c r="BM130" s="52">
        <v>207511.4</v>
      </c>
      <c r="BN130" s="52">
        <v>217993.4</v>
      </c>
      <c r="BO130" s="52">
        <v>215205.9</v>
      </c>
      <c r="BP130" s="52">
        <v>215251.8</v>
      </c>
      <c r="BQ130" s="52">
        <v>216062.3</v>
      </c>
      <c r="BR130" s="52">
        <v>210880.2</v>
      </c>
      <c r="BS130" s="52">
        <v>183085</v>
      </c>
      <c r="BT130" s="52">
        <v>202121.2</v>
      </c>
      <c r="BU130" s="52">
        <v>190949</v>
      </c>
      <c r="BV130" s="52">
        <v>197438.7</v>
      </c>
      <c r="BW130" s="52">
        <v>200119.2</v>
      </c>
      <c r="BX130" s="52">
        <v>201413.2</v>
      </c>
      <c r="BY130" s="52">
        <v>198384.5</v>
      </c>
      <c r="BZ130" s="52">
        <v>200024.3</v>
      </c>
      <c r="CA130" s="52">
        <v>205797.9</v>
      </c>
      <c r="CB130" s="52">
        <v>203020.2</v>
      </c>
      <c r="CC130" s="52">
        <v>229230.7</v>
      </c>
      <c r="CD130" s="52">
        <v>190518.8</v>
      </c>
      <c r="CE130" s="52">
        <v>166273.1</v>
      </c>
      <c r="CF130" s="52">
        <v>190679.5</v>
      </c>
      <c r="CG130" s="52">
        <v>176352.4</v>
      </c>
      <c r="CH130" s="52">
        <v>181884.9</v>
      </c>
      <c r="CI130" s="52">
        <v>188107.7</v>
      </c>
      <c r="CJ130" s="52">
        <v>191937.5</v>
      </c>
      <c r="CK130" s="31" t="s">
        <v>817</v>
      </c>
      <c r="CL130" s="78"/>
      <c r="CM130" s="78"/>
      <c r="CN130" s="78"/>
      <c r="CO130" s="9"/>
      <c r="CP130" s="234" t="s">
        <v>27</v>
      </c>
      <c r="CQ130" s="336" t="s">
        <v>807</v>
      </c>
      <c r="CR130" s="336"/>
      <c r="CS130" s="283"/>
      <c r="CT130" s="268">
        <v>11.5</v>
      </c>
      <c r="CU130" s="268">
        <v>-3.1</v>
      </c>
      <c r="CV130" s="268">
        <v>3.2</v>
      </c>
      <c r="CW130" s="268">
        <v>9.6</v>
      </c>
      <c r="CX130" s="268">
        <v>13.4</v>
      </c>
      <c r="CY130" s="268">
        <v>-11.8</v>
      </c>
      <c r="CZ130" s="268">
        <v>1.6</v>
      </c>
      <c r="DA130" s="268">
        <v>0.5</v>
      </c>
      <c r="DB130" s="268">
        <v>-3.5</v>
      </c>
      <c r="DC130" s="268">
        <v>-8.9</v>
      </c>
      <c r="DD130" s="268">
        <v>-2.9</v>
      </c>
      <c r="DE130" s="268">
        <v>0.7</v>
      </c>
      <c r="DF130" s="268">
        <v>-5.3</v>
      </c>
      <c r="DG130" s="268">
        <v>13.2</v>
      </c>
      <c r="DH130" s="268">
        <v>-5.2</v>
      </c>
      <c r="DI130" s="268">
        <v>-27.9</v>
      </c>
      <c r="DJ130" s="268">
        <v>-25.9</v>
      </c>
      <c r="DK130" s="268">
        <v>8.1</v>
      </c>
      <c r="DL130" s="268">
        <v>-3.4</v>
      </c>
      <c r="DM130" s="268">
        <v>-12.7</v>
      </c>
      <c r="DN130" s="268">
        <v>1.4</v>
      </c>
      <c r="DO130" s="268">
        <v>1.5</v>
      </c>
      <c r="DP130" s="268">
        <v>-1.1000000000000001</v>
      </c>
      <c r="DQ130" s="268">
        <v>-1</v>
      </c>
      <c r="DR130" s="268">
        <v>8.6999999999999993</v>
      </c>
      <c r="DS130" s="268">
        <v>7.1</v>
      </c>
      <c r="DT130" s="268">
        <v>29.6</v>
      </c>
      <c r="DU130" s="268">
        <v>58.5</v>
      </c>
      <c r="DV130" s="268">
        <v>51.3</v>
      </c>
      <c r="DW130" s="268">
        <v>9.3000000000000007</v>
      </c>
      <c r="DX130" s="268">
        <v>48.8</v>
      </c>
      <c r="DY130" s="268">
        <v>62.6</v>
      </c>
      <c r="DZ130" s="268">
        <v>76.900000000000006</v>
      </c>
      <c r="EA130" s="268">
        <v>74.5</v>
      </c>
      <c r="EB130" s="268">
        <v>77.400000000000006</v>
      </c>
      <c r="EC130" s="268">
        <v>71.7</v>
      </c>
      <c r="ED130" s="268">
        <v>67.900000000000006</v>
      </c>
      <c r="EE130" s="268">
        <v>51.1</v>
      </c>
      <c r="EF130" s="268">
        <v>48.4</v>
      </c>
      <c r="EG130" s="268">
        <v>69.2</v>
      </c>
      <c r="EH130" s="268">
        <v>59.1</v>
      </c>
      <c r="EI130" s="268">
        <v>81.5</v>
      </c>
      <c r="EJ130" s="268">
        <v>25.7</v>
      </c>
      <c r="EK130" s="268">
        <v>35.700000000000003</v>
      </c>
      <c r="EL130" s="268">
        <v>14.2</v>
      </c>
      <c r="EM130" s="268">
        <v>13.4</v>
      </c>
      <c r="EN130" s="268">
        <v>13.8</v>
      </c>
      <c r="EO130" s="268">
        <v>9.1999999999999993</v>
      </c>
      <c r="EP130" s="268">
        <v>4</v>
      </c>
      <c r="EQ130" s="268">
        <v>19</v>
      </c>
      <c r="ER130" s="268">
        <v>7</v>
      </c>
      <c r="ES130" s="268">
        <v>-6.6</v>
      </c>
      <c r="ET130" s="268">
        <v>7.2</v>
      </c>
      <c r="EU130" s="268">
        <v>0.3</v>
      </c>
      <c r="EV130" s="268">
        <v>9.1999999999999993</v>
      </c>
      <c r="EW130" s="268">
        <v>5.4</v>
      </c>
      <c r="EX130" s="268">
        <v>6.9</v>
      </c>
      <c r="EY130" s="268">
        <v>7.4</v>
      </c>
      <c r="EZ130" s="268">
        <v>7.9</v>
      </c>
      <c r="FA130" s="268">
        <v>-3.6</v>
      </c>
      <c r="FB130" s="268">
        <v>6.2</v>
      </c>
      <c r="FC130" s="268">
        <v>-0.2</v>
      </c>
      <c r="FD130" s="268">
        <v>-5.3</v>
      </c>
      <c r="FE130" s="268">
        <v>2.2999999999999998</v>
      </c>
      <c r="FF130" s="268">
        <v>-0.1</v>
      </c>
      <c r="FG130" s="268">
        <v>-2</v>
      </c>
      <c r="FH130" s="268">
        <v>-1.4</v>
      </c>
      <c r="FI130" s="268">
        <v>-4.4000000000000004</v>
      </c>
      <c r="FJ130" s="268">
        <v>-8.1999999999999993</v>
      </c>
      <c r="FK130" s="268">
        <v>-4.4000000000000004</v>
      </c>
      <c r="FL130" s="268">
        <v>-5.7</v>
      </c>
      <c r="FM130" s="268">
        <v>6.1</v>
      </c>
      <c r="FN130" s="268">
        <v>-9.6999999999999993</v>
      </c>
      <c r="FO130" s="268">
        <v>-9.1999999999999993</v>
      </c>
      <c r="FP130" s="268">
        <v>-5.7</v>
      </c>
      <c r="FQ130" s="268">
        <v>-7.6</v>
      </c>
      <c r="FR130" s="268">
        <v>-7.9</v>
      </c>
      <c r="FS130" s="268">
        <v>-6</v>
      </c>
      <c r="FT130" s="268">
        <v>-4.7</v>
      </c>
      <c r="FU130" s="31" t="s">
        <v>817</v>
      </c>
    </row>
    <row r="131" spans="1:177" s="5" customFormat="1" ht="33" customHeight="1">
      <c r="A131" s="118" t="s">
        <v>844</v>
      </c>
      <c r="B131" s="99"/>
      <c r="C131" s="278"/>
      <c r="D131" s="99"/>
      <c r="E131" s="46" t="s">
        <v>289</v>
      </c>
      <c r="F131" s="341" t="s">
        <v>846</v>
      </c>
      <c r="G131" s="341"/>
      <c r="H131" s="341"/>
      <c r="I131" s="2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88"/>
      <c r="CL131" s="99"/>
      <c r="CM131" s="99"/>
      <c r="CN131" s="99"/>
      <c r="CO131" s="46" t="s">
        <v>289</v>
      </c>
      <c r="CP131" s="364" t="s">
        <v>846</v>
      </c>
      <c r="CQ131" s="364"/>
      <c r="CR131" s="364"/>
      <c r="CS131" s="283"/>
      <c r="CT131" s="128"/>
      <c r="CU131" s="128"/>
      <c r="CV131" s="128"/>
      <c r="CW131" s="128"/>
      <c r="CX131" s="128"/>
      <c r="CY131" s="128"/>
      <c r="CZ131" s="128"/>
      <c r="DA131" s="128"/>
      <c r="DB131" s="128"/>
      <c r="DC131" s="128"/>
      <c r="DD131" s="128"/>
      <c r="DE131" s="128"/>
      <c r="DF131" s="128"/>
      <c r="DG131" s="128"/>
      <c r="DH131" s="128"/>
      <c r="DI131" s="128"/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8"/>
      <c r="DW131" s="128"/>
      <c r="DX131" s="128"/>
      <c r="DY131" s="128"/>
      <c r="DZ131" s="128"/>
      <c r="EA131" s="128"/>
      <c r="EB131" s="128"/>
      <c r="EC131" s="128"/>
      <c r="ED131" s="128"/>
      <c r="EE131" s="128"/>
      <c r="EF131" s="128"/>
      <c r="EG131" s="128"/>
      <c r="EH131" s="128"/>
      <c r="EI131" s="128"/>
      <c r="EJ131" s="128"/>
      <c r="EK131" s="128"/>
      <c r="EL131" s="128"/>
      <c r="EM131" s="128"/>
      <c r="EN131" s="128"/>
      <c r="EO131" s="128"/>
      <c r="EP131" s="128"/>
      <c r="EQ131" s="128"/>
      <c r="ER131" s="128"/>
      <c r="ES131" s="128"/>
      <c r="ET131" s="128"/>
      <c r="EU131" s="128"/>
      <c r="EV131" s="128"/>
      <c r="EW131" s="128"/>
      <c r="EX131" s="128"/>
      <c r="EY131" s="128"/>
      <c r="EZ131" s="128"/>
      <c r="FA131" s="128"/>
      <c r="FB131" s="128"/>
      <c r="FC131" s="128"/>
      <c r="FD131" s="128"/>
      <c r="FE131" s="128"/>
      <c r="FF131" s="128"/>
      <c r="FG131" s="128"/>
      <c r="FH131" s="128"/>
      <c r="FI131" s="128"/>
      <c r="FJ131" s="128"/>
      <c r="FK131" s="128"/>
      <c r="FL131" s="128"/>
      <c r="FM131" s="128"/>
      <c r="FN131" s="128"/>
      <c r="FO131" s="128"/>
      <c r="FP131" s="128"/>
      <c r="FQ131" s="128"/>
      <c r="FR131" s="128"/>
      <c r="FS131" s="128"/>
      <c r="FT131" s="128"/>
      <c r="FU131" s="88"/>
    </row>
    <row r="132" spans="1:177" s="5" customFormat="1" ht="18" customHeight="1">
      <c r="A132" s="102" t="s">
        <v>847</v>
      </c>
      <c r="B132" s="82"/>
      <c r="C132" s="277"/>
      <c r="D132" s="78"/>
      <c r="E132" s="9"/>
      <c r="F132" s="8" t="s">
        <v>27</v>
      </c>
      <c r="G132" s="337" t="s">
        <v>847</v>
      </c>
      <c r="H132" s="337"/>
      <c r="I132" s="2" t="s">
        <v>740</v>
      </c>
      <c r="J132" s="52">
        <v>3632.2</v>
      </c>
      <c r="K132" s="52">
        <v>2905.8</v>
      </c>
      <c r="L132" s="52">
        <v>3728.2</v>
      </c>
      <c r="M132" s="52">
        <v>3587.5</v>
      </c>
      <c r="N132" s="52">
        <v>3951</v>
      </c>
      <c r="O132" s="52">
        <v>3180</v>
      </c>
      <c r="P132" s="52">
        <v>3866.7</v>
      </c>
      <c r="Q132" s="52">
        <v>3651.5</v>
      </c>
      <c r="R132" s="52">
        <v>3134.3</v>
      </c>
      <c r="S132" s="52">
        <v>3762.7</v>
      </c>
      <c r="T132" s="52">
        <v>3631.3</v>
      </c>
      <c r="U132" s="52">
        <v>3552.2</v>
      </c>
      <c r="V132" s="52">
        <v>3834.7</v>
      </c>
      <c r="W132" s="52">
        <v>3093.9</v>
      </c>
      <c r="X132" s="52">
        <v>2431.1</v>
      </c>
      <c r="Y132" s="52">
        <v>147.80000000000001</v>
      </c>
      <c r="Z132" s="52">
        <v>1143</v>
      </c>
      <c r="AA132" s="52">
        <v>2424.6</v>
      </c>
      <c r="AB132" s="52">
        <v>4135.3</v>
      </c>
      <c r="AC132" s="52">
        <v>3825.6</v>
      </c>
      <c r="AD132" s="52">
        <v>4224.8</v>
      </c>
      <c r="AE132" s="52">
        <v>4390.7</v>
      </c>
      <c r="AF132" s="52">
        <v>4212.7</v>
      </c>
      <c r="AG132" s="52">
        <v>4411.6000000000004</v>
      </c>
      <c r="AH132" s="52">
        <v>3900.6</v>
      </c>
      <c r="AI132" s="52">
        <v>3443</v>
      </c>
      <c r="AJ132" s="52">
        <v>4934.5</v>
      </c>
      <c r="AK132" s="52">
        <v>5013.3999999999996</v>
      </c>
      <c r="AL132" s="52">
        <v>4437.3999999999996</v>
      </c>
      <c r="AM132" s="52">
        <v>1576.2</v>
      </c>
      <c r="AN132" s="52">
        <v>1030.4000000000001</v>
      </c>
      <c r="AO132" s="52">
        <v>1410.3</v>
      </c>
      <c r="AP132" s="52">
        <v>3254.7</v>
      </c>
      <c r="AQ132" s="52">
        <v>4246.1000000000004</v>
      </c>
      <c r="AR132" s="52">
        <v>4874.5</v>
      </c>
      <c r="AS132" s="52">
        <v>5167.8999999999996</v>
      </c>
      <c r="AT132" s="52">
        <v>4463.3999999999996</v>
      </c>
      <c r="AU132" s="52">
        <v>3210.5</v>
      </c>
      <c r="AV132" s="52">
        <v>5222</v>
      </c>
      <c r="AW132" s="52">
        <v>5130.8999999999996</v>
      </c>
      <c r="AX132" s="52">
        <v>4120.3999999999996</v>
      </c>
      <c r="AY132" s="52">
        <v>5293.4</v>
      </c>
      <c r="AZ132" s="52">
        <v>4673.3999999999996</v>
      </c>
      <c r="BA132" s="52">
        <v>5226.6000000000004</v>
      </c>
      <c r="BB132" s="52">
        <v>5271.7</v>
      </c>
      <c r="BC132" s="52">
        <v>4771.6000000000004</v>
      </c>
      <c r="BD132" s="52">
        <v>4925.3999999999996</v>
      </c>
      <c r="BE132" s="52">
        <v>5100.3999999999996</v>
      </c>
      <c r="BF132" s="52">
        <v>5264.8</v>
      </c>
      <c r="BG132" s="52">
        <v>4567.8999999999996</v>
      </c>
      <c r="BH132" s="52">
        <v>6086.5</v>
      </c>
      <c r="BI132" s="52">
        <v>5254</v>
      </c>
      <c r="BJ132" s="52">
        <v>5238</v>
      </c>
      <c r="BK132" s="52">
        <v>5436.3</v>
      </c>
      <c r="BL132" s="52">
        <v>5119.6000000000004</v>
      </c>
      <c r="BM132" s="52">
        <v>6023.8</v>
      </c>
      <c r="BN132" s="52">
        <v>5405.4</v>
      </c>
      <c r="BO132" s="52">
        <v>5879.1</v>
      </c>
      <c r="BP132" s="52">
        <v>5760.5</v>
      </c>
      <c r="BQ132" s="52">
        <v>5513.8</v>
      </c>
      <c r="BR132" s="52">
        <v>6658</v>
      </c>
      <c r="BS132" s="52">
        <v>5361.7</v>
      </c>
      <c r="BT132" s="52">
        <v>5922.7</v>
      </c>
      <c r="BU132" s="52">
        <v>5651.3</v>
      </c>
      <c r="BV132" s="52">
        <v>5896.2</v>
      </c>
      <c r="BW132" s="52">
        <v>5125.3</v>
      </c>
      <c r="BX132" s="52">
        <v>5918.3</v>
      </c>
      <c r="BY132" s="52">
        <v>5793.5</v>
      </c>
      <c r="BZ132" s="52">
        <v>5187.6000000000004</v>
      </c>
      <c r="CA132" s="52">
        <v>5644.5</v>
      </c>
      <c r="CB132" s="52">
        <v>5324.9</v>
      </c>
      <c r="CC132" s="52">
        <v>5341.8</v>
      </c>
      <c r="CD132" s="52">
        <v>6143.7</v>
      </c>
      <c r="CE132" s="52">
        <v>4558.3</v>
      </c>
      <c r="CF132" s="52">
        <v>6135.9</v>
      </c>
      <c r="CG132" s="52">
        <v>5327.5</v>
      </c>
      <c r="CH132" s="52">
        <v>6001.2</v>
      </c>
      <c r="CI132" s="52">
        <v>5262.2</v>
      </c>
      <c r="CJ132" s="52">
        <v>5895.6</v>
      </c>
      <c r="CK132" s="31" t="s">
        <v>817</v>
      </c>
      <c r="CL132" s="78"/>
      <c r="CM132" s="78"/>
      <c r="CN132" s="78"/>
      <c r="CO132" s="9"/>
      <c r="CP132" s="8" t="s">
        <v>27</v>
      </c>
      <c r="CQ132" s="337" t="s">
        <v>847</v>
      </c>
      <c r="CR132" s="337"/>
      <c r="CS132" s="6"/>
      <c r="CT132" s="268">
        <v>-5.4</v>
      </c>
      <c r="CU132" s="268">
        <v>-16.7</v>
      </c>
      <c r="CV132" s="268">
        <v>6.3</v>
      </c>
      <c r="CW132" s="268">
        <v>1.4</v>
      </c>
      <c r="CX132" s="268">
        <v>38.6</v>
      </c>
      <c r="CY132" s="268">
        <v>-24.8</v>
      </c>
      <c r="CZ132" s="268">
        <v>-17.600000000000001</v>
      </c>
      <c r="DA132" s="268">
        <v>-26.7</v>
      </c>
      <c r="DB132" s="268">
        <v>-3.1</v>
      </c>
      <c r="DC132" s="268">
        <v>6.4</v>
      </c>
      <c r="DD132" s="268">
        <v>16.2</v>
      </c>
      <c r="DE132" s="268">
        <v>14.1</v>
      </c>
      <c r="DF132" s="268">
        <v>5.6</v>
      </c>
      <c r="DG132" s="268">
        <v>6.5</v>
      </c>
      <c r="DH132" s="268">
        <v>-34.799999999999997</v>
      </c>
      <c r="DI132" s="268">
        <v>-95.9</v>
      </c>
      <c r="DJ132" s="268">
        <v>-71.099999999999994</v>
      </c>
      <c r="DK132" s="268">
        <v>-23.8</v>
      </c>
      <c r="DL132" s="268">
        <v>6.9</v>
      </c>
      <c r="DM132" s="268">
        <v>4.8</v>
      </c>
      <c r="DN132" s="268">
        <v>34.799999999999997</v>
      </c>
      <c r="DO132" s="268">
        <v>16.7</v>
      </c>
      <c r="DP132" s="268">
        <v>16</v>
      </c>
      <c r="DQ132" s="268">
        <v>24.2</v>
      </c>
      <c r="DR132" s="268">
        <v>1.7</v>
      </c>
      <c r="DS132" s="268">
        <v>11.3</v>
      </c>
      <c r="DT132" s="268">
        <v>103</v>
      </c>
      <c r="DU132" s="268">
        <v>3291.5</v>
      </c>
      <c r="DV132" s="268">
        <v>288.2</v>
      </c>
      <c r="DW132" s="268">
        <v>-35</v>
      </c>
      <c r="DX132" s="268">
        <v>-75.099999999999994</v>
      </c>
      <c r="DY132" s="268">
        <v>-63.1</v>
      </c>
      <c r="DZ132" s="268">
        <v>-23</v>
      </c>
      <c r="EA132" s="268">
        <v>-3.3</v>
      </c>
      <c r="EB132" s="268">
        <v>15.7</v>
      </c>
      <c r="EC132" s="268">
        <v>17.100000000000001</v>
      </c>
      <c r="ED132" s="268">
        <v>14.4</v>
      </c>
      <c r="EE132" s="268">
        <v>-6.8</v>
      </c>
      <c r="EF132" s="268">
        <v>5.8</v>
      </c>
      <c r="EG132" s="268">
        <v>2.2999999999999998</v>
      </c>
      <c r="EH132" s="268">
        <v>-7.1</v>
      </c>
      <c r="EI132" s="268">
        <v>235.8</v>
      </c>
      <c r="EJ132" s="268">
        <v>353.5</v>
      </c>
      <c r="EK132" s="268">
        <v>270.60000000000002</v>
      </c>
      <c r="EL132" s="268">
        <v>62</v>
      </c>
      <c r="EM132" s="268">
        <v>12.4</v>
      </c>
      <c r="EN132" s="268">
        <v>1</v>
      </c>
      <c r="EO132" s="268">
        <v>-1.3</v>
      </c>
      <c r="EP132" s="268">
        <v>18</v>
      </c>
      <c r="EQ132" s="268">
        <v>42.3</v>
      </c>
      <c r="ER132" s="268">
        <v>16.600000000000001</v>
      </c>
      <c r="ES132" s="268">
        <v>2.4</v>
      </c>
      <c r="ET132" s="268">
        <v>27.1</v>
      </c>
      <c r="EU132" s="268">
        <v>2.7</v>
      </c>
      <c r="EV132" s="268">
        <v>9.5</v>
      </c>
      <c r="EW132" s="268">
        <v>15.3</v>
      </c>
      <c r="EX132" s="268">
        <v>2.5</v>
      </c>
      <c r="EY132" s="268">
        <v>23.2</v>
      </c>
      <c r="EZ132" s="268">
        <v>17</v>
      </c>
      <c r="FA132" s="268">
        <v>8.1</v>
      </c>
      <c r="FB132" s="268">
        <v>26.5</v>
      </c>
      <c r="FC132" s="268">
        <v>17.399999999999999</v>
      </c>
      <c r="FD132" s="268">
        <v>-2.7</v>
      </c>
      <c r="FE132" s="268">
        <v>7.6</v>
      </c>
      <c r="FF132" s="268">
        <v>12.6</v>
      </c>
      <c r="FG132" s="268">
        <v>-5.7</v>
      </c>
      <c r="FH132" s="268">
        <v>15.6</v>
      </c>
      <c r="FI132" s="268">
        <v>-3.8</v>
      </c>
      <c r="FJ132" s="268">
        <v>-4</v>
      </c>
      <c r="FK132" s="268">
        <v>-4</v>
      </c>
      <c r="FL132" s="268">
        <v>-7.6</v>
      </c>
      <c r="FM132" s="268">
        <v>-3.1</v>
      </c>
      <c r="FN132" s="268">
        <v>-7.7</v>
      </c>
      <c r="FO132" s="268">
        <v>-15</v>
      </c>
      <c r="FP132" s="268">
        <v>3.6</v>
      </c>
      <c r="FQ132" s="268">
        <v>-5.7</v>
      </c>
      <c r="FR132" s="268">
        <v>1.8</v>
      </c>
      <c r="FS132" s="268">
        <v>2.7</v>
      </c>
      <c r="FT132" s="268">
        <v>-0.4</v>
      </c>
      <c r="FU132" s="31" t="s">
        <v>817</v>
      </c>
    </row>
    <row r="133" spans="1:177" s="5" customFormat="1" ht="18" customHeight="1">
      <c r="A133" s="102" t="s">
        <v>848</v>
      </c>
      <c r="B133" s="82"/>
      <c r="C133" s="277"/>
      <c r="D133" s="78"/>
      <c r="E133" s="9"/>
      <c r="F133" s="8" t="s">
        <v>27</v>
      </c>
      <c r="G133" s="337" t="s">
        <v>848</v>
      </c>
      <c r="H133" s="337"/>
      <c r="I133" s="2" t="s">
        <v>740</v>
      </c>
      <c r="J133" s="52">
        <v>2877.3</v>
      </c>
      <c r="K133" s="52">
        <v>2269.1</v>
      </c>
      <c r="L133" s="52">
        <v>2856.9</v>
      </c>
      <c r="M133" s="52">
        <v>2703</v>
      </c>
      <c r="N133" s="52">
        <v>2922.4</v>
      </c>
      <c r="O133" s="52">
        <v>2478.4</v>
      </c>
      <c r="P133" s="52">
        <v>3184.5</v>
      </c>
      <c r="Q133" s="52">
        <v>3216.9</v>
      </c>
      <c r="R133" s="52">
        <v>2939.8</v>
      </c>
      <c r="S133" s="52">
        <v>3257.2</v>
      </c>
      <c r="T133" s="52">
        <v>3177.2</v>
      </c>
      <c r="U133" s="52">
        <v>3128.7</v>
      </c>
      <c r="V133" s="52">
        <v>3000</v>
      </c>
      <c r="W133" s="52">
        <v>3017.4</v>
      </c>
      <c r="X133" s="52">
        <v>2978</v>
      </c>
      <c r="Y133" s="52">
        <v>1107.8</v>
      </c>
      <c r="Z133" s="52">
        <v>1312.8</v>
      </c>
      <c r="AA133" s="52">
        <v>2388.4</v>
      </c>
      <c r="AB133" s="52">
        <v>2848</v>
      </c>
      <c r="AC133" s="52">
        <v>2815.1</v>
      </c>
      <c r="AD133" s="52">
        <v>2998.7</v>
      </c>
      <c r="AE133" s="52">
        <v>3230.8</v>
      </c>
      <c r="AF133" s="52">
        <v>2980.4</v>
      </c>
      <c r="AG133" s="52">
        <v>3086.3</v>
      </c>
      <c r="AH133" s="52">
        <v>2663</v>
      </c>
      <c r="AI133" s="52">
        <v>2701.9</v>
      </c>
      <c r="AJ133" s="52">
        <v>2833.4</v>
      </c>
      <c r="AK133" s="52">
        <v>2863.4</v>
      </c>
      <c r="AL133" s="52">
        <v>2329.8000000000002</v>
      </c>
      <c r="AM133" s="52">
        <v>2346</v>
      </c>
      <c r="AN133" s="52">
        <v>2562.6</v>
      </c>
      <c r="AO133" s="52">
        <v>2493.6</v>
      </c>
      <c r="AP133" s="52">
        <v>3205.4</v>
      </c>
      <c r="AQ133" s="52">
        <v>3419.9</v>
      </c>
      <c r="AR133" s="52">
        <v>3675.1</v>
      </c>
      <c r="AS133" s="52">
        <v>4031.1</v>
      </c>
      <c r="AT133" s="52">
        <v>3957.4</v>
      </c>
      <c r="AU133" s="52">
        <v>3321</v>
      </c>
      <c r="AV133" s="52">
        <v>4084.8</v>
      </c>
      <c r="AW133" s="52">
        <v>3713.7</v>
      </c>
      <c r="AX133" s="52">
        <v>3200.1</v>
      </c>
      <c r="AY133" s="52">
        <v>4202.1000000000004</v>
      </c>
      <c r="AZ133" s="52">
        <v>3870.4</v>
      </c>
      <c r="BA133" s="52">
        <v>3971</v>
      </c>
      <c r="BB133" s="52">
        <v>4130.5</v>
      </c>
      <c r="BC133" s="52">
        <v>3877.7</v>
      </c>
      <c r="BD133" s="52">
        <v>3868.1</v>
      </c>
      <c r="BE133" s="52">
        <v>4021.7</v>
      </c>
      <c r="BF133" s="52">
        <v>3778</v>
      </c>
      <c r="BG133" s="52">
        <v>3997.3</v>
      </c>
      <c r="BH133" s="52">
        <v>4598.3</v>
      </c>
      <c r="BI133" s="52">
        <v>3969.7</v>
      </c>
      <c r="BJ133" s="52">
        <v>4613</v>
      </c>
      <c r="BK133" s="52">
        <v>4257.5</v>
      </c>
      <c r="BL133" s="52">
        <v>4231.3</v>
      </c>
      <c r="BM133" s="52">
        <v>4938.2</v>
      </c>
      <c r="BN133" s="52">
        <v>4970</v>
      </c>
      <c r="BO133" s="52">
        <v>4467.7</v>
      </c>
      <c r="BP133" s="52">
        <v>4338</v>
      </c>
      <c r="BQ133" s="52">
        <v>4746.3</v>
      </c>
      <c r="BR133" s="52">
        <v>4586.8</v>
      </c>
      <c r="BS133" s="52">
        <v>4175.3999999999996</v>
      </c>
      <c r="BT133" s="52">
        <v>4445</v>
      </c>
      <c r="BU133" s="52">
        <v>4285.2</v>
      </c>
      <c r="BV133" s="52">
        <v>4740.2</v>
      </c>
      <c r="BW133" s="52">
        <v>4146.3999999999996</v>
      </c>
      <c r="BX133" s="52">
        <v>4835</v>
      </c>
      <c r="BY133" s="52">
        <v>5372.4</v>
      </c>
      <c r="BZ133" s="52">
        <v>4744.2</v>
      </c>
      <c r="CA133" s="52">
        <v>4842.5</v>
      </c>
      <c r="CB133" s="52">
        <v>4457.8</v>
      </c>
      <c r="CC133" s="52">
        <v>5222.1000000000004</v>
      </c>
      <c r="CD133" s="52">
        <v>5234.3</v>
      </c>
      <c r="CE133" s="52">
        <v>4643.6000000000004</v>
      </c>
      <c r="CF133" s="52">
        <v>4260.8</v>
      </c>
      <c r="CG133" s="52">
        <v>4140.7</v>
      </c>
      <c r="CH133" s="52">
        <v>4429.1000000000004</v>
      </c>
      <c r="CI133" s="52">
        <v>4285.1000000000004</v>
      </c>
      <c r="CJ133" s="52">
        <v>4759.1000000000004</v>
      </c>
      <c r="CK133" s="31" t="s">
        <v>817</v>
      </c>
      <c r="CL133" s="78"/>
      <c r="CM133" s="78"/>
      <c r="CN133" s="78"/>
      <c r="CO133" s="9"/>
      <c r="CP133" s="8" t="s">
        <v>27</v>
      </c>
      <c r="CQ133" s="337" t="s">
        <v>848</v>
      </c>
      <c r="CR133" s="337"/>
      <c r="CS133" s="6"/>
      <c r="CT133" s="268">
        <v>9</v>
      </c>
      <c r="CU133" s="268">
        <v>-6.5</v>
      </c>
      <c r="CV133" s="268">
        <v>-0.8</v>
      </c>
      <c r="CW133" s="268">
        <v>-1.2</v>
      </c>
      <c r="CX133" s="268">
        <v>9.9</v>
      </c>
      <c r="CY133" s="268">
        <v>-8.9</v>
      </c>
      <c r="CZ133" s="268">
        <v>5.0999999999999996</v>
      </c>
      <c r="DA133" s="268">
        <v>6.4</v>
      </c>
      <c r="DB133" s="268">
        <v>4.0999999999999996</v>
      </c>
      <c r="DC133" s="268">
        <v>4.5999999999999996</v>
      </c>
      <c r="DD133" s="268">
        <v>14.9</v>
      </c>
      <c r="DE133" s="268">
        <v>3.6</v>
      </c>
      <c r="DF133" s="268">
        <v>4.3</v>
      </c>
      <c r="DG133" s="268">
        <v>33</v>
      </c>
      <c r="DH133" s="268">
        <v>4.2</v>
      </c>
      <c r="DI133" s="268">
        <v>-59</v>
      </c>
      <c r="DJ133" s="268">
        <v>-55.1</v>
      </c>
      <c r="DK133" s="268">
        <v>-3.6</v>
      </c>
      <c r="DL133" s="268">
        <v>-10.6</v>
      </c>
      <c r="DM133" s="268">
        <v>-12.5</v>
      </c>
      <c r="DN133" s="268">
        <v>2</v>
      </c>
      <c r="DO133" s="268">
        <v>-0.8</v>
      </c>
      <c r="DP133" s="268">
        <v>-6.2</v>
      </c>
      <c r="DQ133" s="268">
        <v>-1.4</v>
      </c>
      <c r="DR133" s="268">
        <v>-11.2</v>
      </c>
      <c r="DS133" s="268">
        <v>-10.5</v>
      </c>
      <c r="DT133" s="268">
        <v>-4.9000000000000004</v>
      </c>
      <c r="DU133" s="268">
        <v>158.5</v>
      </c>
      <c r="DV133" s="268">
        <v>77.5</v>
      </c>
      <c r="DW133" s="268">
        <v>-1.8</v>
      </c>
      <c r="DX133" s="268">
        <v>-10</v>
      </c>
      <c r="DY133" s="268">
        <v>-11.4</v>
      </c>
      <c r="DZ133" s="268">
        <v>6.9</v>
      </c>
      <c r="EA133" s="268">
        <v>5.9</v>
      </c>
      <c r="EB133" s="268">
        <v>23.3</v>
      </c>
      <c r="EC133" s="268">
        <v>30.6</v>
      </c>
      <c r="ED133" s="268">
        <v>48.6</v>
      </c>
      <c r="EE133" s="268">
        <v>22.9</v>
      </c>
      <c r="EF133" s="268">
        <v>44.2</v>
      </c>
      <c r="EG133" s="268">
        <v>29.7</v>
      </c>
      <c r="EH133" s="268">
        <v>37.4</v>
      </c>
      <c r="EI133" s="268">
        <v>79.099999999999994</v>
      </c>
      <c r="EJ133" s="268">
        <v>51</v>
      </c>
      <c r="EK133" s="268">
        <v>59.2</v>
      </c>
      <c r="EL133" s="268">
        <v>28.9</v>
      </c>
      <c r="EM133" s="268">
        <v>13.4</v>
      </c>
      <c r="EN133" s="268">
        <v>5.3</v>
      </c>
      <c r="EO133" s="268">
        <v>-0.2</v>
      </c>
      <c r="EP133" s="268">
        <v>-4.5</v>
      </c>
      <c r="EQ133" s="268">
        <v>20.399999999999999</v>
      </c>
      <c r="ER133" s="268">
        <v>12.6</v>
      </c>
      <c r="ES133" s="268">
        <v>6.9</v>
      </c>
      <c r="ET133" s="268">
        <v>44.2</v>
      </c>
      <c r="EU133" s="268">
        <v>1.3</v>
      </c>
      <c r="EV133" s="268">
        <v>9.3000000000000007</v>
      </c>
      <c r="EW133" s="268">
        <v>24.4</v>
      </c>
      <c r="EX133" s="268">
        <v>20.3</v>
      </c>
      <c r="EY133" s="268">
        <v>15.2</v>
      </c>
      <c r="EZ133" s="268">
        <v>12.1</v>
      </c>
      <c r="FA133" s="268">
        <v>18</v>
      </c>
      <c r="FB133" s="268">
        <v>21.4</v>
      </c>
      <c r="FC133" s="268">
        <v>4.5</v>
      </c>
      <c r="FD133" s="268">
        <v>-3.3</v>
      </c>
      <c r="FE133" s="268">
        <v>7.9</v>
      </c>
      <c r="FF133" s="268">
        <v>2.8</v>
      </c>
      <c r="FG133" s="268">
        <v>-2.6</v>
      </c>
      <c r="FH133" s="268">
        <v>14.3</v>
      </c>
      <c r="FI133" s="268">
        <v>8.8000000000000007</v>
      </c>
      <c r="FJ133" s="268">
        <v>-4.5</v>
      </c>
      <c r="FK133" s="268">
        <v>8.4</v>
      </c>
      <c r="FL133" s="268">
        <v>2.8</v>
      </c>
      <c r="FM133" s="268">
        <v>10</v>
      </c>
      <c r="FN133" s="268">
        <v>14.1</v>
      </c>
      <c r="FO133" s="268">
        <v>11.2</v>
      </c>
      <c r="FP133" s="268">
        <v>-4.0999999999999996</v>
      </c>
      <c r="FQ133" s="268">
        <v>-3.4</v>
      </c>
      <c r="FR133" s="268">
        <v>-6.6</v>
      </c>
      <c r="FS133" s="268">
        <v>3.3</v>
      </c>
      <c r="FT133" s="268">
        <v>-1.6</v>
      </c>
      <c r="FU133" s="31" t="s">
        <v>817</v>
      </c>
    </row>
    <row r="134" spans="1:177" s="5" customFormat="1" ht="18" customHeight="1">
      <c r="A134" s="102" t="s">
        <v>849</v>
      </c>
      <c r="B134" s="82"/>
      <c r="C134" s="277"/>
      <c r="D134" s="78"/>
      <c r="E134" s="9"/>
      <c r="F134" s="8" t="s">
        <v>27</v>
      </c>
      <c r="G134" s="337" t="s">
        <v>849</v>
      </c>
      <c r="H134" s="337"/>
      <c r="I134" s="2" t="s">
        <v>740</v>
      </c>
      <c r="J134" s="52">
        <v>13122.2</v>
      </c>
      <c r="K134" s="52">
        <v>10614.8</v>
      </c>
      <c r="L134" s="52">
        <v>12343.5</v>
      </c>
      <c r="M134" s="52">
        <v>12101.4</v>
      </c>
      <c r="N134" s="52">
        <v>12689.8</v>
      </c>
      <c r="O134" s="52">
        <v>11763.4</v>
      </c>
      <c r="P134" s="52">
        <v>12670.6</v>
      </c>
      <c r="Q134" s="52">
        <v>12753.2</v>
      </c>
      <c r="R134" s="52">
        <v>12345.4</v>
      </c>
      <c r="S134" s="52">
        <v>12945.4</v>
      </c>
      <c r="T134" s="52">
        <v>12960.3</v>
      </c>
      <c r="U134" s="52">
        <v>14392.9</v>
      </c>
      <c r="V134" s="52">
        <v>13525</v>
      </c>
      <c r="W134" s="52">
        <v>11467.7</v>
      </c>
      <c r="X134" s="52">
        <v>10103.200000000001</v>
      </c>
      <c r="Y134" s="52">
        <v>6543.8</v>
      </c>
      <c r="Z134" s="52">
        <v>9116.9</v>
      </c>
      <c r="AA134" s="52">
        <v>10738.3</v>
      </c>
      <c r="AB134" s="52">
        <v>11980.2</v>
      </c>
      <c r="AC134" s="52">
        <v>12037.2</v>
      </c>
      <c r="AD134" s="52">
        <v>11889.8</v>
      </c>
      <c r="AE134" s="52">
        <v>11078.1</v>
      </c>
      <c r="AF134" s="52">
        <v>11206</v>
      </c>
      <c r="AG134" s="52">
        <v>13526.7</v>
      </c>
      <c r="AH134" s="52">
        <v>11558.6</v>
      </c>
      <c r="AI134" s="52">
        <v>10179.200000000001</v>
      </c>
      <c r="AJ134" s="52">
        <v>12875.9</v>
      </c>
      <c r="AK134" s="52">
        <v>12302.6</v>
      </c>
      <c r="AL134" s="52">
        <v>11444.4</v>
      </c>
      <c r="AM134" s="52">
        <v>9428.5</v>
      </c>
      <c r="AN134" s="52">
        <v>10535.1</v>
      </c>
      <c r="AO134" s="52">
        <v>11343.6</v>
      </c>
      <c r="AP134" s="52">
        <v>12731.3</v>
      </c>
      <c r="AQ134" s="52">
        <v>14112.9</v>
      </c>
      <c r="AR134" s="52">
        <v>14721.4</v>
      </c>
      <c r="AS134" s="52">
        <v>15996</v>
      </c>
      <c r="AT134" s="52">
        <v>16038.3</v>
      </c>
      <c r="AU134" s="52">
        <v>12635.2</v>
      </c>
      <c r="AV134" s="52">
        <v>15459.4</v>
      </c>
      <c r="AW134" s="52">
        <v>15401.3</v>
      </c>
      <c r="AX134" s="52">
        <v>15572.4</v>
      </c>
      <c r="AY134" s="52">
        <v>15890.7</v>
      </c>
      <c r="AZ134" s="52">
        <v>16296.8</v>
      </c>
      <c r="BA134" s="52">
        <v>16766.2</v>
      </c>
      <c r="BB134" s="52">
        <v>17420.400000000001</v>
      </c>
      <c r="BC134" s="52">
        <v>17883</v>
      </c>
      <c r="BD134" s="52">
        <v>17771.900000000001</v>
      </c>
      <c r="BE134" s="52">
        <v>20021.3</v>
      </c>
      <c r="BF134" s="52">
        <v>19403.8</v>
      </c>
      <c r="BG134" s="52">
        <v>17204.3</v>
      </c>
      <c r="BH134" s="52">
        <v>19256.599999999999</v>
      </c>
      <c r="BI134" s="52">
        <v>18063.8</v>
      </c>
      <c r="BJ134" s="52">
        <v>18880.7</v>
      </c>
      <c r="BK134" s="52">
        <v>18472.900000000001</v>
      </c>
      <c r="BL134" s="52">
        <v>18219.7</v>
      </c>
      <c r="BM134" s="52">
        <v>19591.5</v>
      </c>
      <c r="BN134" s="52">
        <v>19456.3</v>
      </c>
      <c r="BO134" s="52">
        <v>19928.5</v>
      </c>
      <c r="BP134" s="52">
        <v>20083.099999999999</v>
      </c>
      <c r="BQ134" s="52">
        <v>21860.6</v>
      </c>
      <c r="BR134" s="52">
        <v>21537.8</v>
      </c>
      <c r="BS134" s="52">
        <v>19913.900000000001</v>
      </c>
      <c r="BT134" s="52">
        <v>20734.599999999999</v>
      </c>
      <c r="BU134" s="52">
        <v>19344.3</v>
      </c>
      <c r="BV134" s="52">
        <v>20273.900000000001</v>
      </c>
      <c r="BW134" s="52">
        <v>19759.8</v>
      </c>
      <c r="BX134" s="52">
        <v>20345.7</v>
      </c>
      <c r="BY134" s="52">
        <v>20613</v>
      </c>
      <c r="BZ134" s="52">
        <v>20556.5</v>
      </c>
      <c r="CA134" s="52">
        <v>21183.599999999999</v>
      </c>
      <c r="CB134" s="52">
        <v>21113.5</v>
      </c>
      <c r="CC134" s="52">
        <v>23248</v>
      </c>
      <c r="CD134" s="52">
        <v>23055.1</v>
      </c>
      <c r="CE134" s="52">
        <v>19642.400000000001</v>
      </c>
      <c r="CF134" s="52">
        <v>21034.5</v>
      </c>
      <c r="CG134" s="52">
        <v>20791.5</v>
      </c>
      <c r="CH134" s="52">
        <v>21743</v>
      </c>
      <c r="CI134" s="52">
        <v>21105.4</v>
      </c>
      <c r="CJ134" s="52">
        <v>21833.9</v>
      </c>
      <c r="CK134" s="31" t="s">
        <v>817</v>
      </c>
      <c r="CL134" s="78"/>
      <c r="CM134" s="78"/>
      <c r="CN134" s="78"/>
      <c r="CO134" s="9"/>
      <c r="CP134" s="8" t="s">
        <v>27</v>
      </c>
      <c r="CQ134" s="337" t="s">
        <v>849</v>
      </c>
      <c r="CR134" s="337"/>
      <c r="CS134" s="6"/>
      <c r="CT134" s="268">
        <v>6.9</v>
      </c>
      <c r="CU134" s="268">
        <v>-2.9</v>
      </c>
      <c r="CV134" s="268">
        <v>0.3</v>
      </c>
      <c r="CW134" s="268">
        <v>4.2</v>
      </c>
      <c r="CX134" s="268">
        <v>12.8</v>
      </c>
      <c r="CY134" s="268">
        <v>1.4</v>
      </c>
      <c r="CZ134" s="268">
        <v>7.4</v>
      </c>
      <c r="DA134" s="268">
        <v>1.3</v>
      </c>
      <c r="DB134" s="268">
        <v>7.6</v>
      </c>
      <c r="DC134" s="268">
        <v>6.7</v>
      </c>
      <c r="DD134" s="268">
        <v>6.6</v>
      </c>
      <c r="DE134" s="268">
        <v>7.3</v>
      </c>
      <c r="DF134" s="268">
        <v>3.1</v>
      </c>
      <c r="DG134" s="268">
        <v>8</v>
      </c>
      <c r="DH134" s="268">
        <v>-18.100000000000001</v>
      </c>
      <c r="DI134" s="268">
        <v>-45.9</v>
      </c>
      <c r="DJ134" s="268">
        <v>-28.2</v>
      </c>
      <c r="DK134" s="268">
        <v>-8.6999999999999993</v>
      </c>
      <c r="DL134" s="268">
        <v>-5.4</v>
      </c>
      <c r="DM134" s="268">
        <v>-5.6</v>
      </c>
      <c r="DN134" s="268">
        <v>-3.7</v>
      </c>
      <c r="DO134" s="268">
        <v>-14.4</v>
      </c>
      <c r="DP134" s="268">
        <v>-13.5</v>
      </c>
      <c r="DQ134" s="268">
        <v>-6</v>
      </c>
      <c r="DR134" s="268">
        <v>-14.5</v>
      </c>
      <c r="DS134" s="268">
        <v>-11.2</v>
      </c>
      <c r="DT134" s="268">
        <v>27.4</v>
      </c>
      <c r="DU134" s="268">
        <v>88</v>
      </c>
      <c r="DV134" s="268">
        <v>25.5</v>
      </c>
      <c r="DW134" s="268">
        <v>-12.2</v>
      </c>
      <c r="DX134" s="268">
        <v>-12.1</v>
      </c>
      <c r="DY134" s="268">
        <v>-5.8</v>
      </c>
      <c r="DZ134" s="268">
        <v>7.1</v>
      </c>
      <c r="EA134" s="268">
        <v>27.4</v>
      </c>
      <c r="EB134" s="268">
        <v>31.4</v>
      </c>
      <c r="EC134" s="268">
        <v>18.3</v>
      </c>
      <c r="ED134" s="268">
        <v>38.799999999999997</v>
      </c>
      <c r="EE134" s="268">
        <v>24.1</v>
      </c>
      <c r="EF134" s="268">
        <v>20.100000000000001</v>
      </c>
      <c r="EG134" s="268">
        <v>25.2</v>
      </c>
      <c r="EH134" s="268">
        <v>36.1</v>
      </c>
      <c r="EI134" s="268">
        <v>68.5</v>
      </c>
      <c r="EJ134" s="268">
        <v>54.7</v>
      </c>
      <c r="EK134" s="268">
        <v>47.8</v>
      </c>
      <c r="EL134" s="268">
        <v>36.799999999999997</v>
      </c>
      <c r="EM134" s="268">
        <v>26.7</v>
      </c>
      <c r="EN134" s="268">
        <v>20.7</v>
      </c>
      <c r="EO134" s="268">
        <v>25.2</v>
      </c>
      <c r="EP134" s="268">
        <v>21</v>
      </c>
      <c r="EQ134" s="268">
        <v>36.200000000000003</v>
      </c>
      <c r="ER134" s="268">
        <v>24.6</v>
      </c>
      <c r="ES134" s="268">
        <v>17.3</v>
      </c>
      <c r="ET134" s="268">
        <v>21.2</v>
      </c>
      <c r="EU134" s="268">
        <v>16.2</v>
      </c>
      <c r="EV134" s="268">
        <v>11.8</v>
      </c>
      <c r="EW134" s="268">
        <v>16.899999999999999</v>
      </c>
      <c r="EX134" s="268">
        <v>11.7</v>
      </c>
      <c r="EY134" s="268">
        <v>11.4</v>
      </c>
      <c r="EZ134" s="268">
        <v>13</v>
      </c>
      <c r="FA134" s="268">
        <v>9.1999999999999993</v>
      </c>
      <c r="FB134" s="268">
        <v>11</v>
      </c>
      <c r="FC134" s="268">
        <v>15.7</v>
      </c>
      <c r="FD134" s="268">
        <v>7.7</v>
      </c>
      <c r="FE134" s="268">
        <v>7.1</v>
      </c>
      <c r="FF134" s="268">
        <v>7.4</v>
      </c>
      <c r="FG134" s="268">
        <v>7</v>
      </c>
      <c r="FH134" s="268">
        <v>11.7</v>
      </c>
      <c r="FI134" s="268">
        <v>5.2</v>
      </c>
      <c r="FJ134" s="268">
        <v>5.7</v>
      </c>
      <c r="FK134" s="268">
        <v>6.3</v>
      </c>
      <c r="FL134" s="268">
        <v>5.0999999999999996</v>
      </c>
      <c r="FM134" s="268">
        <v>6.3</v>
      </c>
      <c r="FN134" s="268">
        <v>7</v>
      </c>
      <c r="FO134" s="268">
        <v>-1.4</v>
      </c>
      <c r="FP134" s="268">
        <v>1.4</v>
      </c>
      <c r="FQ134" s="268">
        <v>7.5</v>
      </c>
      <c r="FR134" s="268">
        <v>7.2</v>
      </c>
      <c r="FS134" s="268">
        <v>6.8</v>
      </c>
      <c r="FT134" s="268">
        <v>7.3</v>
      </c>
      <c r="FU134" s="31" t="s">
        <v>817</v>
      </c>
    </row>
    <row r="135" spans="1:177" s="5" customFormat="1" ht="18" customHeight="1">
      <c r="A135" s="102" t="s">
        <v>850</v>
      </c>
      <c r="B135" s="82"/>
      <c r="C135" s="277"/>
      <c r="D135" s="78"/>
      <c r="E135" s="9"/>
      <c r="F135" s="8" t="s">
        <v>27</v>
      </c>
      <c r="G135" s="337" t="s">
        <v>850</v>
      </c>
      <c r="H135" s="337"/>
      <c r="I135" s="2" t="s">
        <v>740</v>
      </c>
      <c r="J135" s="52">
        <v>1.8</v>
      </c>
      <c r="K135" s="52">
        <v>2.2000000000000002</v>
      </c>
      <c r="L135" s="52">
        <v>1.9</v>
      </c>
      <c r="M135" s="52">
        <v>2.1</v>
      </c>
      <c r="N135" s="52">
        <v>3.3</v>
      </c>
      <c r="O135" s="52">
        <v>2.2000000000000002</v>
      </c>
      <c r="P135" s="52">
        <v>2.7</v>
      </c>
      <c r="Q135" s="52">
        <v>2.2999999999999998</v>
      </c>
      <c r="R135" s="52">
        <v>1.9</v>
      </c>
      <c r="S135" s="52">
        <v>1.7</v>
      </c>
      <c r="T135" s="52">
        <v>1.9</v>
      </c>
      <c r="U135" s="52">
        <v>2.2999999999999998</v>
      </c>
      <c r="V135" s="52">
        <v>4.3</v>
      </c>
      <c r="W135" s="52">
        <v>2.2000000000000002</v>
      </c>
      <c r="X135" s="52">
        <v>1.7</v>
      </c>
      <c r="Y135" s="52">
        <v>1.5</v>
      </c>
      <c r="Z135" s="52">
        <v>1.4</v>
      </c>
      <c r="AA135" s="52">
        <v>2.2999999999999998</v>
      </c>
      <c r="AB135" s="52">
        <v>1.4</v>
      </c>
      <c r="AC135" s="52">
        <v>2</v>
      </c>
      <c r="AD135" s="52">
        <v>2.9</v>
      </c>
      <c r="AE135" s="52">
        <v>2.9</v>
      </c>
      <c r="AF135" s="52">
        <v>2.5</v>
      </c>
      <c r="AG135" s="52">
        <v>1.6</v>
      </c>
      <c r="AH135" s="52">
        <v>1.3</v>
      </c>
      <c r="AI135" s="52">
        <v>2.4</v>
      </c>
      <c r="AJ135" s="52">
        <v>36.6</v>
      </c>
      <c r="AK135" s="52">
        <v>1.3</v>
      </c>
      <c r="AL135" s="52">
        <v>2</v>
      </c>
      <c r="AM135" s="52">
        <v>1.2</v>
      </c>
      <c r="AN135" s="52">
        <v>1.4</v>
      </c>
      <c r="AO135" s="52">
        <v>1.2</v>
      </c>
      <c r="AP135" s="52">
        <v>5</v>
      </c>
      <c r="AQ135" s="52">
        <v>6.5</v>
      </c>
      <c r="AR135" s="52">
        <v>4.7</v>
      </c>
      <c r="AS135" s="52">
        <v>4.5</v>
      </c>
      <c r="AT135" s="52">
        <v>8.5</v>
      </c>
      <c r="AU135" s="52">
        <v>8.1</v>
      </c>
      <c r="AV135" s="52">
        <v>10.9</v>
      </c>
      <c r="AW135" s="52">
        <v>10.8</v>
      </c>
      <c r="AX135" s="52">
        <v>6.2</v>
      </c>
      <c r="AY135" s="52">
        <v>10.8</v>
      </c>
      <c r="AZ135" s="52">
        <v>9.1999999999999993</v>
      </c>
      <c r="BA135" s="52">
        <v>13.8</v>
      </c>
      <c r="BB135" s="52">
        <v>11.3</v>
      </c>
      <c r="BC135" s="52">
        <v>14.4</v>
      </c>
      <c r="BD135" s="52">
        <v>12.5</v>
      </c>
      <c r="BE135" s="52">
        <v>12.8</v>
      </c>
      <c r="BF135" s="52">
        <v>11</v>
      </c>
      <c r="BG135" s="52">
        <v>13.5</v>
      </c>
      <c r="BH135" s="52">
        <v>13.3</v>
      </c>
      <c r="BI135" s="52">
        <v>17</v>
      </c>
      <c r="BJ135" s="52">
        <v>15.9</v>
      </c>
      <c r="BK135" s="52">
        <v>19.399999999999999</v>
      </c>
      <c r="BL135" s="52">
        <v>18.100000000000001</v>
      </c>
      <c r="BM135" s="52">
        <v>17.8</v>
      </c>
      <c r="BN135" s="52">
        <v>16.2</v>
      </c>
      <c r="BO135" s="52">
        <v>18</v>
      </c>
      <c r="BP135" s="52">
        <v>15.1</v>
      </c>
      <c r="BQ135" s="52">
        <v>11.7</v>
      </c>
      <c r="BR135" s="52">
        <v>18.5</v>
      </c>
      <c r="BS135" s="52">
        <v>16.100000000000001</v>
      </c>
      <c r="BT135" s="52">
        <v>16</v>
      </c>
      <c r="BU135" s="52">
        <v>7.2</v>
      </c>
      <c r="BV135" s="52">
        <v>11.5</v>
      </c>
      <c r="BW135" s="52">
        <v>8.3000000000000007</v>
      </c>
      <c r="BX135" s="52">
        <v>9</v>
      </c>
      <c r="BY135" s="52">
        <v>8.6</v>
      </c>
      <c r="BZ135" s="52">
        <v>8.5</v>
      </c>
      <c r="CA135" s="52">
        <v>10.7</v>
      </c>
      <c r="CB135" s="52">
        <v>7.4</v>
      </c>
      <c r="CC135" s="52">
        <v>6.2</v>
      </c>
      <c r="CD135" s="52">
        <v>5.4</v>
      </c>
      <c r="CE135" s="52">
        <v>4.8</v>
      </c>
      <c r="CF135" s="52">
        <v>7.4</v>
      </c>
      <c r="CG135" s="52">
        <v>5</v>
      </c>
      <c r="CH135" s="52">
        <v>3.8</v>
      </c>
      <c r="CI135" s="52">
        <v>5.8</v>
      </c>
      <c r="CJ135" s="52">
        <v>5.2</v>
      </c>
      <c r="CK135" s="31" t="s">
        <v>817</v>
      </c>
      <c r="CL135" s="78"/>
      <c r="CM135" s="78"/>
      <c r="CN135" s="78"/>
      <c r="CO135" s="9"/>
      <c r="CP135" s="8" t="s">
        <v>27</v>
      </c>
      <c r="CQ135" s="337" t="s">
        <v>850</v>
      </c>
      <c r="CR135" s="337"/>
      <c r="CS135" s="6"/>
      <c r="CT135" s="268">
        <v>-29</v>
      </c>
      <c r="CU135" s="268">
        <v>-30.5</v>
      </c>
      <c r="CV135" s="268">
        <v>-20.6</v>
      </c>
      <c r="CW135" s="268">
        <v>-41.2</v>
      </c>
      <c r="CX135" s="268">
        <v>19.899999999999999</v>
      </c>
      <c r="CY135" s="268">
        <v>-1.8</v>
      </c>
      <c r="CZ135" s="268">
        <v>-11.5</v>
      </c>
      <c r="DA135" s="268">
        <v>-14.6</v>
      </c>
      <c r="DB135" s="268">
        <v>4.9000000000000004</v>
      </c>
      <c r="DC135" s="268">
        <v>-37.6</v>
      </c>
      <c r="DD135" s="268">
        <v>-10.9</v>
      </c>
      <c r="DE135" s="268">
        <v>-1.5</v>
      </c>
      <c r="DF135" s="268">
        <v>140.1</v>
      </c>
      <c r="DG135" s="268">
        <v>0.9</v>
      </c>
      <c r="DH135" s="268">
        <v>-12</v>
      </c>
      <c r="DI135" s="268">
        <v>-29.2</v>
      </c>
      <c r="DJ135" s="268">
        <v>-58.9</v>
      </c>
      <c r="DK135" s="268">
        <v>8.1</v>
      </c>
      <c r="DL135" s="268">
        <v>-46.4</v>
      </c>
      <c r="DM135" s="268">
        <v>-11.2</v>
      </c>
      <c r="DN135" s="268">
        <v>53.9</v>
      </c>
      <c r="DO135" s="268">
        <v>72.599999999999994</v>
      </c>
      <c r="DP135" s="268">
        <v>33.6</v>
      </c>
      <c r="DQ135" s="268">
        <v>-29.1</v>
      </c>
      <c r="DR135" s="268">
        <v>-69.099999999999994</v>
      </c>
      <c r="DS135" s="268">
        <v>11.2</v>
      </c>
      <c r="DT135" s="268">
        <v>2096.8000000000002</v>
      </c>
      <c r="DU135" s="268">
        <v>-11</v>
      </c>
      <c r="DV135" s="268">
        <v>42.4</v>
      </c>
      <c r="DW135" s="268">
        <v>-47.1</v>
      </c>
      <c r="DX135" s="268">
        <v>-3.6</v>
      </c>
      <c r="DY135" s="268">
        <v>-43.6</v>
      </c>
      <c r="DZ135" s="268">
        <v>76.5</v>
      </c>
      <c r="EA135" s="268">
        <v>124.7</v>
      </c>
      <c r="EB135" s="268">
        <v>84.1</v>
      </c>
      <c r="EC135" s="268">
        <v>175.2</v>
      </c>
      <c r="ED135" s="268">
        <v>544.4</v>
      </c>
      <c r="EE135" s="268">
        <v>231.9</v>
      </c>
      <c r="EF135" s="268">
        <v>-70.099999999999994</v>
      </c>
      <c r="EG135" s="268">
        <v>710.2</v>
      </c>
      <c r="EH135" s="268">
        <v>214</v>
      </c>
      <c r="EI135" s="268">
        <v>778.4</v>
      </c>
      <c r="EJ135" s="268">
        <v>569.9</v>
      </c>
      <c r="EK135" s="268">
        <v>1101.5</v>
      </c>
      <c r="EL135" s="268">
        <v>124.3</v>
      </c>
      <c r="EM135" s="268">
        <v>121.7</v>
      </c>
      <c r="EN135" s="268">
        <v>166.9</v>
      </c>
      <c r="EO135" s="268">
        <v>184.4</v>
      </c>
      <c r="EP135" s="268">
        <v>29.8</v>
      </c>
      <c r="EQ135" s="268">
        <v>66</v>
      </c>
      <c r="ER135" s="268">
        <v>21.4</v>
      </c>
      <c r="ES135" s="268">
        <v>57.3</v>
      </c>
      <c r="ET135" s="268">
        <v>157.69999999999999</v>
      </c>
      <c r="EU135" s="268">
        <v>79.900000000000006</v>
      </c>
      <c r="EV135" s="268">
        <v>97.2</v>
      </c>
      <c r="EW135" s="268">
        <v>29.1</v>
      </c>
      <c r="EX135" s="268">
        <v>43.4</v>
      </c>
      <c r="EY135" s="268">
        <v>25.4</v>
      </c>
      <c r="EZ135" s="268">
        <v>20.8</v>
      </c>
      <c r="FA135" s="268">
        <v>-8.1</v>
      </c>
      <c r="FB135" s="268">
        <v>68.2</v>
      </c>
      <c r="FC135" s="268">
        <v>19.2</v>
      </c>
      <c r="FD135" s="268">
        <v>20.5</v>
      </c>
      <c r="FE135" s="268">
        <v>-57.8</v>
      </c>
      <c r="FF135" s="268">
        <v>-27.3</v>
      </c>
      <c r="FG135" s="268">
        <v>-57.1</v>
      </c>
      <c r="FH135" s="268">
        <v>-50.5</v>
      </c>
      <c r="FI135" s="268">
        <v>-51.7</v>
      </c>
      <c r="FJ135" s="268">
        <v>-47.6</v>
      </c>
      <c r="FK135" s="268">
        <v>-40.700000000000003</v>
      </c>
      <c r="FL135" s="268">
        <v>-51.3</v>
      </c>
      <c r="FM135" s="268">
        <v>-47.5</v>
      </c>
      <c r="FN135" s="268">
        <v>-71</v>
      </c>
      <c r="FO135" s="268">
        <v>-70.3</v>
      </c>
      <c r="FP135" s="268">
        <v>-53.9</v>
      </c>
      <c r="FQ135" s="268">
        <v>-29.9</v>
      </c>
      <c r="FR135" s="268">
        <v>-66.7</v>
      </c>
      <c r="FS135" s="268">
        <v>-30.2</v>
      </c>
      <c r="FT135" s="268">
        <v>-42.6</v>
      </c>
      <c r="FU135" s="31" t="s">
        <v>817</v>
      </c>
    </row>
    <row r="136" spans="1:177" s="123" customFormat="1" ht="18" customHeight="1">
      <c r="A136" s="102" t="s">
        <v>842</v>
      </c>
      <c r="B136" s="82"/>
      <c r="C136" s="277"/>
      <c r="D136" s="78"/>
      <c r="E136" s="9"/>
      <c r="F136" s="8" t="s">
        <v>27</v>
      </c>
      <c r="G136" s="337" t="s">
        <v>842</v>
      </c>
      <c r="H136" s="337"/>
      <c r="I136" s="2" t="s">
        <v>740</v>
      </c>
      <c r="J136" s="52">
        <v>31127.8</v>
      </c>
      <c r="K136" s="52">
        <v>24643.1</v>
      </c>
      <c r="L136" s="52">
        <v>29965.4</v>
      </c>
      <c r="M136" s="52">
        <v>29285.200000000001</v>
      </c>
      <c r="N136" s="52">
        <v>29391.200000000001</v>
      </c>
      <c r="O136" s="52">
        <v>25767.8</v>
      </c>
      <c r="P136" s="52">
        <v>29578.3</v>
      </c>
      <c r="Q136" s="52">
        <v>29453.3</v>
      </c>
      <c r="R136" s="52">
        <v>26940.799999999999</v>
      </c>
      <c r="S136" s="52">
        <v>30477.9</v>
      </c>
      <c r="T136" s="52">
        <v>28940.3</v>
      </c>
      <c r="U136" s="52">
        <v>30439.1</v>
      </c>
      <c r="V136" s="52">
        <v>30795.4</v>
      </c>
      <c r="W136" s="52">
        <v>27043.4</v>
      </c>
      <c r="X136" s="52">
        <v>24454.7</v>
      </c>
      <c r="Y136" s="52">
        <v>11606.7</v>
      </c>
      <c r="Z136" s="52">
        <v>16702</v>
      </c>
      <c r="AA136" s="52">
        <v>25547.5</v>
      </c>
      <c r="AB136" s="52">
        <v>30985.9</v>
      </c>
      <c r="AC136" s="52">
        <v>29398.5</v>
      </c>
      <c r="AD136" s="52">
        <v>30235.8</v>
      </c>
      <c r="AE136" s="52">
        <v>29868.7</v>
      </c>
      <c r="AF136" s="52">
        <v>29693.4</v>
      </c>
      <c r="AG136" s="52">
        <v>33209.4</v>
      </c>
      <c r="AH136" s="52">
        <v>28842.7</v>
      </c>
      <c r="AI136" s="52">
        <v>26586.1</v>
      </c>
      <c r="AJ136" s="52">
        <v>32416.5</v>
      </c>
      <c r="AK136" s="52">
        <v>30451.7</v>
      </c>
      <c r="AL136" s="52">
        <v>26386.6</v>
      </c>
      <c r="AM136" s="52">
        <v>19968.2</v>
      </c>
      <c r="AN136" s="52">
        <v>21027.599999999999</v>
      </c>
      <c r="AO136" s="52">
        <v>23171</v>
      </c>
      <c r="AP136" s="52">
        <v>29610.400000000001</v>
      </c>
      <c r="AQ136" s="52">
        <v>32707.4</v>
      </c>
      <c r="AR136" s="52">
        <v>33921</v>
      </c>
      <c r="AS136" s="52">
        <v>35724</v>
      </c>
      <c r="AT136" s="52">
        <v>35190.6</v>
      </c>
      <c r="AU136" s="52">
        <v>28483.4</v>
      </c>
      <c r="AV136" s="52">
        <v>36803.4</v>
      </c>
      <c r="AW136" s="52">
        <v>34677.599999999999</v>
      </c>
      <c r="AX136" s="52">
        <v>31720.6</v>
      </c>
      <c r="AY136" s="52">
        <v>35776.9</v>
      </c>
      <c r="AZ136" s="52">
        <v>34363.199999999997</v>
      </c>
      <c r="BA136" s="52">
        <v>36767.4</v>
      </c>
      <c r="BB136" s="52">
        <v>37848.300000000003</v>
      </c>
      <c r="BC136" s="52">
        <v>36452.699999999997</v>
      </c>
      <c r="BD136" s="52">
        <v>37234.1</v>
      </c>
      <c r="BE136" s="52">
        <v>39713</v>
      </c>
      <c r="BF136" s="52">
        <v>38589.800000000003</v>
      </c>
      <c r="BG136" s="52">
        <v>35276.199999999997</v>
      </c>
      <c r="BH136" s="52">
        <v>41295.199999999997</v>
      </c>
      <c r="BI136" s="52">
        <v>35335.4</v>
      </c>
      <c r="BJ136" s="52">
        <v>38589.300000000003</v>
      </c>
      <c r="BK136" s="52">
        <v>38907.300000000003</v>
      </c>
      <c r="BL136" s="52">
        <v>38444</v>
      </c>
      <c r="BM136" s="52">
        <v>42637.5</v>
      </c>
      <c r="BN136" s="52">
        <v>41376.300000000003</v>
      </c>
      <c r="BO136" s="52">
        <v>42959.8</v>
      </c>
      <c r="BP136" s="52">
        <v>41046.6</v>
      </c>
      <c r="BQ136" s="52">
        <v>42885.3</v>
      </c>
      <c r="BR136" s="52">
        <v>45951.5</v>
      </c>
      <c r="BS136" s="52">
        <v>39735.4</v>
      </c>
      <c r="BT136" s="52">
        <v>42271.4</v>
      </c>
      <c r="BU136" s="52">
        <v>39514.6</v>
      </c>
      <c r="BV136" s="52">
        <v>42744.800000000003</v>
      </c>
      <c r="BW136" s="52">
        <v>40128.5</v>
      </c>
      <c r="BX136" s="52">
        <v>44046.3</v>
      </c>
      <c r="BY136" s="52">
        <v>44883.9</v>
      </c>
      <c r="BZ136" s="52">
        <v>41185.300000000003</v>
      </c>
      <c r="CA136" s="52">
        <v>43431.8</v>
      </c>
      <c r="CB136" s="52">
        <v>41535.5</v>
      </c>
      <c r="CC136" s="52">
        <v>44582</v>
      </c>
      <c r="CD136" s="52">
        <v>46584.7</v>
      </c>
      <c r="CE136" s="52">
        <v>38751.9</v>
      </c>
      <c r="CF136" s="52">
        <v>41800.400000000001</v>
      </c>
      <c r="CG136" s="52">
        <v>39908.9</v>
      </c>
      <c r="CH136" s="52">
        <v>41545.599999999999</v>
      </c>
      <c r="CI136" s="52">
        <v>40681</v>
      </c>
      <c r="CJ136" s="52">
        <v>44630.3</v>
      </c>
      <c r="CK136" s="31" t="s">
        <v>817</v>
      </c>
      <c r="CL136" s="78"/>
      <c r="CM136" s="78"/>
      <c r="CN136" s="78"/>
      <c r="CO136" s="9"/>
      <c r="CP136" s="8" t="s">
        <v>27</v>
      </c>
      <c r="CQ136" s="337" t="s">
        <v>842</v>
      </c>
      <c r="CR136" s="337"/>
      <c r="CS136" s="6"/>
      <c r="CT136" s="268">
        <v>0.8</v>
      </c>
      <c r="CU136" s="268">
        <v>-6.9</v>
      </c>
      <c r="CV136" s="268">
        <v>2.7</v>
      </c>
      <c r="CW136" s="268">
        <v>5.6</v>
      </c>
      <c r="CX136" s="268">
        <v>12.8</v>
      </c>
      <c r="CY136" s="268">
        <v>-5.8</v>
      </c>
      <c r="CZ136" s="268">
        <v>0.9</v>
      </c>
      <c r="DA136" s="268">
        <v>2.1</v>
      </c>
      <c r="DB136" s="268">
        <v>3.3</v>
      </c>
      <c r="DC136" s="268">
        <v>5.9</v>
      </c>
      <c r="DD136" s="268">
        <v>4.8</v>
      </c>
      <c r="DE136" s="268">
        <v>0.8</v>
      </c>
      <c r="DF136" s="268">
        <v>-1.1000000000000001</v>
      </c>
      <c r="DG136" s="268">
        <v>9.6999999999999993</v>
      </c>
      <c r="DH136" s="268">
        <v>-18.399999999999999</v>
      </c>
      <c r="DI136" s="268">
        <v>-60.4</v>
      </c>
      <c r="DJ136" s="268">
        <v>-43.2</v>
      </c>
      <c r="DK136" s="268">
        <v>-0.9</v>
      </c>
      <c r="DL136" s="268">
        <v>4.8</v>
      </c>
      <c r="DM136" s="268">
        <v>-0.2</v>
      </c>
      <c r="DN136" s="268">
        <v>12.2</v>
      </c>
      <c r="DO136" s="268">
        <v>-2</v>
      </c>
      <c r="DP136" s="268">
        <v>2.6</v>
      </c>
      <c r="DQ136" s="268">
        <v>9.1</v>
      </c>
      <c r="DR136" s="268">
        <v>-6.3</v>
      </c>
      <c r="DS136" s="268">
        <v>-1.7</v>
      </c>
      <c r="DT136" s="268">
        <v>32.6</v>
      </c>
      <c r="DU136" s="268">
        <v>162.4</v>
      </c>
      <c r="DV136" s="268">
        <v>58</v>
      </c>
      <c r="DW136" s="268">
        <v>-21.8</v>
      </c>
      <c r="DX136" s="268">
        <v>-32.1</v>
      </c>
      <c r="DY136" s="268">
        <v>-21.2</v>
      </c>
      <c r="DZ136" s="268">
        <v>-2.1</v>
      </c>
      <c r="EA136" s="268">
        <v>9.5</v>
      </c>
      <c r="EB136" s="268">
        <v>14.2</v>
      </c>
      <c r="EC136" s="268">
        <v>7.6</v>
      </c>
      <c r="ED136" s="268">
        <v>22</v>
      </c>
      <c r="EE136" s="268">
        <v>7.1</v>
      </c>
      <c r="EF136" s="268">
        <v>13.5</v>
      </c>
      <c r="EG136" s="268">
        <v>13.9</v>
      </c>
      <c r="EH136" s="268">
        <v>20.2</v>
      </c>
      <c r="EI136" s="268">
        <v>79.2</v>
      </c>
      <c r="EJ136" s="268">
        <v>63.4</v>
      </c>
      <c r="EK136" s="268">
        <v>58.7</v>
      </c>
      <c r="EL136" s="268">
        <v>27.8</v>
      </c>
      <c r="EM136" s="268">
        <v>11.5</v>
      </c>
      <c r="EN136" s="268">
        <v>9.8000000000000007</v>
      </c>
      <c r="EO136" s="268">
        <v>11.2</v>
      </c>
      <c r="EP136" s="268">
        <v>9.6999999999999993</v>
      </c>
      <c r="EQ136" s="268">
        <v>23.8</v>
      </c>
      <c r="ER136" s="268">
        <v>12.2</v>
      </c>
      <c r="ES136" s="268">
        <v>1.9</v>
      </c>
      <c r="ET136" s="268">
        <v>21.7</v>
      </c>
      <c r="EU136" s="268">
        <v>8.6999999999999993</v>
      </c>
      <c r="EV136" s="268">
        <v>11.9</v>
      </c>
      <c r="EW136" s="268">
        <v>16</v>
      </c>
      <c r="EX136" s="268">
        <v>9.3000000000000007</v>
      </c>
      <c r="EY136" s="268">
        <v>17.899999999999999</v>
      </c>
      <c r="EZ136" s="268">
        <v>10.199999999999999</v>
      </c>
      <c r="FA136" s="268">
        <v>8</v>
      </c>
      <c r="FB136" s="268">
        <v>19.100000000000001</v>
      </c>
      <c r="FC136" s="268">
        <v>12.6</v>
      </c>
      <c r="FD136" s="268">
        <v>2.4</v>
      </c>
      <c r="FE136" s="268">
        <v>11.8</v>
      </c>
      <c r="FF136" s="268">
        <v>10.8</v>
      </c>
      <c r="FG136" s="268">
        <v>3.1</v>
      </c>
      <c r="FH136" s="268">
        <v>14.6</v>
      </c>
      <c r="FI136" s="268">
        <v>5.3</v>
      </c>
      <c r="FJ136" s="268">
        <v>-0.5</v>
      </c>
      <c r="FK136" s="268">
        <v>1.1000000000000001</v>
      </c>
      <c r="FL136" s="268">
        <v>1.2</v>
      </c>
      <c r="FM136" s="268">
        <v>4</v>
      </c>
      <c r="FN136" s="268">
        <v>1.4</v>
      </c>
      <c r="FO136" s="268">
        <v>-2.5</v>
      </c>
      <c r="FP136" s="268">
        <v>-1.1000000000000001</v>
      </c>
      <c r="FQ136" s="268">
        <v>1</v>
      </c>
      <c r="FR136" s="268">
        <v>-2.8</v>
      </c>
      <c r="FS136" s="268">
        <v>1.4</v>
      </c>
      <c r="FT136" s="268">
        <v>1.3</v>
      </c>
      <c r="FU136" s="31" t="s">
        <v>817</v>
      </c>
    </row>
    <row r="137" spans="1:177" s="5" customFormat="1" ht="18" customHeight="1">
      <c r="A137" s="285" t="s">
        <v>851</v>
      </c>
      <c r="B137" s="82"/>
      <c r="C137" s="277"/>
      <c r="D137" s="78"/>
      <c r="E137" s="46" t="s">
        <v>303</v>
      </c>
      <c r="F137" s="375" t="s">
        <v>851</v>
      </c>
      <c r="G137" s="375"/>
      <c r="H137" s="375"/>
      <c r="I137" s="2" t="s">
        <v>740</v>
      </c>
      <c r="J137" s="52">
        <v>90902.7</v>
      </c>
      <c r="K137" s="52">
        <v>91122.3</v>
      </c>
      <c r="L137" s="52">
        <v>92096.9</v>
      </c>
      <c r="M137" s="52">
        <v>90809.3</v>
      </c>
      <c r="N137" s="52">
        <v>92286.5</v>
      </c>
      <c r="O137" s="52">
        <v>94144.3</v>
      </c>
      <c r="P137" s="52">
        <v>93057</v>
      </c>
      <c r="Q137" s="52">
        <v>94260.5</v>
      </c>
      <c r="R137" s="52">
        <v>94583.8</v>
      </c>
      <c r="S137" s="52">
        <v>94569.600000000006</v>
      </c>
      <c r="T137" s="52">
        <v>92496.2</v>
      </c>
      <c r="U137" s="52">
        <v>92040.7</v>
      </c>
      <c r="V137" s="52">
        <v>92178.3</v>
      </c>
      <c r="W137" s="52">
        <v>91934.1</v>
      </c>
      <c r="X137" s="52">
        <v>93176.8</v>
      </c>
      <c r="Y137" s="52">
        <v>92886.7</v>
      </c>
      <c r="Z137" s="52">
        <v>93075</v>
      </c>
      <c r="AA137" s="52">
        <v>93253.8</v>
      </c>
      <c r="AB137" s="52">
        <v>92093.1</v>
      </c>
      <c r="AC137" s="52">
        <v>92284.1</v>
      </c>
      <c r="AD137" s="52">
        <v>93085.6</v>
      </c>
      <c r="AE137" s="52">
        <v>93147.5</v>
      </c>
      <c r="AF137" s="52">
        <v>93287.3</v>
      </c>
      <c r="AG137" s="52">
        <v>94684.3</v>
      </c>
      <c r="AH137" s="52">
        <v>93912.2</v>
      </c>
      <c r="AI137" s="52">
        <v>93540.3</v>
      </c>
      <c r="AJ137" s="52">
        <v>94742.6</v>
      </c>
      <c r="AK137" s="52">
        <v>93924.4</v>
      </c>
      <c r="AL137" s="52">
        <v>94054.3</v>
      </c>
      <c r="AM137" s="52">
        <v>94172.800000000003</v>
      </c>
      <c r="AN137" s="52">
        <v>105136.1</v>
      </c>
      <c r="AO137" s="52">
        <v>102675.7</v>
      </c>
      <c r="AP137" s="52">
        <v>103237.1</v>
      </c>
      <c r="AQ137" s="52">
        <v>102386.8</v>
      </c>
      <c r="AR137" s="52">
        <v>102640</v>
      </c>
      <c r="AS137" s="52">
        <v>103713.60000000001</v>
      </c>
      <c r="AT137" s="52">
        <v>103359.6</v>
      </c>
      <c r="AU137" s="52">
        <v>103134.6</v>
      </c>
      <c r="AV137" s="52">
        <v>102824.3</v>
      </c>
      <c r="AW137" s="52">
        <v>102393.8</v>
      </c>
      <c r="AX137" s="52">
        <v>101756.1</v>
      </c>
      <c r="AY137" s="52">
        <v>101486.2</v>
      </c>
      <c r="AZ137" s="52">
        <v>101309.8</v>
      </c>
      <c r="BA137" s="52">
        <v>101915.3</v>
      </c>
      <c r="BB137" s="52">
        <v>101784.1</v>
      </c>
      <c r="BC137" s="52">
        <v>102492</v>
      </c>
      <c r="BD137" s="52">
        <v>102641.60000000001</v>
      </c>
      <c r="BE137" s="52">
        <v>103643.7</v>
      </c>
      <c r="BF137" s="52">
        <v>103388.7</v>
      </c>
      <c r="BG137" s="52">
        <v>102867.1</v>
      </c>
      <c r="BH137" s="52">
        <v>103390.9</v>
      </c>
      <c r="BI137" s="52">
        <v>101389.9</v>
      </c>
      <c r="BJ137" s="52">
        <v>102374</v>
      </c>
      <c r="BK137" s="52">
        <v>101478.9</v>
      </c>
      <c r="BL137" s="52">
        <v>101059.4</v>
      </c>
      <c r="BM137" s="52">
        <v>101775.8</v>
      </c>
      <c r="BN137" s="52">
        <v>101962.3</v>
      </c>
      <c r="BO137" s="52">
        <v>101619.7</v>
      </c>
      <c r="BP137" s="52">
        <v>101299.2</v>
      </c>
      <c r="BQ137" s="52">
        <v>102762.6</v>
      </c>
      <c r="BR137" s="52">
        <v>102177.8</v>
      </c>
      <c r="BS137" s="52">
        <v>103087.5</v>
      </c>
      <c r="BT137" s="52">
        <v>103862.7</v>
      </c>
      <c r="BU137" s="52">
        <v>103736.5</v>
      </c>
      <c r="BV137" s="52">
        <v>102953</v>
      </c>
      <c r="BW137" s="52">
        <v>104940.3</v>
      </c>
      <c r="BX137" s="52">
        <v>102959</v>
      </c>
      <c r="BY137" s="52">
        <v>102981.7</v>
      </c>
      <c r="BZ137" s="52">
        <v>103761.3</v>
      </c>
      <c r="CA137" s="52">
        <v>103958.1</v>
      </c>
      <c r="CB137" s="52">
        <v>105037.7</v>
      </c>
      <c r="CC137" s="52">
        <v>95225.5</v>
      </c>
      <c r="CD137" s="52">
        <v>95304.6</v>
      </c>
      <c r="CE137" s="52">
        <v>95376.1</v>
      </c>
      <c r="CF137" s="52">
        <v>95208.8</v>
      </c>
      <c r="CG137" s="52">
        <v>95838.3</v>
      </c>
      <c r="CH137" s="52">
        <v>95701.7</v>
      </c>
      <c r="CI137" s="52">
        <v>95775.4</v>
      </c>
      <c r="CJ137" s="52" t="s">
        <v>117</v>
      </c>
      <c r="CK137" s="31" t="s">
        <v>817</v>
      </c>
      <c r="CL137" s="78"/>
      <c r="CM137" s="78"/>
      <c r="CN137" s="78"/>
      <c r="CO137" s="46" t="s">
        <v>303</v>
      </c>
      <c r="CP137" s="375" t="s">
        <v>851</v>
      </c>
      <c r="CQ137" s="375"/>
      <c r="CR137" s="375"/>
      <c r="CS137" s="6"/>
      <c r="CT137" s="268">
        <v>16.2</v>
      </c>
      <c r="CU137" s="268">
        <v>16.399999999999999</v>
      </c>
      <c r="CV137" s="268">
        <v>13.2</v>
      </c>
      <c r="CW137" s="268">
        <v>4.2</v>
      </c>
      <c r="CX137" s="268">
        <v>7</v>
      </c>
      <c r="CY137" s="268">
        <v>7.6</v>
      </c>
      <c r="CZ137" s="268">
        <v>6</v>
      </c>
      <c r="DA137" s="268">
        <v>7</v>
      </c>
      <c r="DB137" s="268">
        <v>6.9</v>
      </c>
      <c r="DC137" s="268">
        <v>5.3</v>
      </c>
      <c r="DD137" s="268">
        <v>1.6</v>
      </c>
      <c r="DE137" s="268">
        <v>0.6</v>
      </c>
      <c r="DF137" s="268">
        <v>1.4</v>
      </c>
      <c r="DG137" s="268">
        <v>0.9</v>
      </c>
      <c r="DH137" s="268">
        <v>1.2</v>
      </c>
      <c r="DI137" s="268">
        <v>2.2999999999999998</v>
      </c>
      <c r="DJ137" s="268">
        <v>0.9</v>
      </c>
      <c r="DK137" s="268">
        <v>-0.9</v>
      </c>
      <c r="DL137" s="268">
        <v>-1</v>
      </c>
      <c r="DM137" s="268">
        <v>-2.1</v>
      </c>
      <c r="DN137" s="268">
        <v>-1.6</v>
      </c>
      <c r="DO137" s="268">
        <v>-1.5</v>
      </c>
      <c r="DP137" s="268">
        <v>0.9</v>
      </c>
      <c r="DQ137" s="268">
        <v>2.9</v>
      </c>
      <c r="DR137" s="268">
        <v>1.9</v>
      </c>
      <c r="DS137" s="268">
        <v>1.7</v>
      </c>
      <c r="DT137" s="268">
        <v>1.7</v>
      </c>
      <c r="DU137" s="268">
        <v>1.1000000000000001</v>
      </c>
      <c r="DV137" s="268">
        <v>1.1000000000000001</v>
      </c>
      <c r="DW137" s="268">
        <v>1</v>
      </c>
      <c r="DX137" s="268">
        <v>14.2</v>
      </c>
      <c r="DY137" s="268">
        <v>11.3</v>
      </c>
      <c r="DZ137" s="268">
        <v>10.9</v>
      </c>
      <c r="EA137" s="268">
        <v>9.9</v>
      </c>
      <c r="EB137" s="268">
        <v>10</v>
      </c>
      <c r="EC137" s="268">
        <v>9.5</v>
      </c>
      <c r="ED137" s="268">
        <v>10.1</v>
      </c>
      <c r="EE137" s="268">
        <v>10.3</v>
      </c>
      <c r="EF137" s="268">
        <v>8.5</v>
      </c>
      <c r="EG137" s="268">
        <v>9</v>
      </c>
      <c r="EH137" s="268">
        <v>8.1999999999999993</v>
      </c>
      <c r="EI137" s="268">
        <v>7.8</v>
      </c>
      <c r="EJ137" s="268">
        <v>-3.6</v>
      </c>
      <c r="EK137" s="268">
        <v>-0.7</v>
      </c>
      <c r="EL137" s="268">
        <v>-1.4</v>
      </c>
      <c r="EM137" s="268">
        <v>0.1</v>
      </c>
      <c r="EN137" s="268">
        <v>0</v>
      </c>
      <c r="EO137" s="268">
        <v>-0.1</v>
      </c>
      <c r="EP137" s="268">
        <v>0</v>
      </c>
      <c r="EQ137" s="268">
        <v>-0.3</v>
      </c>
      <c r="ER137" s="268">
        <v>0.6</v>
      </c>
      <c r="ES137" s="268">
        <v>-1</v>
      </c>
      <c r="ET137" s="268">
        <v>0.6</v>
      </c>
      <c r="EU137" s="268">
        <v>0</v>
      </c>
      <c r="EV137" s="268">
        <v>-0.2</v>
      </c>
      <c r="EW137" s="268">
        <v>-0.1</v>
      </c>
      <c r="EX137" s="268">
        <v>0.2</v>
      </c>
      <c r="EY137" s="268">
        <v>-0.9</v>
      </c>
      <c r="EZ137" s="268">
        <v>-1.3</v>
      </c>
      <c r="FA137" s="268">
        <v>-0.9</v>
      </c>
      <c r="FB137" s="268">
        <v>-1.2</v>
      </c>
      <c r="FC137" s="268">
        <v>0.2</v>
      </c>
      <c r="FD137" s="268">
        <v>0.5</v>
      </c>
      <c r="FE137" s="268">
        <v>2.2999999999999998</v>
      </c>
      <c r="FF137" s="268">
        <v>0.6</v>
      </c>
      <c r="FG137" s="268">
        <v>3.4</v>
      </c>
      <c r="FH137" s="268">
        <v>1.9</v>
      </c>
      <c r="FI137" s="268">
        <v>1.2</v>
      </c>
      <c r="FJ137" s="268">
        <v>1.8</v>
      </c>
      <c r="FK137" s="268">
        <v>2.2999999999999998</v>
      </c>
      <c r="FL137" s="268">
        <v>3.7</v>
      </c>
      <c r="FM137" s="268">
        <v>-7.3</v>
      </c>
      <c r="FN137" s="268">
        <v>-6.7</v>
      </c>
      <c r="FO137" s="268">
        <v>-7.5</v>
      </c>
      <c r="FP137" s="268">
        <v>-8.3000000000000007</v>
      </c>
      <c r="FQ137" s="268">
        <v>-7.6</v>
      </c>
      <c r="FR137" s="268">
        <v>-7</v>
      </c>
      <c r="FS137" s="268">
        <v>-8.6999999999999993</v>
      </c>
      <c r="FT137" s="268" t="s">
        <v>117</v>
      </c>
      <c r="FU137" s="31" t="s">
        <v>817</v>
      </c>
    </row>
    <row r="138" spans="1:177" s="5" customFormat="1" ht="33" customHeight="1">
      <c r="A138" s="286" t="s">
        <v>852</v>
      </c>
      <c r="B138" s="9"/>
      <c r="C138" s="261"/>
      <c r="D138" s="9"/>
      <c r="E138" s="46" t="s">
        <v>305</v>
      </c>
      <c r="F138" s="374" t="s">
        <v>853</v>
      </c>
      <c r="G138" s="374"/>
      <c r="H138" s="374"/>
      <c r="I138" s="2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31"/>
      <c r="CL138" s="9"/>
      <c r="CM138" s="9"/>
      <c r="CN138" s="9"/>
      <c r="CO138" s="46" t="s">
        <v>305</v>
      </c>
      <c r="CP138" s="374" t="s">
        <v>853</v>
      </c>
      <c r="CQ138" s="374"/>
      <c r="CR138" s="374"/>
      <c r="CS138" s="6"/>
      <c r="CT138" s="128"/>
      <c r="CU138" s="128"/>
      <c r="CV138" s="128"/>
      <c r="CW138" s="128"/>
      <c r="CX138" s="128"/>
      <c r="CY138" s="128"/>
      <c r="CZ138" s="128"/>
      <c r="DA138" s="128"/>
      <c r="DB138" s="128"/>
      <c r="DC138" s="128"/>
      <c r="DD138" s="128"/>
      <c r="DE138" s="128"/>
      <c r="DF138" s="128"/>
      <c r="DG138" s="128"/>
      <c r="DH138" s="128"/>
      <c r="DI138" s="128"/>
      <c r="DJ138" s="128"/>
      <c r="DK138" s="128"/>
      <c r="DL138" s="128"/>
      <c r="DM138" s="128"/>
      <c r="DN138" s="128"/>
      <c r="DO138" s="128"/>
      <c r="DP138" s="128"/>
      <c r="DQ138" s="128"/>
      <c r="DR138" s="128"/>
      <c r="DS138" s="128"/>
      <c r="DT138" s="128"/>
      <c r="DU138" s="128"/>
      <c r="DV138" s="128"/>
      <c r="DW138" s="128"/>
      <c r="DX138" s="128"/>
      <c r="DY138" s="128"/>
      <c r="DZ138" s="128"/>
      <c r="EA138" s="128"/>
      <c r="EB138" s="128"/>
      <c r="EC138" s="128"/>
      <c r="ED138" s="128"/>
      <c r="EE138" s="128"/>
      <c r="EF138" s="128"/>
      <c r="EG138" s="128"/>
      <c r="EH138" s="128"/>
      <c r="EI138" s="128"/>
      <c r="EJ138" s="128"/>
      <c r="EK138" s="128"/>
      <c r="EL138" s="128"/>
      <c r="EM138" s="128"/>
      <c r="EN138" s="128"/>
      <c r="EO138" s="128"/>
      <c r="EP138" s="128"/>
      <c r="EQ138" s="128"/>
      <c r="ER138" s="128"/>
      <c r="ES138" s="128"/>
      <c r="ET138" s="128"/>
      <c r="EU138" s="128"/>
      <c r="EV138" s="128"/>
      <c r="EW138" s="128"/>
      <c r="EX138" s="128"/>
      <c r="EY138" s="128"/>
      <c r="EZ138" s="128"/>
      <c r="FA138" s="128"/>
      <c r="FB138" s="128"/>
      <c r="FC138" s="128"/>
      <c r="FD138" s="128"/>
      <c r="FE138" s="128"/>
      <c r="FF138" s="128"/>
      <c r="FG138" s="128"/>
      <c r="FH138" s="128"/>
      <c r="FI138" s="128"/>
      <c r="FJ138" s="128"/>
      <c r="FK138" s="128"/>
      <c r="FL138" s="128"/>
      <c r="FM138" s="128"/>
      <c r="FN138" s="128"/>
      <c r="FO138" s="128"/>
      <c r="FP138" s="128"/>
      <c r="FQ138" s="128"/>
      <c r="FR138" s="128"/>
      <c r="FS138" s="128"/>
      <c r="FT138" s="128"/>
      <c r="FU138" s="31"/>
    </row>
    <row r="139" spans="1:177" s="5" customFormat="1" ht="18" customHeight="1">
      <c r="A139" s="124" t="s">
        <v>834</v>
      </c>
      <c r="B139" s="82"/>
      <c r="C139" s="277"/>
      <c r="D139" s="78"/>
      <c r="E139" s="9"/>
      <c r="F139" s="8" t="s">
        <v>27</v>
      </c>
      <c r="G139" s="334" t="s">
        <v>835</v>
      </c>
      <c r="H139" s="334"/>
      <c r="I139" s="2" t="s">
        <v>740</v>
      </c>
      <c r="J139" s="52">
        <v>238</v>
      </c>
      <c r="K139" s="52">
        <v>297.60000000000002</v>
      </c>
      <c r="L139" s="52">
        <v>249.5</v>
      </c>
      <c r="M139" s="52">
        <v>1164.2</v>
      </c>
      <c r="N139" s="52">
        <v>1184.0999999999999</v>
      </c>
      <c r="O139" s="52">
        <v>1241.0999999999999</v>
      </c>
      <c r="P139" s="52">
        <v>1241.8</v>
      </c>
      <c r="Q139" s="52">
        <v>1202.5</v>
      </c>
      <c r="R139" s="52">
        <v>1143.3</v>
      </c>
      <c r="S139" s="52">
        <v>1138.9000000000001</v>
      </c>
      <c r="T139" s="52">
        <v>1149.3</v>
      </c>
      <c r="U139" s="52">
        <v>1098.0999999999999</v>
      </c>
      <c r="V139" s="52">
        <v>1095</v>
      </c>
      <c r="W139" s="52">
        <v>1195.8</v>
      </c>
      <c r="X139" s="52">
        <v>1221.4000000000001</v>
      </c>
      <c r="Y139" s="52">
        <v>1235.7</v>
      </c>
      <c r="Z139" s="52">
        <v>1243</v>
      </c>
      <c r="AA139" s="52">
        <v>1225.5</v>
      </c>
      <c r="AB139" s="52">
        <v>1219.8</v>
      </c>
      <c r="AC139" s="52">
        <v>1412.5</v>
      </c>
      <c r="AD139" s="52">
        <v>1392.2</v>
      </c>
      <c r="AE139" s="52">
        <v>1383.5</v>
      </c>
      <c r="AF139" s="52">
        <v>1372.6</v>
      </c>
      <c r="AG139" s="52">
        <v>1349.7</v>
      </c>
      <c r="AH139" s="52">
        <v>1356.2</v>
      </c>
      <c r="AI139" s="52">
        <v>1360.4</v>
      </c>
      <c r="AJ139" s="52">
        <v>1365.8</v>
      </c>
      <c r="AK139" s="52">
        <v>1357.5</v>
      </c>
      <c r="AL139" s="52">
        <v>1368</v>
      </c>
      <c r="AM139" s="52">
        <v>1351</v>
      </c>
      <c r="AN139" s="52">
        <v>1355.5</v>
      </c>
      <c r="AO139" s="52">
        <v>1344.6</v>
      </c>
      <c r="AP139" s="52">
        <v>1117.8</v>
      </c>
      <c r="AQ139" s="52">
        <v>1106.9000000000001</v>
      </c>
      <c r="AR139" s="52">
        <v>1124.9000000000001</v>
      </c>
      <c r="AS139" s="52">
        <v>1111.3</v>
      </c>
      <c r="AT139" s="52">
        <v>1117.9000000000001</v>
      </c>
      <c r="AU139" s="52">
        <v>1123.9000000000001</v>
      </c>
      <c r="AV139" s="52">
        <v>1258.8</v>
      </c>
      <c r="AW139" s="52">
        <v>1207.5999999999999</v>
      </c>
      <c r="AX139" s="52">
        <v>1210.9000000000001</v>
      </c>
      <c r="AY139" s="52">
        <v>1482</v>
      </c>
      <c r="AZ139" s="52">
        <v>1498.3</v>
      </c>
      <c r="BA139" s="52">
        <v>1512.6</v>
      </c>
      <c r="BB139" s="52">
        <v>1444.9</v>
      </c>
      <c r="BC139" s="52">
        <v>1478.4</v>
      </c>
      <c r="BD139" s="52">
        <v>1424.6</v>
      </c>
      <c r="BE139" s="52">
        <v>1411.1</v>
      </c>
      <c r="BF139" s="52">
        <v>1376</v>
      </c>
      <c r="BG139" s="52">
        <v>1444.6</v>
      </c>
      <c r="BH139" s="52">
        <v>1430.6</v>
      </c>
      <c r="BI139" s="52">
        <v>1451.2</v>
      </c>
      <c r="BJ139" s="52">
        <v>1498.4</v>
      </c>
      <c r="BK139" s="52">
        <v>672.8</v>
      </c>
      <c r="BL139" s="52">
        <v>655.8</v>
      </c>
      <c r="BM139" s="52">
        <v>666.3</v>
      </c>
      <c r="BN139" s="52">
        <v>678.5</v>
      </c>
      <c r="BO139" s="52">
        <v>684.3</v>
      </c>
      <c r="BP139" s="52">
        <v>671.9</v>
      </c>
      <c r="BQ139" s="52">
        <v>662</v>
      </c>
      <c r="BR139" s="52">
        <v>184.9</v>
      </c>
      <c r="BS139" s="52">
        <v>187.6</v>
      </c>
      <c r="BT139" s="52">
        <v>186.2</v>
      </c>
      <c r="BU139" s="52">
        <v>189.2</v>
      </c>
      <c r="BV139" s="52">
        <v>185.9</v>
      </c>
      <c r="BW139" s="52">
        <v>187.5</v>
      </c>
      <c r="BX139" s="52">
        <v>185.6</v>
      </c>
      <c r="BY139" s="52">
        <v>183.7</v>
      </c>
      <c r="BZ139" s="52">
        <v>174.9</v>
      </c>
      <c r="CA139" s="52">
        <v>170.4</v>
      </c>
      <c r="CB139" s="52">
        <v>181.6</v>
      </c>
      <c r="CC139" s="52">
        <v>174.9</v>
      </c>
      <c r="CD139" s="52">
        <v>181.6</v>
      </c>
      <c r="CE139" s="52">
        <v>178.7</v>
      </c>
      <c r="CF139" s="52">
        <v>174.9</v>
      </c>
      <c r="CG139" s="52">
        <v>189.3</v>
      </c>
      <c r="CH139" s="52">
        <v>219.1</v>
      </c>
      <c r="CI139" s="52">
        <v>191.4</v>
      </c>
      <c r="CJ139" s="52">
        <v>192.6</v>
      </c>
      <c r="CK139" s="31" t="s">
        <v>817</v>
      </c>
      <c r="CL139" s="78"/>
      <c r="CM139" s="78"/>
      <c r="CN139" s="78"/>
      <c r="CO139" s="9"/>
      <c r="CP139" s="234" t="s">
        <v>27</v>
      </c>
      <c r="CQ139" s="334" t="s">
        <v>835</v>
      </c>
      <c r="CR139" s="334"/>
      <c r="CS139" s="6"/>
      <c r="CT139" s="268">
        <v>32.4</v>
      </c>
      <c r="CU139" s="268">
        <v>72.099999999999994</v>
      </c>
      <c r="CV139" s="268">
        <v>57.8</v>
      </c>
      <c r="CW139" s="268">
        <v>667.3</v>
      </c>
      <c r="CX139" s="268">
        <v>666.3</v>
      </c>
      <c r="CY139" s="268">
        <v>470.1</v>
      </c>
      <c r="CZ139" s="268">
        <v>698.9</v>
      </c>
      <c r="DA139" s="268">
        <v>658.1</v>
      </c>
      <c r="DB139" s="268">
        <v>618.1</v>
      </c>
      <c r="DC139" s="268">
        <v>616.70000000000005</v>
      </c>
      <c r="DD139" s="268">
        <v>616.20000000000005</v>
      </c>
      <c r="DE139" s="268">
        <v>582.1</v>
      </c>
      <c r="DF139" s="268">
        <v>360.1</v>
      </c>
      <c r="DG139" s="268">
        <v>301.8</v>
      </c>
      <c r="DH139" s="268">
        <v>389.5</v>
      </c>
      <c r="DI139" s="268">
        <v>6.1</v>
      </c>
      <c r="DJ139" s="268">
        <v>5</v>
      </c>
      <c r="DK139" s="268">
        <v>-1.3</v>
      </c>
      <c r="DL139" s="268">
        <v>-1.8</v>
      </c>
      <c r="DM139" s="268">
        <v>17.5</v>
      </c>
      <c r="DN139" s="268">
        <v>21.8</v>
      </c>
      <c r="DO139" s="268">
        <v>21.5</v>
      </c>
      <c r="DP139" s="268">
        <v>19.399999999999999</v>
      </c>
      <c r="DQ139" s="268">
        <v>22.9</v>
      </c>
      <c r="DR139" s="268">
        <v>23.9</v>
      </c>
      <c r="DS139" s="268">
        <v>13.8</v>
      </c>
      <c r="DT139" s="268">
        <v>11.8</v>
      </c>
      <c r="DU139" s="268">
        <v>9.9</v>
      </c>
      <c r="DV139" s="268">
        <v>10.1</v>
      </c>
      <c r="DW139" s="268">
        <v>10.199999999999999</v>
      </c>
      <c r="DX139" s="268">
        <v>11.1</v>
      </c>
      <c r="DY139" s="268">
        <v>-4.8</v>
      </c>
      <c r="DZ139" s="268">
        <v>-19.7</v>
      </c>
      <c r="EA139" s="268">
        <v>-20</v>
      </c>
      <c r="EB139" s="268">
        <v>-18</v>
      </c>
      <c r="EC139" s="268">
        <v>-17.7</v>
      </c>
      <c r="ED139" s="268">
        <v>-17.600000000000001</v>
      </c>
      <c r="EE139" s="268">
        <v>-17.399999999999999</v>
      </c>
      <c r="EF139" s="268">
        <v>-7.8</v>
      </c>
      <c r="EG139" s="268">
        <v>-11</v>
      </c>
      <c r="EH139" s="268">
        <v>-11.5</v>
      </c>
      <c r="EI139" s="268">
        <v>9.6999999999999993</v>
      </c>
      <c r="EJ139" s="268">
        <v>10.5</v>
      </c>
      <c r="EK139" s="268">
        <v>12.5</v>
      </c>
      <c r="EL139" s="268">
        <v>29.3</v>
      </c>
      <c r="EM139" s="268">
        <v>33.6</v>
      </c>
      <c r="EN139" s="268">
        <v>26.6</v>
      </c>
      <c r="EO139" s="268">
        <v>27</v>
      </c>
      <c r="EP139" s="268">
        <v>23.1</v>
      </c>
      <c r="EQ139" s="268">
        <v>28.5</v>
      </c>
      <c r="ER139" s="268">
        <v>13.6</v>
      </c>
      <c r="ES139" s="268">
        <v>20.2</v>
      </c>
      <c r="ET139" s="268">
        <v>23.7</v>
      </c>
      <c r="EU139" s="268">
        <v>-54.6</v>
      </c>
      <c r="EV139" s="268">
        <v>-56.2</v>
      </c>
      <c r="EW139" s="268">
        <v>-56</v>
      </c>
      <c r="EX139" s="268">
        <v>-53</v>
      </c>
      <c r="EY139" s="268">
        <v>-53.7</v>
      </c>
      <c r="EZ139" s="268">
        <v>-52.8</v>
      </c>
      <c r="FA139" s="268">
        <v>-53.1</v>
      </c>
      <c r="FB139" s="268">
        <v>-86.6</v>
      </c>
      <c r="FC139" s="268">
        <v>-87</v>
      </c>
      <c r="FD139" s="268">
        <v>-87</v>
      </c>
      <c r="FE139" s="268">
        <v>-87</v>
      </c>
      <c r="FF139" s="268">
        <v>-87.6</v>
      </c>
      <c r="FG139" s="268">
        <v>-72.099999999999994</v>
      </c>
      <c r="FH139" s="268">
        <v>-71.7</v>
      </c>
      <c r="FI139" s="268">
        <v>-72.400000000000006</v>
      </c>
      <c r="FJ139" s="268">
        <v>-74.2</v>
      </c>
      <c r="FK139" s="268">
        <v>-75.099999999999994</v>
      </c>
      <c r="FL139" s="268">
        <v>-73</v>
      </c>
      <c r="FM139" s="268">
        <v>-73.599999999999994</v>
      </c>
      <c r="FN139" s="268">
        <v>-1.8</v>
      </c>
      <c r="FO139" s="268">
        <v>-4.8</v>
      </c>
      <c r="FP139" s="268">
        <v>-6.1</v>
      </c>
      <c r="FQ139" s="268">
        <v>0.1</v>
      </c>
      <c r="FR139" s="268">
        <v>17.899999999999999</v>
      </c>
      <c r="FS139" s="268">
        <v>2.1</v>
      </c>
      <c r="FT139" s="268">
        <v>3.8</v>
      </c>
      <c r="FU139" s="31" t="s">
        <v>817</v>
      </c>
    </row>
    <row r="140" spans="1:177" s="5" customFormat="1" ht="18" customHeight="1">
      <c r="A140" s="102" t="s">
        <v>836</v>
      </c>
      <c r="B140" s="82"/>
      <c r="C140" s="277"/>
      <c r="D140" s="78"/>
      <c r="E140" s="9"/>
      <c r="F140" s="8" t="s">
        <v>27</v>
      </c>
      <c r="G140" s="336" t="s">
        <v>836</v>
      </c>
      <c r="H140" s="336"/>
      <c r="I140" s="2" t="s">
        <v>740</v>
      </c>
      <c r="J140" s="52">
        <v>539.70000000000005</v>
      </c>
      <c r="K140" s="52">
        <v>542.70000000000005</v>
      </c>
      <c r="L140" s="52">
        <v>565.20000000000005</v>
      </c>
      <c r="M140" s="52">
        <v>544.6</v>
      </c>
      <c r="N140" s="52">
        <v>543.5</v>
      </c>
      <c r="O140" s="52">
        <v>522.29999999999995</v>
      </c>
      <c r="P140" s="52">
        <v>520.1</v>
      </c>
      <c r="Q140" s="52">
        <v>510.4</v>
      </c>
      <c r="R140" s="52">
        <v>504</v>
      </c>
      <c r="S140" s="52">
        <v>468.7</v>
      </c>
      <c r="T140" s="52">
        <v>454.6</v>
      </c>
      <c r="U140" s="52">
        <v>450.2</v>
      </c>
      <c r="V140" s="52">
        <v>446.8</v>
      </c>
      <c r="W140" s="52">
        <v>272</v>
      </c>
      <c r="X140" s="52">
        <v>274.5</v>
      </c>
      <c r="Y140" s="52">
        <v>266.89999999999998</v>
      </c>
      <c r="Z140" s="52">
        <v>267.39999999999998</v>
      </c>
      <c r="AA140" s="52">
        <v>264.8</v>
      </c>
      <c r="AB140" s="52">
        <v>263.5</v>
      </c>
      <c r="AC140" s="52">
        <v>262.5</v>
      </c>
      <c r="AD140" s="52">
        <v>260.89999999999998</v>
      </c>
      <c r="AE140" s="52">
        <v>131.5</v>
      </c>
      <c r="AF140" s="52">
        <v>137.80000000000001</v>
      </c>
      <c r="AG140" s="52">
        <v>152</v>
      </c>
      <c r="AH140" s="52">
        <v>152.30000000000001</v>
      </c>
      <c r="AI140" s="52">
        <v>145.5</v>
      </c>
      <c r="AJ140" s="52">
        <v>144.19999999999999</v>
      </c>
      <c r="AK140" s="52">
        <v>143.80000000000001</v>
      </c>
      <c r="AL140" s="52">
        <v>142.6</v>
      </c>
      <c r="AM140" s="52">
        <v>248.4</v>
      </c>
      <c r="AN140" s="52">
        <v>160.9</v>
      </c>
      <c r="AO140" s="52">
        <v>243.1</v>
      </c>
      <c r="AP140" s="52">
        <v>229.2</v>
      </c>
      <c r="AQ140" s="52">
        <v>138.6</v>
      </c>
      <c r="AR140" s="52">
        <v>135</v>
      </c>
      <c r="AS140" s="52">
        <v>1388.1</v>
      </c>
      <c r="AT140" s="52">
        <v>1390</v>
      </c>
      <c r="AU140" s="52">
        <v>1367.6</v>
      </c>
      <c r="AV140" s="52">
        <v>1392.2</v>
      </c>
      <c r="AW140" s="52">
        <v>1385.8</v>
      </c>
      <c r="AX140" s="52">
        <v>1406.9</v>
      </c>
      <c r="AY140" s="52">
        <v>1410.4</v>
      </c>
      <c r="AZ140" s="52">
        <v>1416.1</v>
      </c>
      <c r="BA140" s="52">
        <v>1415.6</v>
      </c>
      <c r="BB140" s="52">
        <v>1327.3</v>
      </c>
      <c r="BC140" s="52">
        <v>1381.7</v>
      </c>
      <c r="BD140" s="52">
        <v>1381.1</v>
      </c>
      <c r="BE140" s="52">
        <v>1357.6</v>
      </c>
      <c r="BF140" s="52">
        <v>1363.4</v>
      </c>
      <c r="BG140" s="52">
        <v>1371.8</v>
      </c>
      <c r="BH140" s="52">
        <v>1372.7</v>
      </c>
      <c r="BI140" s="52">
        <v>1389.8</v>
      </c>
      <c r="BJ140" s="52">
        <v>1388.6</v>
      </c>
      <c r="BK140" s="52">
        <v>1352.4</v>
      </c>
      <c r="BL140" s="52">
        <v>1356.1</v>
      </c>
      <c r="BM140" s="52">
        <v>1364.5</v>
      </c>
      <c r="BN140" s="52">
        <v>1376.5</v>
      </c>
      <c r="BO140" s="52">
        <v>1380</v>
      </c>
      <c r="BP140" s="52">
        <v>1380.5</v>
      </c>
      <c r="BQ140" s="52">
        <v>1367.8</v>
      </c>
      <c r="BR140" s="52">
        <v>1372.1</v>
      </c>
      <c r="BS140" s="52">
        <v>1360.8</v>
      </c>
      <c r="BT140" s="52">
        <v>1365.6</v>
      </c>
      <c r="BU140" s="52">
        <v>1350.5</v>
      </c>
      <c r="BV140" s="52">
        <v>1356.2</v>
      </c>
      <c r="BW140" s="52">
        <v>1357.4</v>
      </c>
      <c r="BX140" s="52">
        <v>1143.4000000000001</v>
      </c>
      <c r="BY140" s="52">
        <v>1145.3</v>
      </c>
      <c r="BZ140" s="52">
        <v>1132.4000000000001</v>
      </c>
      <c r="CA140" s="52">
        <v>1147.5</v>
      </c>
      <c r="CB140" s="52">
        <v>1141.8</v>
      </c>
      <c r="CC140" s="52">
        <v>1128.4000000000001</v>
      </c>
      <c r="CD140" s="52">
        <v>1122.3</v>
      </c>
      <c r="CE140" s="52">
        <v>1111</v>
      </c>
      <c r="CF140" s="52">
        <v>1118.9000000000001</v>
      </c>
      <c r="CG140" s="52">
        <v>1117.4000000000001</v>
      </c>
      <c r="CH140" s="52">
        <v>1128.9000000000001</v>
      </c>
      <c r="CI140" s="52">
        <v>1128.2</v>
      </c>
      <c r="CJ140" s="52">
        <v>1128.8</v>
      </c>
      <c r="CK140" s="31" t="s">
        <v>817</v>
      </c>
      <c r="CL140" s="78"/>
      <c r="CM140" s="78"/>
      <c r="CN140" s="78"/>
      <c r="CO140" s="9"/>
      <c r="CP140" s="234" t="s">
        <v>27</v>
      </c>
      <c r="CQ140" s="336" t="s">
        <v>836</v>
      </c>
      <c r="CR140" s="336"/>
      <c r="CS140" s="6"/>
      <c r="CT140" s="268">
        <v>-1.3</v>
      </c>
      <c r="CU140" s="268">
        <v>-1.2</v>
      </c>
      <c r="CV140" s="268">
        <v>-32.5</v>
      </c>
      <c r="CW140" s="268">
        <v>-34.200000000000003</v>
      </c>
      <c r="CX140" s="268">
        <v>-32.6</v>
      </c>
      <c r="CY140" s="268">
        <v>-29.6</v>
      </c>
      <c r="CZ140" s="268">
        <v>-22.2</v>
      </c>
      <c r="DA140" s="268">
        <v>-16.100000000000001</v>
      </c>
      <c r="DB140" s="268">
        <v>-16.100000000000001</v>
      </c>
      <c r="DC140" s="268">
        <v>-31.3</v>
      </c>
      <c r="DD140" s="268">
        <v>-28.9</v>
      </c>
      <c r="DE140" s="268">
        <v>-16.100000000000001</v>
      </c>
      <c r="DF140" s="268">
        <v>-17.2</v>
      </c>
      <c r="DG140" s="268">
        <v>-49.9</v>
      </c>
      <c r="DH140" s="268">
        <v>-51.4</v>
      </c>
      <c r="DI140" s="268">
        <v>-51</v>
      </c>
      <c r="DJ140" s="268">
        <v>-50.8</v>
      </c>
      <c r="DK140" s="268">
        <v>-49.3</v>
      </c>
      <c r="DL140" s="268">
        <v>-49.3</v>
      </c>
      <c r="DM140" s="268">
        <v>-48.6</v>
      </c>
      <c r="DN140" s="268">
        <v>-48.2</v>
      </c>
      <c r="DO140" s="268">
        <v>-71.900000000000006</v>
      </c>
      <c r="DP140" s="268">
        <v>-69.7</v>
      </c>
      <c r="DQ140" s="268">
        <v>-66.2</v>
      </c>
      <c r="DR140" s="268">
        <v>-65.900000000000006</v>
      </c>
      <c r="DS140" s="268">
        <v>-46.5</v>
      </c>
      <c r="DT140" s="268">
        <v>-47.4</v>
      </c>
      <c r="DU140" s="268">
        <v>-46.1</v>
      </c>
      <c r="DV140" s="268">
        <v>-46.7</v>
      </c>
      <c r="DW140" s="268">
        <v>-6.2</v>
      </c>
      <c r="DX140" s="268">
        <v>-38.9</v>
      </c>
      <c r="DY140" s="268">
        <v>-7.4</v>
      </c>
      <c r="DZ140" s="268">
        <v>-12.1</v>
      </c>
      <c r="EA140" s="268">
        <v>5.4</v>
      </c>
      <c r="EB140" s="268">
        <v>-2</v>
      </c>
      <c r="EC140" s="268">
        <v>813.5</v>
      </c>
      <c r="ED140" s="268">
        <v>812.9</v>
      </c>
      <c r="EE140" s="268">
        <v>840</v>
      </c>
      <c r="EF140" s="268">
        <v>865.2</v>
      </c>
      <c r="EG140" s="268">
        <v>863.8</v>
      </c>
      <c r="EH140" s="268">
        <v>886.7</v>
      </c>
      <c r="EI140" s="268">
        <v>467.9</v>
      </c>
      <c r="EJ140" s="268">
        <v>780.1</v>
      </c>
      <c r="EK140" s="268">
        <v>482.2</v>
      </c>
      <c r="EL140" s="268">
        <v>479</v>
      </c>
      <c r="EM140" s="268">
        <v>896.7</v>
      </c>
      <c r="EN140" s="268">
        <v>922.9</v>
      </c>
      <c r="EO140" s="268">
        <v>-2.2000000000000002</v>
      </c>
      <c r="EP140" s="268">
        <v>-1.9</v>
      </c>
      <c r="EQ140" s="268">
        <v>0.3</v>
      </c>
      <c r="ER140" s="268">
        <v>-1.4</v>
      </c>
      <c r="ES140" s="268">
        <v>0.3</v>
      </c>
      <c r="ET140" s="268">
        <v>-1.3</v>
      </c>
      <c r="EU140" s="268">
        <v>-4.0999999999999996</v>
      </c>
      <c r="EV140" s="268">
        <v>-4.2</v>
      </c>
      <c r="EW140" s="268">
        <v>-3.6</v>
      </c>
      <c r="EX140" s="268">
        <v>3.7</v>
      </c>
      <c r="EY140" s="268">
        <v>-0.1</v>
      </c>
      <c r="EZ140" s="268">
        <v>0</v>
      </c>
      <c r="FA140" s="268">
        <v>0.8</v>
      </c>
      <c r="FB140" s="268">
        <v>0.6</v>
      </c>
      <c r="FC140" s="268">
        <v>-0.8</v>
      </c>
      <c r="FD140" s="268">
        <v>-0.5</v>
      </c>
      <c r="FE140" s="268">
        <v>-2.8</v>
      </c>
      <c r="FF140" s="268">
        <v>-2.2999999999999998</v>
      </c>
      <c r="FG140" s="268">
        <v>0.4</v>
      </c>
      <c r="FH140" s="268">
        <v>-15.7</v>
      </c>
      <c r="FI140" s="268">
        <v>-16.100000000000001</v>
      </c>
      <c r="FJ140" s="268">
        <v>-17.7</v>
      </c>
      <c r="FK140" s="268">
        <v>-16.8</v>
      </c>
      <c r="FL140" s="268">
        <v>-17.3</v>
      </c>
      <c r="FM140" s="268">
        <v>-17.5</v>
      </c>
      <c r="FN140" s="268">
        <v>-18.2</v>
      </c>
      <c r="FO140" s="268">
        <v>-18.399999999999999</v>
      </c>
      <c r="FP140" s="268">
        <v>-18.100000000000001</v>
      </c>
      <c r="FQ140" s="268">
        <v>-17.3</v>
      </c>
      <c r="FR140" s="268">
        <v>-16.8</v>
      </c>
      <c r="FS140" s="268">
        <v>-16.899999999999999</v>
      </c>
      <c r="FT140" s="268">
        <v>-1.3</v>
      </c>
      <c r="FU140" s="31" t="s">
        <v>817</v>
      </c>
    </row>
    <row r="141" spans="1:177" s="5" customFormat="1" ht="18" customHeight="1">
      <c r="A141" s="124" t="s">
        <v>854</v>
      </c>
      <c r="B141" s="49"/>
      <c r="C141" s="270"/>
      <c r="D141" s="50"/>
      <c r="E141" s="9"/>
      <c r="F141" s="8" t="s">
        <v>27</v>
      </c>
      <c r="G141" s="334" t="s">
        <v>855</v>
      </c>
      <c r="H141" s="334"/>
      <c r="I141" s="2" t="s">
        <v>740</v>
      </c>
      <c r="J141" s="52">
        <v>2480.6999999999998</v>
      </c>
      <c r="K141" s="52">
        <v>2412.8000000000002</v>
      </c>
      <c r="L141" s="52">
        <v>2461.6</v>
      </c>
      <c r="M141" s="52">
        <v>2401</v>
      </c>
      <c r="N141" s="52">
        <v>2446.4</v>
      </c>
      <c r="O141" s="52">
        <v>3394.3</v>
      </c>
      <c r="P141" s="52">
        <v>3594.6</v>
      </c>
      <c r="Q141" s="52">
        <v>3898.5</v>
      </c>
      <c r="R141" s="52">
        <v>3852.4</v>
      </c>
      <c r="S141" s="52">
        <v>3878.9</v>
      </c>
      <c r="T141" s="52">
        <v>3754.4</v>
      </c>
      <c r="U141" s="52">
        <v>3461.2</v>
      </c>
      <c r="V141" s="52">
        <v>3409.1</v>
      </c>
      <c r="W141" s="52">
        <v>3663.3</v>
      </c>
      <c r="X141" s="52">
        <v>3835.1</v>
      </c>
      <c r="Y141" s="52">
        <v>3866.5</v>
      </c>
      <c r="Z141" s="52">
        <v>4219.8999999999996</v>
      </c>
      <c r="AA141" s="52">
        <v>3827.3</v>
      </c>
      <c r="AB141" s="52">
        <v>3809.6</v>
      </c>
      <c r="AC141" s="52">
        <v>3801.4</v>
      </c>
      <c r="AD141" s="52">
        <v>3961.7</v>
      </c>
      <c r="AE141" s="52">
        <v>3973.2</v>
      </c>
      <c r="AF141" s="52">
        <v>3907.4</v>
      </c>
      <c r="AG141" s="52">
        <v>3740.6</v>
      </c>
      <c r="AH141" s="52">
        <v>3743.3</v>
      </c>
      <c r="AI141" s="52">
        <v>3827.6</v>
      </c>
      <c r="AJ141" s="52">
        <v>3834.6</v>
      </c>
      <c r="AK141" s="52">
        <v>3695.6</v>
      </c>
      <c r="AL141" s="52">
        <v>3870.3</v>
      </c>
      <c r="AM141" s="52">
        <v>3958.7</v>
      </c>
      <c r="AN141" s="52">
        <v>4089</v>
      </c>
      <c r="AO141" s="52">
        <v>4048.7</v>
      </c>
      <c r="AP141" s="52">
        <v>3268.3</v>
      </c>
      <c r="AQ141" s="52">
        <v>3246.9</v>
      </c>
      <c r="AR141" s="52">
        <v>3225.3</v>
      </c>
      <c r="AS141" s="52">
        <v>2892.5</v>
      </c>
      <c r="AT141" s="52">
        <v>2855.4</v>
      </c>
      <c r="AU141" s="52">
        <v>2872.1</v>
      </c>
      <c r="AV141" s="52">
        <v>2898.1</v>
      </c>
      <c r="AW141" s="52">
        <v>3035.5</v>
      </c>
      <c r="AX141" s="52">
        <v>3041.2</v>
      </c>
      <c r="AY141" s="52">
        <v>2921</v>
      </c>
      <c r="AZ141" s="52">
        <v>2963.8</v>
      </c>
      <c r="BA141" s="52">
        <v>2854.4</v>
      </c>
      <c r="BB141" s="52">
        <v>3003.9</v>
      </c>
      <c r="BC141" s="52">
        <v>2998</v>
      </c>
      <c r="BD141" s="52">
        <v>3077.1</v>
      </c>
      <c r="BE141" s="52">
        <v>3085.5</v>
      </c>
      <c r="BF141" s="52">
        <v>3049.2</v>
      </c>
      <c r="BG141" s="52">
        <v>2975.9</v>
      </c>
      <c r="BH141" s="52">
        <v>2981.5</v>
      </c>
      <c r="BI141" s="52">
        <v>2864.9</v>
      </c>
      <c r="BJ141" s="52">
        <v>2870.7</v>
      </c>
      <c r="BK141" s="52">
        <v>2854.8</v>
      </c>
      <c r="BL141" s="52">
        <v>2940.2</v>
      </c>
      <c r="BM141" s="52">
        <v>2961.4</v>
      </c>
      <c r="BN141" s="52">
        <v>2958.4</v>
      </c>
      <c r="BO141" s="52">
        <v>2733.7</v>
      </c>
      <c r="BP141" s="52">
        <v>2658.3</v>
      </c>
      <c r="BQ141" s="52">
        <v>2590.6999999999998</v>
      </c>
      <c r="BR141" s="52">
        <v>2563.6999999999998</v>
      </c>
      <c r="BS141" s="52">
        <v>2603.6999999999998</v>
      </c>
      <c r="BT141" s="52">
        <v>2587.4</v>
      </c>
      <c r="BU141" s="52">
        <v>2602.4</v>
      </c>
      <c r="BV141" s="52">
        <v>2634.1</v>
      </c>
      <c r="BW141" s="52">
        <v>2498.3000000000002</v>
      </c>
      <c r="BX141" s="52">
        <v>2515.5</v>
      </c>
      <c r="BY141" s="52">
        <v>2464.9</v>
      </c>
      <c r="BZ141" s="52">
        <v>2269.3000000000002</v>
      </c>
      <c r="CA141" s="52">
        <v>2277.5</v>
      </c>
      <c r="CB141" s="52">
        <v>2318.5</v>
      </c>
      <c r="CC141" s="52">
        <v>2377.9</v>
      </c>
      <c r="CD141" s="52">
        <v>2394.1999999999998</v>
      </c>
      <c r="CE141" s="52">
        <v>2402.1</v>
      </c>
      <c r="CF141" s="52">
        <v>2248.1999999999998</v>
      </c>
      <c r="CG141" s="52">
        <v>2245.3000000000002</v>
      </c>
      <c r="CH141" s="52">
        <v>2221.8000000000002</v>
      </c>
      <c r="CI141" s="52">
        <v>2209.3000000000002</v>
      </c>
      <c r="CJ141" s="52">
        <v>2242.6999999999998</v>
      </c>
      <c r="CK141" s="31" t="s">
        <v>817</v>
      </c>
      <c r="CL141" s="50"/>
      <c r="CM141" s="50"/>
      <c r="CN141" s="50"/>
      <c r="CO141" s="9"/>
      <c r="CP141" s="234" t="s">
        <v>27</v>
      </c>
      <c r="CQ141" s="334" t="s">
        <v>855</v>
      </c>
      <c r="CR141" s="334"/>
      <c r="CS141" s="6"/>
      <c r="CT141" s="268">
        <v>-30.4</v>
      </c>
      <c r="CU141" s="268">
        <v>-28.4</v>
      </c>
      <c r="CV141" s="268">
        <v>-22.7</v>
      </c>
      <c r="CW141" s="268">
        <v>-23.5</v>
      </c>
      <c r="CX141" s="268">
        <v>-18.2</v>
      </c>
      <c r="CY141" s="268">
        <v>10.199999999999999</v>
      </c>
      <c r="CZ141" s="268">
        <v>15</v>
      </c>
      <c r="DA141" s="268">
        <v>22.6</v>
      </c>
      <c r="DB141" s="268">
        <v>35.1</v>
      </c>
      <c r="DC141" s="268">
        <v>37.5</v>
      </c>
      <c r="DD141" s="268">
        <v>47.3</v>
      </c>
      <c r="DE141" s="268">
        <v>40.5</v>
      </c>
      <c r="DF141" s="268">
        <v>37.4</v>
      </c>
      <c r="DG141" s="268">
        <v>51.8</v>
      </c>
      <c r="DH141" s="268">
        <v>55.8</v>
      </c>
      <c r="DI141" s="268">
        <v>61</v>
      </c>
      <c r="DJ141" s="268">
        <v>72.5</v>
      </c>
      <c r="DK141" s="268">
        <v>12.8</v>
      </c>
      <c r="DL141" s="268">
        <v>6</v>
      </c>
      <c r="DM141" s="268">
        <v>-2.5</v>
      </c>
      <c r="DN141" s="268">
        <v>2.8</v>
      </c>
      <c r="DO141" s="268">
        <v>2.4</v>
      </c>
      <c r="DP141" s="268">
        <v>4.0999999999999996</v>
      </c>
      <c r="DQ141" s="268">
        <v>8.1</v>
      </c>
      <c r="DR141" s="268">
        <v>9.8000000000000007</v>
      </c>
      <c r="DS141" s="268">
        <v>4.5</v>
      </c>
      <c r="DT141" s="287">
        <v>-0.01</v>
      </c>
      <c r="DU141" s="268">
        <v>-4.4000000000000004</v>
      </c>
      <c r="DV141" s="268">
        <v>-8.3000000000000007</v>
      </c>
      <c r="DW141" s="268">
        <v>3.4</v>
      </c>
      <c r="DX141" s="268">
        <v>7.3</v>
      </c>
      <c r="DY141" s="268">
        <v>6.5</v>
      </c>
      <c r="DZ141" s="268">
        <v>-17.5</v>
      </c>
      <c r="EA141" s="268">
        <v>-18.3</v>
      </c>
      <c r="EB141" s="268">
        <v>-17.5</v>
      </c>
      <c r="EC141" s="268">
        <v>-22.7</v>
      </c>
      <c r="ED141" s="268">
        <v>-23.7</v>
      </c>
      <c r="EE141" s="268">
        <v>-25</v>
      </c>
      <c r="EF141" s="268">
        <v>-24.4</v>
      </c>
      <c r="EG141" s="268">
        <v>-17.899999999999999</v>
      </c>
      <c r="EH141" s="268">
        <v>-21.4</v>
      </c>
      <c r="EI141" s="268">
        <v>-26.2</v>
      </c>
      <c r="EJ141" s="268">
        <v>-27.5</v>
      </c>
      <c r="EK141" s="268">
        <v>-29.5</v>
      </c>
      <c r="EL141" s="268">
        <v>-8.1</v>
      </c>
      <c r="EM141" s="268">
        <v>-7.7</v>
      </c>
      <c r="EN141" s="268">
        <v>-4.5999999999999996</v>
      </c>
      <c r="EO141" s="268">
        <v>6.7</v>
      </c>
      <c r="EP141" s="268">
        <v>6.8</v>
      </c>
      <c r="EQ141" s="268">
        <v>3.6</v>
      </c>
      <c r="ER141" s="268">
        <v>2.9</v>
      </c>
      <c r="ES141" s="268">
        <v>-5.6</v>
      </c>
      <c r="ET141" s="268">
        <v>-5.6</v>
      </c>
      <c r="EU141" s="268">
        <v>-2.2999999999999998</v>
      </c>
      <c r="EV141" s="268">
        <v>-0.8</v>
      </c>
      <c r="EW141" s="268">
        <v>3.7</v>
      </c>
      <c r="EX141" s="268">
        <v>-1.5</v>
      </c>
      <c r="EY141" s="268">
        <v>-8.8000000000000007</v>
      </c>
      <c r="EZ141" s="268">
        <v>-13.6</v>
      </c>
      <c r="FA141" s="268">
        <v>-16</v>
      </c>
      <c r="FB141" s="268">
        <v>-15.9</v>
      </c>
      <c r="FC141" s="268">
        <v>-12.5</v>
      </c>
      <c r="FD141" s="268">
        <v>-13.2</v>
      </c>
      <c r="FE141" s="268">
        <v>-9.1999999999999993</v>
      </c>
      <c r="FF141" s="268">
        <v>-8.1999999999999993</v>
      </c>
      <c r="FG141" s="268">
        <v>-12.5</v>
      </c>
      <c r="FH141" s="268">
        <v>-14.4</v>
      </c>
      <c r="FI141" s="268">
        <v>-16.8</v>
      </c>
      <c r="FJ141" s="268">
        <v>-23.3</v>
      </c>
      <c r="FK141" s="268">
        <v>-16.7</v>
      </c>
      <c r="FL141" s="268">
        <v>-12.8</v>
      </c>
      <c r="FM141" s="268">
        <v>-8.1999999999999993</v>
      </c>
      <c r="FN141" s="268">
        <v>-6.6</v>
      </c>
      <c r="FO141" s="268">
        <v>-7.7</v>
      </c>
      <c r="FP141" s="268">
        <v>-13.1</v>
      </c>
      <c r="FQ141" s="268">
        <v>-13.7</v>
      </c>
      <c r="FR141" s="268">
        <v>-15.7</v>
      </c>
      <c r="FS141" s="268">
        <v>-11.6</v>
      </c>
      <c r="FT141" s="268">
        <v>-10.8</v>
      </c>
      <c r="FU141" s="31" t="s">
        <v>817</v>
      </c>
    </row>
    <row r="142" spans="1:177" s="5" customFormat="1" ht="18" customHeight="1">
      <c r="A142" s="124" t="s">
        <v>856</v>
      </c>
      <c r="B142" s="49"/>
      <c r="C142" s="270"/>
      <c r="D142" s="50"/>
      <c r="E142" s="9"/>
      <c r="F142" s="8" t="s">
        <v>27</v>
      </c>
      <c r="G142" s="334" t="s">
        <v>856</v>
      </c>
      <c r="H142" s="334"/>
      <c r="I142" s="2" t="s">
        <v>740</v>
      </c>
      <c r="J142" s="52">
        <v>105.7</v>
      </c>
      <c r="K142" s="52">
        <v>111.7</v>
      </c>
      <c r="L142" s="52">
        <v>111.9</v>
      </c>
      <c r="M142" s="52">
        <v>109.8</v>
      </c>
      <c r="N142" s="52">
        <v>111.7</v>
      </c>
      <c r="O142" s="52">
        <v>146.6</v>
      </c>
      <c r="P142" s="52">
        <v>146.5</v>
      </c>
      <c r="Q142" s="52">
        <v>168.9</v>
      </c>
      <c r="R142" s="52">
        <v>169.2</v>
      </c>
      <c r="S142" s="52">
        <v>168.3</v>
      </c>
      <c r="T142" s="52">
        <v>168.5</v>
      </c>
      <c r="U142" s="52">
        <v>134.6</v>
      </c>
      <c r="V142" s="52">
        <v>134.6</v>
      </c>
      <c r="W142" s="52">
        <v>135.5</v>
      </c>
      <c r="X142" s="52">
        <v>122</v>
      </c>
      <c r="Y142" s="52">
        <v>121.4</v>
      </c>
      <c r="Z142" s="52">
        <v>121.1</v>
      </c>
      <c r="AA142" s="52">
        <v>110.6</v>
      </c>
      <c r="AB142" s="52">
        <v>96.6</v>
      </c>
      <c r="AC142" s="52">
        <v>96.4</v>
      </c>
      <c r="AD142" s="52">
        <v>96.4</v>
      </c>
      <c r="AE142" s="52">
        <v>187.6</v>
      </c>
      <c r="AF142" s="52">
        <v>188.5</v>
      </c>
      <c r="AG142" s="52">
        <v>188.6</v>
      </c>
      <c r="AH142" s="52">
        <v>188.4</v>
      </c>
      <c r="AI142" s="52">
        <v>186.4</v>
      </c>
      <c r="AJ142" s="52">
        <v>186.6</v>
      </c>
      <c r="AK142" s="52">
        <v>185</v>
      </c>
      <c r="AL142" s="52">
        <v>184.6</v>
      </c>
      <c r="AM142" s="52">
        <v>179.9</v>
      </c>
      <c r="AN142" s="52">
        <v>208.7</v>
      </c>
      <c r="AO142" s="52">
        <v>214</v>
      </c>
      <c r="AP142" s="52">
        <v>213.1</v>
      </c>
      <c r="AQ142" s="52">
        <v>197.8</v>
      </c>
      <c r="AR142" s="52">
        <v>187.8</v>
      </c>
      <c r="AS142" s="52">
        <v>270</v>
      </c>
      <c r="AT142" s="52">
        <v>267.3</v>
      </c>
      <c r="AU142" s="52">
        <v>268.5</v>
      </c>
      <c r="AV142" s="52">
        <v>398.3</v>
      </c>
      <c r="AW142" s="52">
        <v>401.6</v>
      </c>
      <c r="AX142" s="52">
        <v>502.6</v>
      </c>
      <c r="AY142" s="52">
        <v>486.7</v>
      </c>
      <c r="AZ142" s="52">
        <v>487</v>
      </c>
      <c r="BA142" s="52">
        <v>365.9</v>
      </c>
      <c r="BB142" s="52">
        <v>332.8</v>
      </c>
      <c r="BC142" s="52">
        <v>333.2</v>
      </c>
      <c r="BD142" s="52">
        <v>320.60000000000002</v>
      </c>
      <c r="BE142" s="52">
        <v>287.2</v>
      </c>
      <c r="BF142" s="52">
        <v>283.3</v>
      </c>
      <c r="BG142" s="52">
        <v>285.2</v>
      </c>
      <c r="BH142" s="52">
        <v>277.8</v>
      </c>
      <c r="BI142" s="52">
        <v>242.4</v>
      </c>
      <c r="BJ142" s="52">
        <v>246</v>
      </c>
      <c r="BK142" s="52">
        <v>232.2</v>
      </c>
      <c r="BL142" s="52">
        <v>205.7</v>
      </c>
      <c r="BM142" s="52">
        <v>209.4</v>
      </c>
      <c r="BN142" s="52">
        <v>212.7</v>
      </c>
      <c r="BO142" s="52">
        <v>223.1</v>
      </c>
      <c r="BP142" s="52">
        <v>219.3</v>
      </c>
      <c r="BQ142" s="52">
        <v>219.8</v>
      </c>
      <c r="BR142" s="52">
        <v>226</v>
      </c>
      <c r="BS142" s="52">
        <v>228.7</v>
      </c>
      <c r="BT142" s="52">
        <v>228.4</v>
      </c>
      <c r="BU142" s="52">
        <v>228.3</v>
      </c>
      <c r="BV142" s="52">
        <v>234.5</v>
      </c>
      <c r="BW142" s="52">
        <v>239.7</v>
      </c>
      <c r="BX142" s="52">
        <v>242.5</v>
      </c>
      <c r="BY142" s="52">
        <v>299.10000000000002</v>
      </c>
      <c r="BZ142" s="52">
        <v>248.4</v>
      </c>
      <c r="CA142" s="52">
        <v>249.8</v>
      </c>
      <c r="CB142" s="52">
        <v>261.2</v>
      </c>
      <c r="CC142" s="52">
        <v>215.5</v>
      </c>
      <c r="CD142" s="52">
        <v>219.3</v>
      </c>
      <c r="CE142" s="52">
        <v>239.6</v>
      </c>
      <c r="CF142" s="52">
        <v>235.2</v>
      </c>
      <c r="CG142" s="52">
        <v>280.2</v>
      </c>
      <c r="CH142" s="52">
        <v>348.5</v>
      </c>
      <c r="CI142" s="52">
        <v>354.7</v>
      </c>
      <c r="CJ142" s="52">
        <v>371</v>
      </c>
      <c r="CK142" s="31" t="s">
        <v>817</v>
      </c>
      <c r="CL142" s="50"/>
      <c r="CM142" s="50"/>
      <c r="CN142" s="50"/>
      <c r="CO142" s="9"/>
      <c r="CP142" s="234" t="s">
        <v>27</v>
      </c>
      <c r="CQ142" s="334" t="s">
        <v>856</v>
      </c>
      <c r="CR142" s="334"/>
      <c r="CS142" s="6"/>
      <c r="CT142" s="268">
        <v>-34.4</v>
      </c>
      <c r="CU142" s="268">
        <v>-30.5</v>
      </c>
      <c r="CV142" s="268">
        <v>-30.4</v>
      </c>
      <c r="CW142" s="268">
        <v>-31.5</v>
      </c>
      <c r="CX142" s="268">
        <v>-30.3</v>
      </c>
      <c r="CY142" s="268">
        <v>-22.6</v>
      </c>
      <c r="CZ142" s="268">
        <v>-22.8</v>
      </c>
      <c r="DA142" s="268">
        <v>-26.5</v>
      </c>
      <c r="DB142" s="268">
        <v>-11.4</v>
      </c>
      <c r="DC142" s="268">
        <v>-12.3</v>
      </c>
      <c r="DD142" s="268">
        <v>-12.5</v>
      </c>
      <c r="DE142" s="268">
        <v>27</v>
      </c>
      <c r="DF142" s="268">
        <v>27.3</v>
      </c>
      <c r="DG142" s="268">
        <v>21.3</v>
      </c>
      <c r="DH142" s="268">
        <v>9.1</v>
      </c>
      <c r="DI142" s="268">
        <v>10.6</v>
      </c>
      <c r="DJ142" s="268">
        <v>8.5</v>
      </c>
      <c r="DK142" s="268">
        <v>-24.5</v>
      </c>
      <c r="DL142" s="268">
        <v>-34</v>
      </c>
      <c r="DM142" s="268">
        <v>-42.9</v>
      </c>
      <c r="DN142" s="268">
        <v>-43</v>
      </c>
      <c r="DO142" s="268">
        <v>11.5</v>
      </c>
      <c r="DP142" s="268">
        <v>11.8</v>
      </c>
      <c r="DQ142" s="268">
        <v>40.200000000000003</v>
      </c>
      <c r="DR142" s="268">
        <v>40</v>
      </c>
      <c r="DS142" s="268">
        <v>37.5</v>
      </c>
      <c r="DT142" s="268">
        <v>52.9</v>
      </c>
      <c r="DU142" s="268">
        <v>52.4</v>
      </c>
      <c r="DV142" s="268">
        <v>52.4</v>
      </c>
      <c r="DW142" s="268">
        <v>62.7</v>
      </c>
      <c r="DX142" s="268">
        <v>115.9</v>
      </c>
      <c r="DY142" s="268">
        <v>121.9</v>
      </c>
      <c r="DZ142" s="268">
        <v>121.1</v>
      </c>
      <c r="EA142" s="268">
        <v>5.4</v>
      </c>
      <c r="EB142" s="268">
        <v>-0.4</v>
      </c>
      <c r="EC142" s="268">
        <v>43.2</v>
      </c>
      <c r="ED142" s="268">
        <v>41.9</v>
      </c>
      <c r="EE142" s="268">
        <v>44.1</v>
      </c>
      <c r="EF142" s="268">
        <v>113.4</v>
      </c>
      <c r="EG142" s="268">
        <v>117.1</v>
      </c>
      <c r="EH142" s="268">
        <v>172.2</v>
      </c>
      <c r="EI142" s="268">
        <v>170.5</v>
      </c>
      <c r="EJ142" s="268">
        <v>133.4</v>
      </c>
      <c r="EK142" s="268">
        <v>71</v>
      </c>
      <c r="EL142" s="268">
        <v>56.2</v>
      </c>
      <c r="EM142" s="268">
        <v>68.400000000000006</v>
      </c>
      <c r="EN142" s="268">
        <v>70.8</v>
      </c>
      <c r="EO142" s="268">
        <v>6.3</v>
      </c>
      <c r="EP142" s="268">
        <v>6</v>
      </c>
      <c r="EQ142" s="268">
        <v>6.2</v>
      </c>
      <c r="ER142" s="268">
        <v>-30.3</v>
      </c>
      <c r="ES142" s="268">
        <v>-39.6</v>
      </c>
      <c r="ET142" s="268">
        <v>-51.1</v>
      </c>
      <c r="EU142" s="268">
        <v>-52.3</v>
      </c>
      <c r="EV142" s="268">
        <v>-57.8</v>
      </c>
      <c r="EW142" s="268">
        <v>-42.8</v>
      </c>
      <c r="EX142" s="268">
        <v>-36.1</v>
      </c>
      <c r="EY142" s="268">
        <v>-33</v>
      </c>
      <c r="EZ142" s="268">
        <v>-31.6</v>
      </c>
      <c r="FA142" s="268">
        <v>-23.5</v>
      </c>
      <c r="FB142" s="268">
        <v>-20.2</v>
      </c>
      <c r="FC142" s="268">
        <v>-19.8</v>
      </c>
      <c r="FD142" s="268">
        <v>-17.8</v>
      </c>
      <c r="FE142" s="268">
        <v>-5.8</v>
      </c>
      <c r="FF142" s="268">
        <v>-4.5999999999999996</v>
      </c>
      <c r="FG142" s="268">
        <v>3.2</v>
      </c>
      <c r="FH142" s="268">
        <v>17.899999999999999</v>
      </c>
      <c r="FI142" s="268">
        <v>42.9</v>
      </c>
      <c r="FJ142" s="268">
        <v>16.7</v>
      </c>
      <c r="FK142" s="268">
        <v>12</v>
      </c>
      <c r="FL142" s="268">
        <v>19.100000000000001</v>
      </c>
      <c r="FM142" s="268">
        <v>-1.9</v>
      </c>
      <c r="FN142" s="268">
        <v>-3</v>
      </c>
      <c r="FO142" s="268">
        <v>4.8</v>
      </c>
      <c r="FP142" s="268">
        <v>3</v>
      </c>
      <c r="FQ142" s="268">
        <v>22.7</v>
      </c>
      <c r="FR142" s="268">
        <v>48.6</v>
      </c>
      <c r="FS142" s="268">
        <v>48</v>
      </c>
      <c r="FT142" s="268">
        <v>53</v>
      </c>
      <c r="FU142" s="31" t="s">
        <v>817</v>
      </c>
    </row>
    <row r="143" spans="1:177" s="5" customFormat="1" ht="33" customHeight="1">
      <c r="A143" s="124" t="s">
        <v>857</v>
      </c>
      <c r="B143" s="49"/>
      <c r="C143" s="270"/>
      <c r="D143" s="50"/>
      <c r="E143" s="9"/>
      <c r="F143" s="8" t="s">
        <v>27</v>
      </c>
      <c r="G143" s="334" t="s">
        <v>858</v>
      </c>
      <c r="H143" s="334"/>
      <c r="I143" s="2" t="s">
        <v>740</v>
      </c>
      <c r="J143" s="52">
        <v>2360</v>
      </c>
      <c r="K143" s="52">
        <v>2386.3000000000002</v>
      </c>
      <c r="L143" s="52">
        <v>2356</v>
      </c>
      <c r="M143" s="52">
        <v>2401</v>
      </c>
      <c r="N143" s="52">
        <v>2308.1999999999998</v>
      </c>
      <c r="O143" s="52">
        <v>2231.9</v>
      </c>
      <c r="P143" s="52">
        <v>2221.8000000000002</v>
      </c>
      <c r="Q143" s="52">
        <v>2309.1999999999998</v>
      </c>
      <c r="R143" s="52">
        <v>2384.1</v>
      </c>
      <c r="S143" s="52">
        <v>2385.6</v>
      </c>
      <c r="T143" s="52">
        <v>2356.1999999999998</v>
      </c>
      <c r="U143" s="52">
        <v>2160.5</v>
      </c>
      <c r="V143" s="52">
        <v>2204.1</v>
      </c>
      <c r="W143" s="52">
        <v>2206.3000000000002</v>
      </c>
      <c r="X143" s="52">
        <v>2209.1999999999998</v>
      </c>
      <c r="Y143" s="52">
        <v>2236.9</v>
      </c>
      <c r="Z143" s="52">
        <v>2276.3000000000002</v>
      </c>
      <c r="AA143" s="52">
        <v>2257.1999999999998</v>
      </c>
      <c r="AB143" s="52">
        <v>2266.4</v>
      </c>
      <c r="AC143" s="52">
        <v>2176.1</v>
      </c>
      <c r="AD143" s="52">
        <v>2086.5</v>
      </c>
      <c r="AE143" s="52">
        <v>2111</v>
      </c>
      <c r="AF143" s="52">
        <v>2175.8000000000002</v>
      </c>
      <c r="AG143" s="52">
        <v>2250.1999999999998</v>
      </c>
      <c r="AH143" s="52">
        <v>2431.6</v>
      </c>
      <c r="AI143" s="52">
        <v>2428.4</v>
      </c>
      <c r="AJ143" s="52">
        <v>2461.6</v>
      </c>
      <c r="AK143" s="52">
        <v>2474</v>
      </c>
      <c r="AL143" s="52">
        <v>2460.6999999999998</v>
      </c>
      <c r="AM143" s="52">
        <v>2512.6999999999998</v>
      </c>
      <c r="AN143" s="52">
        <v>2609.1</v>
      </c>
      <c r="AO143" s="52">
        <v>2668.4</v>
      </c>
      <c r="AP143" s="52">
        <v>2602.1999999999998</v>
      </c>
      <c r="AQ143" s="52">
        <v>2597.1999999999998</v>
      </c>
      <c r="AR143" s="52">
        <v>2642</v>
      </c>
      <c r="AS143" s="52">
        <v>2555.6999999999998</v>
      </c>
      <c r="AT143" s="52">
        <v>2568.3000000000002</v>
      </c>
      <c r="AU143" s="52">
        <v>2609.4</v>
      </c>
      <c r="AV143" s="52">
        <v>2632.4</v>
      </c>
      <c r="AW143" s="52">
        <v>2705.6</v>
      </c>
      <c r="AX143" s="52">
        <v>2815.6</v>
      </c>
      <c r="AY143" s="52">
        <v>2823</v>
      </c>
      <c r="AZ143" s="52">
        <v>2868.4</v>
      </c>
      <c r="BA143" s="52">
        <v>3004.4</v>
      </c>
      <c r="BB143" s="52">
        <v>3018.3</v>
      </c>
      <c r="BC143" s="52">
        <v>3044.5</v>
      </c>
      <c r="BD143" s="52">
        <v>3014.9</v>
      </c>
      <c r="BE143" s="52">
        <v>3021.3</v>
      </c>
      <c r="BF143" s="52">
        <v>3078.9</v>
      </c>
      <c r="BG143" s="52">
        <v>3098.8</v>
      </c>
      <c r="BH143" s="52">
        <v>3082.1</v>
      </c>
      <c r="BI143" s="52">
        <v>3144.7</v>
      </c>
      <c r="BJ143" s="52">
        <v>3347.7</v>
      </c>
      <c r="BK143" s="52">
        <v>3518.8</v>
      </c>
      <c r="BL143" s="52">
        <v>3796.3</v>
      </c>
      <c r="BM143" s="52">
        <v>3944.7</v>
      </c>
      <c r="BN143" s="52">
        <v>3917.5</v>
      </c>
      <c r="BO143" s="52">
        <v>3966</v>
      </c>
      <c r="BP143" s="52">
        <v>4015.2</v>
      </c>
      <c r="BQ143" s="52">
        <v>4051.7</v>
      </c>
      <c r="BR143" s="52">
        <v>4134.2</v>
      </c>
      <c r="BS143" s="52">
        <v>4270.1000000000004</v>
      </c>
      <c r="BT143" s="52">
        <v>4174</v>
      </c>
      <c r="BU143" s="52">
        <v>4196.8</v>
      </c>
      <c r="BV143" s="52">
        <v>4224.5</v>
      </c>
      <c r="BW143" s="52">
        <v>4150.5</v>
      </c>
      <c r="BX143" s="52">
        <v>4236.8</v>
      </c>
      <c r="BY143" s="52">
        <v>4287.8999999999996</v>
      </c>
      <c r="BZ143" s="52">
        <v>4235.7</v>
      </c>
      <c r="CA143" s="52">
        <v>4230.3</v>
      </c>
      <c r="CB143" s="52">
        <v>4169.8999999999996</v>
      </c>
      <c r="CC143" s="52">
        <v>4045.7</v>
      </c>
      <c r="CD143" s="52">
        <v>4094.3</v>
      </c>
      <c r="CE143" s="52">
        <v>4129.3</v>
      </c>
      <c r="CF143" s="52">
        <v>4098.3999999999996</v>
      </c>
      <c r="CG143" s="52">
        <v>4057.7</v>
      </c>
      <c r="CH143" s="52">
        <v>4143.3</v>
      </c>
      <c r="CI143" s="52">
        <v>4160.7</v>
      </c>
      <c r="CJ143" s="52">
        <v>4308.6000000000004</v>
      </c>
      <c r="CK143" s="31" t="s">
        <v>817</v>
      </c>
      <c r="CL143" s="50"/>
      <c r="CM143" s="50"/>
      <c r="CN143" s="50"/>
      <c r="CO143" s="9"/>
      <c r="CP143" s="234" t="s">
        <v>27</v>
      </c>
      <c r="CQ143" s="334" t="s">
        <v>858</v>
      </c>
      <c r="CR143" s="334"/>
      <c r="CS143" s="6"/>
      <c r="CT143" s="268">
        <v>-2.4</v>
      </c>
      <c r="CU143" s="268">
        <v>-3.1</v>
      </c>
      <c r="CV143" s="268">
        <v>-6.5</v>
      </c>
      <c r="CW143" s="268">
        <v>-5.5</v>
      </c>
      <c r="CX143" s="268">
        <v>-11.7</v>
      </c>
      <c r="CY143" s="268">
        <v>-14.8</v>
      </c>
      <c r="CZ143" s="268">
        <v>-14</v>
      </c>
      <c r="DA143" s="268">
        <v>-10.3</v>
      </c>
      <c r="DB143" s="268">
        <v>-6.6</v>
      </c>
      <c r="DC143" s="268">
        <v>-6.6</v>
      </c>
      <c r="DD143" s="268">
        <v>-5.6</v>
      </c>
      <c r="DE143" s="268">
        <v>-6.6</v>
      </c>
      <c r="DF143" s="268">
        <v>-6.6</v>
      </c>
      <c r="DG143" s="268">
        <v>-7.5</v>
      </c>
      <c r="DH143" s="268">
        <v>-6.2</v>
      </c>
      <c r="DI143" s="268">
        <v>-6.8</v>
      </c>
      <c r="DJ143" s="268">
        <v>-1.4</v>
      </c>
      <c r="DK143" s="268">
        <v>1.1000000000000001</v>
      </c>
      <c r="DL143" s="268">
        <v>2</v>
      </c>
      <c r="DM143" s="268">
        <v>-5.8</v>
      </c>
      <c r="DN143" s="268">
        <v>-12.5</v>
      </c>
      <c r="DO143" s="268">
        <v>-11.5</v>
      </c>
      <c r="DP143" s="268">
        <v>-7.7</v>
      </c>
      <c r="DQ143" s="268">
        <v>4.0999999999999996</v>
      </c>
      <c r="DR143" s="268">
        <v>10.3</v>
      </c>
      <c r="DS143" s="268">
        <v>10.1</v>
      </c>
      <c r="DT143" s="268">
        <v>11.4</v>
      </c>
      <c r="DU143" s="268">
        <v>10.6</v>
      </c>
      <c r="DV143" s="268">
        <v>8.1</v>
      </c>
      <c r="DW143" s="268">
        <v>11.3</v>
      </c>
      <c r="DX143" s="268">
        <v>15.1</v>
      </c>
      <c r="DY143" s="268">
        <v>22.6</v>
      </c>
      <c r="DZ143" s="268">
        <v>24.7</v>
      </c>
      <c r="EA143" s="268">
        <v>23</v>
      </c>
      <c r="EB143" s="268">
        <v>21.4</v>
      </c>
      <c r="EC143" s="268">
        <v>13.6</v>
      </c>
      <c r="ED143" s="268">
        <v>5.6</v>
      </c>
      <c r="EE143" s="268">
        <v>7.5</v>
      </c>
      <c r="EF143" s="268">
        <v>6.9</v>
      </c>
      <c r="EG143" s="268">
        <v>9.4</v>
      </c>
      <c r="EH143" s="268">
        <v>14.4</v>
      </c>
      <c r="EI143" s="268">
        <v>12.3</v>
      </c>
      <c r="EJ143" s="268">
        <v>9.9</v>
      </c>
      <c r="EK143" s="268">
        <v>12.6</v>
      </c>
      <c r="EL143" s="268">
        <v>16</v>
      </c>
      <c r="EM143" s="268">
        <v>17.2</v>
      </c>
      <c r="EN143" s="268">
        <v>14.1</v>
      </c>
      <c r="EO143" s="268">
        <v>18.2</v>
      </c>
      <c r="EP143" s="268">
        <v>19.899999999999999</v>
      </c>
      <c r="EQ143" s="268">
        <v>18.8</v>
      </c>
      <c r="ER143" s="268">
        <v>17.100000000000001</v>
      </c>
      <c r="ES143" s="268">
        <v>16.2</v>
      </c>
      <c r="ET143" s="268">
        <v>18.899999999999999</v>
      </c>
      <c r="EU143" s="268">
        <v>24.6</v>
      </c>
      <c r="EV143" s="268">
        <v>32.4</v>
      </c>
      <c r="EW143" s="268">
        <v>31.3</v>
      </c>
      <c r="EX143" s="268">
        <v>29.8</v>
      </c>
      <c r="EY143" s="268">
        <v>30.3</v>
      </c>
      <c r="EZ143" s="268">
        <v>33.200000000000003</v>
      </c>
      <c r="FA143" s="268">
        <v>34.1</v>
      </c>
      <c r="FB143" s="268">
        <v>34.299999999999997</v>
      </c>
      <c r="FC143" s="268">
        <v>37.799999999999997</v>
      </c>
      <c r="FD143" s="268">
        <v>35.4</v>
      </c>
      <c r="FE143" s="268">
        <v>33.5</v>
      </c>
      <c r="FF143" s="268">
        <v>26.2</v>
      </c>
      <c r="FG143" s="268">
        <v>18</v>
      </c>
      <c r="FH143" s="268">
        <v>11.6</v>
      </c>
      <c r="FI143" s="268">
        <v>8.6999999999999993</v>
      </c>
      <c r="FJ143" s="268">
        <v>8.1</v>
      </c>
      <c r="FK143" s="268">
        <v>6.7</v>
      </c>
      <c r="FL143" s="268">
        <v>3.9</v>
      </c>
      <c r="FM143" s="268">
        <v>-0.1</v>
      </c>
      <c r="FN143" s="268">
        <v>-1</v>
      </c>
      <c r="FO143" s="268">
        <v>-3.3</v>
      </c>
      <c r="FP143" s="268">
        <v>-1.8</v>
      </c>
      <c r="FQ143" s="268">
        <v>-3.3</v>
      </c>
      <c r="FR143" s="268">
        <v>-1.9</v>
      </c>
      <c r="FS143" s="268">
        <v>0.2</v>
      </c>
      <c r="FT143" s="268">
        <v>1.7</v>
      </c>
      <c r="FU143" s="31" t="s">
        <v>817</v>
      </c>
    </row>
    <row r="144" spans="1:177" s="5" customFormat="1" ht="18" customHeight="1">
      <c r="A144" s="124" t="s">
        <v>839</v>
      </c>
      <c r="B144" s="49"/>
      <c r="C144" s="270"/>
      <c r="D144" s="50"/>
      <c r="E144" s="9"/>
      <c r="F144" s="8" t="s">
        <v>27</v>
      </c>
      <c r="G144" s="334" t="s">
        <v>839</v>
      </c>
      <c r="H144" s="334"/>
      <c r="I144" s="2" t="s">
        <v>740</v>
      </c>
      <c r="J144" s="52">
        <v>2426.5</v>
      </c>
      <c r="K144" s="52">
        <v>2987</v>
      </c>
      <c r="L144" s="52">
        <v>2444.1999999999998</v>
      </c>
      <c r="M144" s="52">
        <v>2412.1999999999998</v>
      </c>
      <c r="N144" s="52">
        <v>2283</v>
      </c>
      <c r="O144" s="52">
        <v>2371.6999999999998</v>
      </c>
      <c r="P144" s="52">
        <v>2451.3000000000002</v>
      </c>
      <c r="Q144" s="52">
        <v>2505.6999999999998</v>
      </c>
      <c r="R144" s="52">
        <v>2442</v>
      </c>
      <c r="S144" s="52">
        <v>2651.6</v>
      </c>
      <c r="T144" s="52">
        <v>2609.6999999999998</v>
      </c>
      <c r="U144" s="52">
        <v>2655</v>
      </c>
      <c r="V144" s="52">
        <v>2782.5</v>
      </c>
      <c r="W144" s="52">
        <v>2685.6</v>
      </c>
      <c r="X144" s="52">
        <v>2577.1999999999998</v>
      </c>
      <c r="Y144" s="52">
        <v>2576.5</v>
      </c>
      <c r="Z144" s="52">
        <v>2494.8000000000002</v>
      </c>
      <c r="AA144" s="52">
        <v>2308.9</v>
      </c>
      <c r="AB144" s="52">
        <v>2291.6999999999998</v>
      </c>
      <c r="AC144" s="52">
        <v>2271.3000000000002</v>
      </c>
      <c r="AD144" s="52">
        <v>2316.4</v>
      </c>
      <c r="AE144" s="52">
        <v>2321.1999999999998</v>
      </c>
      <c r="AF144" s="52">
        <v>2265.8000000000002</v>
      </c>
      <c r="AG144" s="52">
        <v>2706.8</v>
      </c>
      <c r="AH144" s="52">
        <v>2706.4</v>
      </c>
      <c r="AI144" s="52">
        <v>2737.4</v>
      </c>
      <c r="AJ144" s="52">
        <v>2485.9</v>
      </c>
      <c r="AK144" s="52">
        <v>2544.1999999999998</v>
      </c>
      <c r="AL144" s="52">
        <v>2575.6</v>
      </c>
      <c r="AM144" s="52">
        <v>2803.7</v>
      </c>
      <c r="AN144" s="52">
        <v>3545.4</v>
      </c>
      <c r="AO144" s="52">
        <v>3571.7</v>
      </c>
      <c r="AP144" s="52">
        <v>3214.8</v>
      </c>
      <c r="AQ144" s="52">
        <v>3242.9</v>
      </c>
      <c r="AR144" s="52">
        <v>3143.4</v>
      </c>
      <c r="AS144" s="52">
        <v>3323.6</v>
      </c>
      <c r="AT144" s="52">
        <v>3322.8</v>
      </c>
      <c r="AU144" s="52">
        <v>3378.6</v>
      </c>
      <c r="AV144" s="52">
        <v>3745.5</v>
      </c>
      <c r="AW144" s="52">
        <v>3759.9</v>
      </c>
      <c r="AX144" s="52">
        <v>3990.2</v>
      </c>
      <c r="AY144" s="52">
        <v>4185.3</v>
      </c>
      <c r="AZ144" s="52">
        <v>4817.6000000000004</v>
      </c>
      <c r="BA144" s="52">
        <v>4922.3</v>
      </c>
      <c r="BB144" s="52">
        <v>5074.5</v>
      </c>
      <c r="BC144" s="52">
        <v>5098.5</v>
      </c>
      <c r="BD144" s="52">
        <v>5087.7</v>
      </c>
      <c r="BE144" s="52">
        <v>4922.8999999999996</v>
      </c>
      <c r="BF144" s="52">
        <v>4972.6000000000004</v>
      </c>
      <c r="BG144" s="52">
        <v>5016.8999999999996</v>
      </c>
      <c r="BH144" s="52">
        <v>5149.2</v>
      </c>
      <c r="BI144" s="52">
        <v>5160.7</v>
      </c>
      <c r="BJ144" s="52">
        <v>5193</v>
      </c>
      <c r="BK144" s="52">
        <v>4905.8</v>
      </c>
      <c r="BL144" s="52">
        <v>4977.8</v>
      </c>
      <c r="BM144" s="52">
        <v>5071.8</v>
      </c>
      <c r="BN144" s="52">
        <v>4929.3999999999996</v>
      </c>
      <c r="BO144" s="52">
        <v>4965.8</v>
      </c>
      <c r="BP144" s="52">
        <v>4877.7</v>
      </c>
      <c r="BQ144" s="52">
        <v>4693.3</v>
      </c>
      <c r="BR144" s="52">
        <v>4715.5</v>
      </c>
      <c r="BS144" s="52">
        <v>4803.6000000000004</v>
      </c>
      <c r="BT144" s="52">
        <v>4855.8</v>
      </c>
      <c r="BU144" s="52">
        <v>4909.3999999999996</v>
      </c>
      <c r="BV144" s="52">
        <v>5004.1000000000004</v>
      </c>
      <c r="BW144" s="52">
        <v>5093.3999999999996</v>
      </c>
      <c r="BX144" s="52">
        <v>4953.6000000000004</v>
      </c>
      <c r="BY144" s="52">
        <v>5077.2</v>
      </c>
      <c r="BZ144" s="52">
        <v>4945.3999999999996</v>
      </c>
      <c r="CA144" s="52">
        <v>4910.7</v>
      </c>
      <c r="CB144" s="52">
        <v>4882.3</v>
      </c>
      <c r="CC144" s="52">
        <v>4626.2</v>
      </c>
      <c r="CD144" s="52">
        <v>4646.8999999999996</v>
      </c>
      <c r="CE144" s="52">
        <v>4425.3999999999996</v>
      </c>
      <c r="CF144" s="52">
        <v>4391.3999999999996</v>
      </c>
      <c r="CG144" s="52">
        <v>4352.2</v>
      </c>
      <c r="CH144" s="52">
        <v>4467.6000000000004</v>
      </c>
      <c r="CI144" s="52">
        <v>4210.5</v>
      </c>
      <c r="CJ144" s="52">
        <v>4684.3999999999996</v>
      </c>
      <c r="CK144" s="31" t="s">
        <v>817</v>
      </c>
      <c r="CL144" s="50"/>
      <c r="CM144" s="50"/>
      <c r="CN144" s="50"/>
      <c r="CO144" s="9"/>
      <c r="CP144" s="234" t="s">
        <v>27</v>
      </c>
      <c r="CQ144" s="334" t="s">
        <v>839</v>
      </c>
      <c r="CR144" s="334"/>
      <c r="CS144" s="6"/>
      <c r="CT144" s="268">
        <v>47.1</v>
      </c>
      <c r="CU144" s="268">
        <v>67.099999999999994</v>
      </c>
      <c r="CV144" s="268">
        <v>23.3</v>
      </c>
      <c r="CW144" s="268">
        <v>13.3</v>
      </c>
      <c r="CX144" s="268">
        <v>6.9</v>
      </c>
      <c r="CY144" s="268">
        <v>13.8</v>
      </c>
      <c r="CZ144" s="268">
        <v>10.6</v>
      </c>
      <c r="DA144" s="268">
        <v>8.3000000000000007</v>
      </c>
      <c r="DB144" s="268">
        <v>9.6999999999999993</v>
      </c>
      <c r="DC144" s="268">
        <v>16</v>
      </c>
      <c r="DD144" s="268">
        <v>14.7</v>
      </c>
      <c r="DE144" s="268">
        <v>11</v>
      </c>
      <c r="DF144" s="268">
        <v>14.7</v>
      </c>
      <c r="DG144" s="268">
        <v>-10.1</v>
      </c>
      <c r="DH144" s="268">
        <v>5.4</v>
      </c>
      <c r="DI144" s="268">
        <v>6.8</v>
      </c>
      <c r="DJ144" s="268">
        <v>9.3000000000000007</v>
      </c>
      <c r="DK144" s="268">
        <v>-2.6</v>
      </c>
      <c r="DL144" s="268">
        <v>-6.5</v>
      </c>
      <c r="DM144" s="268">
        <v>-9.4</v>
      </c>
      <c r="DN144" s="268">
        <v>-5.0999999999999996</v>
      </c>
      <c r="DO144" s="268">
        <v>-12.5</v>
      </c>
      <c r="DP144" s="268">
        <v>-13.2</v>
      </c>
      <c r="DQ144" s="268">
        <v>2</v>
      </c>
      <c r="DR144" s="268">
        <v>-2.7</v>
      </c>
      <c r="DS144" s="268">
        <v>1.9</v>
      </c>
      <c r="DT144" s="268">
        <v>-3.5</v>
      </c>
      <c r="DU144" s="268">
        <v>-1.3</v>
      </c>
      <c r="DV144" s="268">
        <v>3.2</v>
      </c>
      <c r="DW144" s="268">
        <v>21.4</v>
      </c>
      <c r="DX144" s="268">
        <v>54.7</v>
      </c>
      <c r="DY144" s="268">
        <v>57.3</v>
      </c>
      <c r="DZ144" s="268">
        <v>38.799999999999997</v>
      </c>
      <c r="EA144" s="268">
        <v>39.700000000000003</v>
      </c>
      <c r="EB144" s="268">
        <v>38.700000000000003</v>
      </c>
      <c r="EC144" s="268">
        <v>22.8</v>
      </c>
      <c r="ED144" s="268">
        <v>22.8</v>
      </c>
      <c r="EE144" s="268">
        <v>23.4</v>
      </c>
      <c r="EF144" s="268">
        <v>50.7</v>
      </c>
      <c r="EG144" s="268">
        <v>47.8</v>
      </c>
      <c r="EH144" s="268">
        <v>54.9</v>
      </c>
      <c r="EI144" s="268">
        <v>49.3</v>
      </c>
      <c r="EJ144" s="268">
        <v>35.9</v>
      </c>
      <c r="EK144" s="268">
        <v>37.799999999999997</v>
      </c>
      <c r="EL144" s="268">
        <v>57.8</v>
      </c>
      <c r="EM144" s="268">
        <v>57.2</v>
      </c>
      <c r="EN144" s="268">
        <v>61.9</v>
      </c>
      <c r="EO144" s="268">
        <v>48.1</v>
      </c>
      <c r="EP144" s="268">
        <v>49.7</v>
      </c>
      <c r="EQ144" s="268">
        <v>48.5</v>
      </c>
      <c r="ER144" s="268">
        <v>37.5</v>
      </c>
      <c r="ES144" s="268">
        <v>37.299999999999997</v>
      </c>
      <c r="ET144" s="268">
        <v>30.1</v>
      </c>
      <c r="EU144" s="268">
        <v>17.2</v>
      </c>
      <c r="EV144" s="268">
        <v>3.3</v>
      </c>
      <c r="EW144" s="268">
        <v>3</v>
      </c>
      <c r="EX144" s="268">
        <v>-2.9</v>
      </c>
      <c r="EY144" s="268">
        <v>-2.6</v>
      </c>
      <c r="EZ144" s="268">
        <v>-4.0999999999999996</v>
      </c>
      <c r="FA144" s="268">
        <v>-4.7</v>
      </c>
      <c r="FB144" s="268">
        <v>-5.2</v>
      </c>
      <c r="FC144" s="268">
        <v>-4.3</v>
      </c>
      <c r="FD144" s="268">
        <v>-5.7</v>
      </c>
      <c r="FE144" s="268">
        <v>-4.9000000000000004</v>
      </c>
      <c r="FF144" s="268">
        <v>-3.6</v>
      </c>
      <c r="FG144" s="268">
        <v>3.8</v>
      </c>
      <c r="FH144" s="268">
        <v>-0.5</v>
      </c>
      <c r="FI144" s="268">
        <v>0.1</v>
      </c>
      <c r="FJ144" s="268">
        <v>0.3</v>
      </c>
      <c r="FK144" s="268">
        <v>-1.1000000000000001</v>
      </c>
      <c r="FL144" s="268">
        <v>0.1</v>
      </c>
      <c r="FM144" s="268">
        <v>-1.4</v>
      </c>
      <c r="FN144" s="268">
        <v>-1.5</v>
      </c>
      <c r="FO144" s="268">
        <v>-7.9</v>
      </c>
      <c r="FP144" s="268">
        <v>-9.6</v>
      </c>
      <c r="FQ144" s="268">
        <v>-11.4</v>
      </c>
      <c r="FR144" s="268">
        <v>-10.7</v>
      </c>
      <c r="FS144" s="268">
        <v>-17.3</v>
      </c>
      <c r="FT144" s="268">
        <v>-5.4</v>
      </c>
      <c r="FU144" s="31" t="s">
        <v>817</v>
      </c>
    </row>
    <row r="145" spans="1:177" s="5" customFormat="1" ht="33" customHeight="1">
      <c r="A145" s="124" t="s">
        <v>859</v>
      </c>
      <c r="B145" s="49"/>
      <c r="C145" s="270"/>
      <c r="D145" s="50"/>
      <c r="E145" s="9"/>
      <c r="F145" s="8" t="s">
        <v>27</v>
      </c>
      <c r="G145" s="334" t="s">
        <v>860</v>
      </c>
      <c r="H145" s="334"/>
      <c r="I145" s="2" t="s">
        <v>740</v>
      </c>
      <c r="J145" s="52">
        <v>2172.5</v>
      </c>
      <c r="K145" s="52">
        <v>2193</v>
      </c>
      <c r="L145" s="52">
        <v>2194.4</v>
      </c>
      <c r="M145" s="52">
        <v>2250.8000000000002</v>
      </c>
      <c r="N145" s="52">
        <v>2338.5</v>
      </c>
      <c r="O145" s="52">
        <v>2323</v>
      </c>
      <c r="P145" s="52">
        <v>2290</v>
      </c>
      <c r="Q145" s="52">
        <v>2281.6</v>
      </c>
      <c r="R145" s="52">
        <v>2249.4</v>
      </c>
      <c r="S145" s="52">
        <v>2230.1999999999998</v>
      </c>
      <c r="T145" s="52">
        <v>2220.5</v>
      </c>
      <c r="U145" s="52">
        <v>1926.8</v>
      </c>
      <c r="V145" s="52">
        <v>1926.5</v>
      </c>
      <c r="W145" s="52">
        <v>2021.9</v>
      </c>
      <c r="X145" s="52">
        <v>2024.9</v>
      </c>
      <c r="Y145" s="52">
        <v>2015</v>
      </c>
      <c r="Z145" s="52">
        <v>1731.1</v>
      </c>
      <c r="AA145" s="52">
        <v>1795.4</v>
      </c>
      <c r="AB145" s="52">
        <v>1856.1</v>
      </c>
      <c r="AC145" s="52">
        <v>1809.2</v>
      </c>
      <c r="AD145" s="52">
        <v>1875.3</v>
      </c>
      <c r="AE145" s="52">
        <v>1801.9</v>
      </c>
      <c r="AF145" s="52">
        <v>1766.3</v>
      </c>
      <c r="AG145" s="52">
        <v>2157.6999999999998</v>
      </c>
      <c r="AH145" s="52">
        <v>2173.1</v>
      </c>
      <c r="AI145" s="52">
        <v>2175.5</v>
      </c>
      <c r="AJ145" s="52">
        <v>2237.3000000000002</v>
      </c>
      <c r="AK145" s="52">
        <v>2222.8000000000002</v>
      </c>
      <c r="AL145" s="52">
        <v>2215.4</v>
      </c>
      <c r="AM145" s="52">
        <v>2190</v>
      </c>
      <c r="AN145" s="52">
        <v>3171.2</v>
      </c>
      <c r="AO145" s="52">
        <v>3166.9</v>
      </c>
      <c r="AP145" s="52">
        <v>3153.6</v>
      </c>
      <c r="AQ145" s="52">
        <v>3099.8</v>
      </c>
      <c r="AR145" s="52">
        <v>3091.7</v>
      </c>
      <c r="AS145" s="52">
        <v>3009.8</v>
      </c>
      <c r="AT145" s="52">
        <v>2983.3</v>
      </c>
      <c r="AU145" s="52">
        <v>2988.2</v>
      </c>
      <c r="AV145" s="52">
        <v>2894.8</v>
      </c>
      <c r="AW145" s="52">
        <v>2881.4</v>
      </c>
      <c r="AX145" s="52">
        <v>2835.6</v>
      </c>
      <c r="AY145" s="52">
        <v>2767.7</v>
      </c>
      <c r="AZ145" s="52">
        <v>2764.4</v>
      </c>
      <c r="BA145" s="52">
        <v>2755.3</v>
      </c>
      <c r="BB145" s="52">
        <v>2712.1</v>
      </c>
      <c r="BC145" s="52">
        <v>2653.3</v>
      </c>
      <c r="BD145" s="52">
        <v>2655.2</v>
      </c>
      <c r="BE145" s="52">
        <v>851</v>
      </c>
      <c r="BF145" s="52">
        <v>849.2</v>
      </c>
      <c r="BG145" s="52">
        <v>849.8</v>
      </c>
      <c r="BH145" s="52">
        <v>828.2</v>
      </c>
      <c r="BI145" s="52">
        <v>840.8</v>
      </c>
      <c r="BJ145" s="52">
        <v>852</v>
      </c>
      <c r="BK145" s="52">
        <v>1019.9</v>
      </c>
      <c r="BL145" s="52">
        <v>734.1</v>
      </c>
      <c r="BM145" s="52">
        <v>1103.3</v>
      </c>
      <c r="BN145" s="52">
        <v>1105.7</v>
      </c>
      <c r="BO145" s="52">
        <v>1010.5</v>
      </c>
      <c r="BP145" s="52">
        <v>1050.5</v>
      </c>
      <c r="BQ145" s="52">
        <v>1123.7</v>
      </c>
      <c r="BR145" s="52">
        <v>1135.2</v>
      </c>
      <c r="BS145" s="52">
        <v>965.6</v>
      </c>
      <c r="BT145" s="52">
        <v>986.3</v>
      </c>
      <c r="BU145" s="52">
        <v>1130.2</v>
      </c>
      <c r="BV145" s="52">
        <v>981.7</v>
      </c>
      <c r="BW145" s="52">
        <v>984.9</v>
      </c>
      <c r="BX145" s="52">
        <v>995.4</v>
      </c>
      <c r="BY145" s="52">
        <v>1014.8</v>
      </c>
      <c r="BZ145" s="52">
        <v>1025.4000000000001</v>
      </c>
      <c r="CA145" s="52">
        <v>1025.3</v>
      </c>
      <c r="CB145" s="52">
        <v>1036.9000000000001</v>
      </c>
      <c r="CC145" s="52">
        <v>570.5</v>
      </c>
      <c r="CD145" s="52">
        <v>582.5</v>
      </c>
      <c r="CE145" s="52">
        <v>585.79999999999995</v>
      </c>
      <c r="CF145" s="52">
        <v>572.79999999999995</v>
      </c>
      <c r="CG145" s="52">
        <v>571.20000000000005</v>
      </c>
      <c r="CH145" s="52">
        <v>565.1</v>
      </c>
      <c r="CI145" s="52">
        <v>592.6</v>
      </c>
      <c r="CJ145" s="52">
        <v>598.4</v>
      </c>
      <c r="CK145" s="31" t="s">
        <v>817</v>
      </c>
      <c r="CL145" s="50"/>
      <c r="CM145" s="50"/>
      <c r="CN145" s="50"/>
      <c r="CO145" s="9"/>
      <c r="CP145" s="234" t="s">
        <v>27</v>
      </c>
      <c r="CQ145" s="334" t="s">
        <v>860</v>
      </c>
      <c r="CR145" s="334"/>
      <c r="CS145" s="6"/>
      <c r="CT145" s="268">
        <v>-12.7</v>
      </c>
      <c r="CU145" s="268">
        <v>-10.6</v>
      </c>
      <c r="CV145" s="268">
        <v>-9.4</v>
      </c>
      <c r="CW145" s="268">
        <v>-8.1</v>
      </c>
      <c r="CX145" s="268">
        <v>-4.7</v>
      </c>
      <c r="CY145" s="268">
        <v>-5.2</v>
      </c>
      <c r="CZ145" s="268">
        <v>-6.4</v>
      </c>
      <c r="DA145" s="268">
        <v>-7.8</v>
      </c>
      <c r="DB145" s="268">
        <v>-9</v>
      </c>
      <c r="DC145" s="268">
        <v>-8.1999999999999993</v>
      </c>
      <c r="DD145" s="268">
        <v>-6.3</v>
      </c>
      <c r="DE145" s="268">
        <v>-16.100000000000001</v>
      </c>
      <c r="DF145" s="268">
        <v>-11.3</v>
      </c>
      <c r="DG145" s="268">
        <v>-7.8</v>
      </c>
      <c r="DH145" s="268">
        <v>-7.7</v>
      </c>
      <c r="DI145" s="268">
        <v>-10.5</v>
      </c>
      <c r="DJ145" s="268">
        <v>-26</v>
      </c>
      <c r="DK145" s="268">
        <v>-22.7</v>
      </c>
      <c r="DL145" s="268">
        <v>-18.899999999999999</v>
      </c>
      <c r="DM145" s="268">
        <v>-20.7</v>
      </c>
      <c r="DN145" s="268">
        <v>-16.600000000000001</v>
      </c>
      <c r="DO145" s="268">
        <v>-19.2</v>
      </c>
      <c r="DP145" s="268">
        <v>-20.5</v>
      </c>
      <c r="DQ145" s="268">
        <v>12</v>
      </c>
      <c r="DR145" s="268">
        <v>12.8</v>
      </c>
      <c r="DS145" s="268">
        <v>7.6</v>
      </c>
      <c r="DT145" s="268">
        <v>10.5</v>
      </c>
      <c r="DU145" s="268">
        <v>10.3</v>
      </c>
      <c r="DV145" s="268">
        <v>28</v>
      </c>
      <c r="DW145" s="268">
        <v>22</v>
      </c>
      <c r="DX145" s="268">
        <v>70.8</v>
      </c>
      <c r="DY145" s="268">
        <v>75</v>
      </c>
      <c r="DZ145" s="268">
        <v>68.2</v>
      </c>
      <c r="EA145" s="268">
        <v>72</v>
      </c>
      <c r="EB145" s="268">
        <v>75</v>
      </c>
      <c r="EC145" s="268">
        <v>39.5</v>
      </c>
      <c r="ED145" s="268">
        <v>37.299999999999997</v>
      </c>
      <c r="EE145" s="268">
        <v>37.4</v>
      </c>
      <c r="EF145" s="268">
        <v>29.4</v>
      </c>
      <c r="EG145" s="268">
        <v>29.6</v>
      </c>
      <c r="EH145" s="268">
        <v>28</v>
      </c>
      <c r="EI145" s="268">
        <v>26.4</v>
      </c>
      <c r="EJ145" s="268">
        <v>-12.8</v>
      </c>
      <c r="EK145" s="268">
        <v>-13</v>
      </c>
      <c r="EL145" s="268">
        <v>-14</v>
      </c>
      <c r="EM145" s="268">
        <v>-14.4</v>
      </c>
      <c r="EN145" s="268">
        <v>-14.1</v>
      </c>
      <c r="EO145" s="268">
        <v>-71.7</v>
      </c>
      <c r="EP145" s="268">
        <v>-71.5</v>
      </c>
      <c r="EQ145" s="268">
        <v>-71.599999999999994</v>
      </c>
      <c r="ER145" s="268">
        <v>-71.400000000000006</v>
      </c>
      <c r="ES145" s="268">
        <v>-70.8</v>
      </c>
      <c r="ET145" s="268">
        <v>-70</v>
      </c>
      <c r="EU145" s="268">
        <v>-63.1</v>
      </c>
      <c r="EV145" s="268">
        <v>-73.400000000000006</v>
      </c>
      <c r="EW145" s="268">
        <v>-60</v>
      </c>
      <c r="EX145" s="268">
        <v>-59.2</v>
      </c>
      <c r="EY145" s="268">
        <v>-61.9</v>
      </c>
      <c r="EZ145" s="268">
        <v>-60.4</v>
      </c>
      <c r="FA145" s="268">
        <v>32</v>
      </c>
      <c r="FB145" s="268">
        <v>33.700000000000003</v>
      </c>
      <c r="FC145" s="268">
        <v>13.6</v>
      </c>
      <c r="FD145" s="268">
        <v>19.100000000000001</v>
      </c>
      <c r="FE145" s="268">
        <v>34.4</v>
      </c>
      <c r="FF145" s="268">
        <v>15.2</v>
      </c>
      <c r="FG145" s="268">
        <v>-3.4</v>
      </c>
      <c r="FH145" s="268">
        <v>35.6</v>
      </c>
      <c r="FI145" s="268">
        <v>-8</v>
      </c>
      <c r="FJ145" s="268">
        <v>-7.3</v>
      </c>
      <c r="FK145" s="268">
        <v>1.5</v>
      </c>
      <c r="FL145" s="268">
        <v>-1.3</v>
      </c>
      <c r="FM145" s="268">
        <v>-49.2</v>
      </c>
      <c r="FN145" s="268">
        <v>-48.7</v>
      </c>
      <c r="FO145" s="268">
        <v>-39.299999999999997</v>
      </c>
      <c r="FP145" s="268">
        <v>-41.9</v>
      </c>
      <c r="FQ145" s="268">
        <v>-49.5</v>
      </c>
      <c r="FR145" s="268">
        <v>-42.4</v>
      </c>
      <c r="FS145" s="268">
        <v>-39.799999999999997</v>
      </c>
      <c r="FT145" s="268">
        <v>-39.9</v>
      </c>
      <c r="FU145" s="31" t="s">
        <v>817</v>
      </c>
    </row>
    <row r="146" spans="1:177" s="5" customFormat="1" ht="33" customHeight="1">
      <c r="A146" s="124" t="s">
        <v>861</v>
      </c>
      <c r="B146" s="49"/>
      <c r="C146" s="270"/>
      <c r="D146" s="50"/>
      <c r="E146" s="9"/>
      <c r="F146" s="8" t="s">
        <v>27</v>
      </c>
      <c r="G146" s="334" t="s">
        <v>862</v>
      </c>
      <c r="H146" s="334"/>
      <c r="I146" s="2" t="s">
        <v>740</v>
      </c>
      <c r="J146" s="52">
        <v>3762.9</v>
      </c>
      <c r="K146" s="52">
        <v>3757.6</v>
      </c>
      <c r="L146" s="52">
        <v>3647.2</v>
      </c>
      <c r="M146" s="52">
        <v>3780.6</v>
      </c>
      <c r="N146" s="52">
        <v>3838.6</v>
      </c>
      <c r="O146" s="52">
        <v>3490.4</v>
      </c>
      <c r="P146" s="52">
        <v>3415.2</v>
      </c>
      <c r="Q146" s="52">
        <v>3302.7</v>
      </c>
      <c r="R146" s="52">
        <v>3410.1</v>
      </c>
      <c r="S146" s="52">
        <v>3311.6</v>
      </c>
      <c r="T146" s="52">
        <v>3293.4</v>
      </c>
      <c r="U146" s="52">
        <v>3313.9</v>
      </c>
      <c r="V146" s="52">
        <v>3283</v>
      </c>
      <c r="W146" s="52">
        <v>3299.4</v>
      </c>
      <c r="X146" s="52">
        <v>3295.3</v>
      </c>
      <c r="Y146" s="52">
        <v>3503.9</v>
      </c>
      <c r="Z146" s="52">
        <v>3489.5</v>
      </c>
      <c r="AA146" s="52">
        <v>3504.2</v>
      </c>
      <c r="AB146" s="52">
        <v>3452.8</v>
      </c>
      <c r="AC146" s="52">
        <v>3464.3</v>
      </c>
      <c r="AD146" s="52">
        <v>3413.1</v>
      </c>
      <c r="AE146" s="52">
        <v>3472.6</v>
      </c>
      <c r="AF146" s="52">
        <v>3287.8</v>
      </c>
      <c r="AG146" s="52">
        <v>3124.5</v>
      </c>
      <c r="AH146" s="52">
        <v>3191</v>
      </c>
      <c r="AI146" s="52">
        <v>3196.9</v>
      </c>
      <c r="AJ146" s="52">
        <v>3238.3</v>
      </c>
      <c r="AK146" s="52">
        <v>3340.2</v>
      </c>
      <c r="AL146" s="52">
        <v>3342.2</v>
      </c>
      <c r="AM146" s="52">
        <v>3579.4</v>
      </c>
      <c r="AN146" s="52">
        <v>3371.4</v>
      </c>
      <c r="AO146" s="52">
        <v>3368.2</v>
      </c>
      <c r="AP146" s="52">
        <v>3175.5</v>
      </c>
      <c r="AQ146" s="52">
        <v>3149.9</v>
      </c>
      <c r="AR146" s="52">
        <v>3096.9</v>
      </c>
      <c r="AS146" s="52">
        <v>3673.1</v>
      </c>
      <c r="AT146" s="52">
        <v>3750.7</v>
      </c>
      <c r="AU146" s="52">
        <v>3747.5</v>
      </c>
      <c r="AV146" s="52">
        <v>3498.4</v>
      </c>
      <c r="AW146" s="52">
        <v>3491.8</v>
      </c>
      <c r="AX146" s="52">
        <v>3865.7</v>
      </c>
      <c r="AY146" s="52">
        <v>4036</v>
      </c>
      <c r="AZ146" s="52">
        <v>3919.5</v>
      </c>
      <c r="BA146" s="52">
        <v>4274.3999999999996</v>
      </c>
      <c r="BB146" s="52">
        <v>4109.1000000000004</v>
      </c>
      <c r="BC146" s="52">
        <v>4122.7</v>
      </c>
      <c r="BD146" s="52">
        <v>4221.7</v>
      </c>
      <c r="BE146" s="52">
        <v>4240.5</v>
      </c>
      <c r="BF146" s="52">
        <v>4356.3</v>
      </c>
      <c r="BG146" s="52">
        <v>4110.5</v>
      </c>
      <c r="BH146" s="52">
        <v>4335</v>
      </c>
      <c r="BI146" s="52">
        <v>4335.6000000000004</v>
      </c>
      <c r="BJ146" s="52">
        <v>4202</v>
      </c>
      <c r="BK146" s="52">
        <v>4340.1000000000004</v>
      </c>
      <c r="BL146" s="52">
        <v>4379.7</v>
      </c>
      <c r="BM146" s="52">
        <v>4398.8</v>
      </c>
      <c r="BN146" s="52">
        <v>4414.8</v>
      </c>
      <c r="BO146" s="52">
        <v>4315.8</v>
      </c>
      <c r="BP146" s="52">
        <v>4266.7</v>
      </c>
      <c r="BQ146" s="52">
        <v>4252.7</v>
      </c>
      <c r="BR146" s="52">
        <v>4232.2</v>
      </c>
      <c r="BS146" s="52">
        <v>4156.8999999999996</v>
      </c>
      <c r="BT146" s="52">
        <v>4214.6000000000004</v>
      </c>
      <c r="BU146" s="52">
        <v>4228.5</v>
      </c>
      <c r="BV146" s="52">
        <v>4564.1000000000004</v>
      </c>
      <c r="BW146" s="52">
        <v>4529.7</v>
      </c>
      <c r="BX146" s="52">
        <v>4533.8</v>
      </c>
      <c r="BY146" s="52">
        <v>4581.7</v>
      </c>
      <c r="BZ146" s="52">
        <v>4469.7</v>
      </c>
      <c r="CA146" s="52">
        <v>4474.8999999999996</v>
      </c>
      <c r="CB146" s="52">
        <v>4320</v>
      </c>
      <c r="CC146" s="52">
        <v>4250.3</v>
      </c>
      <c r="CD146" s="52">
        <v>4260.3999999999996</v>
      </c>
      <c r="CE146" s="52">
        <v>4286.8999999999996</v>
      </c>
      <c r="CF146" s="52">
        <v>4255.1000000000004</v>
      </c>
      <c r="CG146" s="52">
        <v>4294</v>
      </c>
      <c r="CH146" s="52">
        <v>4344.2</v>
      </c>
      <c r="CI146" s="52">
        <v>4362.6000000000004</v>
      </c>
      <c r="CJ146" s="52">
        <v>4344.1000000000004</v>
      </c>
      <c r="CK146" s="31" t="s">
        <v>817</v>
      </c>
      <c r="CL146" s="50"/>
      <c r="CM146" s="50"/>
      <c r="CN146" s="50"/>
      <c r="CO146" s="9"/>
      <c r="CP146" s="234" t="s">
        <v>27</v>
      </c>
      <c r="CQ146" s="334" t="s">
        <v>862</v>
      </c>
      <c r="CR146" s="334"/>
      <c r="CS146" s="6"/>
      <c r="CT146" s="268">
        <v>7.3</v>
      </c>
      <c r="CU146" s="268">
        <v>3.2</v>
      </c>
      <c r="CV146" s="268">
        <v>-1.2</v>
      </c>
      <c r="CW146" s="268">
        <v>0.9</v>
      </c>
      <c r="CX146" s="268">
        <v>-3.4</v>
      </c>
      <c r="CY146" s="268">
        <v>-9.3000000000000007</v>
      </c>
      <c r="CZ146" s="268">
        <v>-11.6</v>
      </c>
      <c r="DA146" s="268">
        <v>-11.2</v>
      </c>
      <c r="DB146" s="268">
        <v>-7.5</v>
      </c>
      <c r="DC146" s="268">
        <v>-9.1</v>
      </c>
      <c r="DD146" s="268">
        <v>-8.6999999999999993</v>
      </c>
      <c r="DE146" s="268">
        <v>-12.7</v>
      </c>
      <c r="DF146" s="268">
        <v>-12.8</v>
      </c>
      <c r="DG146" s="268">
        <v>-12.2</v>
      </c>
      <c r="DH146" s="268">
        <v>-9.6</v>
      </c>
      <c r="DI146" s="268">
        <v>-7.3</v>
      </c>
      <c r="DJ146" s="268">
        <v>-9.1</v>
      </c>
      <c r="DK146" s="268">
        <v>0.4</v>
      </c>
      <c r="DL146" s="268">
        <v>1.1000000000000001</v>
      </c>
      <c r="DM146" s="268">
        <v>4.9000000000000004</v>
      </c>
      <c r="DN146" s="268">
        <v>0.1</v>
      </c>
      <c r="DO146" s="268">
        <v>4.9000000000000004</v>
      </c>
      <c r="DP146" s="268">
        <v>-0.2</v>
      </c>
      <c r="DQ146" s="268">
        <v>-5.7</v>
      </c>
      <c r="DR146" s="268">
        <v>-2.8</v>
      </c>
      <c r="DS146" s="268">
        <v>-3.1</v>
      </c>
      <c r="DT146" s="268">
        <v>-1.7</v>
      </c>
      <c r="DU146" s="268">
        <v>-4.7</v>
      </c>
      <c r="DV146" s="268">
        <v>-4.2</v>
      </c>
      <c r="DW146" s="268">
        <v>2.1</v>
      </c>
      <c r="DX146" s="268">
        <v>-2.4</v>
      </c>
      <c r="DY146" s="268">
        <v>-2.8</v>
      </c>
      <c r="DZ146" s="268">
        <v>-7</v>
      </c>
      <c r="EA146" s="268">
        <v>-9.3000000000000007</v>
      </c>
      <c r="EB146" s="268">
        <v>-5.8</v>
      </c>
      <c r="EC146" s="268">
        <v>17.600000000000001</v>
      </c>
      <c r="ED146" s="268">
        <v>17.5</v>
      </c>
      <c r="EE146" s="268">
        <v>17.2</v>
      </c>
      <c r="EF146" s="268">
        <v>8</v>
      </c>
      <c r="EG146" s="268">
        <v>4.5</v>
      </c>
      <c r="EH146" s="268">
        <v>15.7</v>
      </c>
      <c r="EI146" s="268">
        <v>12.8</v>
      </c>
      <c r="EJ146" s="268">
        <v>16.3</v>
      </c>
      <c r="EK146" s="268">
        <v>26.9</v>
      </c>
      <c r="EL146" s="268">
        <v>29.4</v>
      </c>
      <c r="EM146" s="268">
        <v>30.9</v>
      </c>
      <c r="EN146" s="268">
        <v>36.299999999999997</v>
      </c>
      <c r="EO146" s="268">
        <v>15.4</v>
      </c>
      <c r="EP146" s="268">
        <v>16.100000000000001</v>
      </c>
      <c r="EQ146" s="268">
        <v>9.6999999999999993</v>
      </c>
      <c r="ER146" s="268">
        <v>23.9</v>
      </c>
      <c r="ES146" s="268">
        <v>24.2</v>
      </c>
      <c r="ET146" s="268">
        <v>8.6999999999999993</v>
      </c>
      <c r="EU146" s="268">
        <v>7.5</v>
      </c>
      <c r="EV146" s="268">
        <v>11.7</v>
      </c>
      <c r="EW146" s="268">
        <v>2.9</v>
      </c>
      <c r="EX146" s="268">
        <v>7.4</v>
      </c>
      <c r="EY146" s="268">
        <v>4.7</v>
      </c>
      <c r="EZ146" s="268">
        <v>1.1000000000000001</v>
      </c>
      <c r="FA146" s="268">
        <v>0.3</v>
      </c>
      <c r="FB146" s="268">
        <v>-2.8</v>
      </c>
      <c r="FC146" s="268">
        <v>1.1000000000000001</v>
      </c>
      <c r="FD146" s="268">
        <v>-2.8</v>
      </c>
      <c r="FE146" s="268">
        <v>-2.5</v>
      </c>
      <c r="FF146" s="268">
        <v>8.6</v>
      </c>
      <c r="FG146" s="268">
        <v>4.4000000000000004</v>
      </c>
      <c r="FH146" s="268">
        <v>3.5</v>
      </c>
      <c r="FI146" s="268">
        <v>4.2</v>
      </c>
      <c r="FJ146" s="268">
        <v>1.2</v>
      </c>
      <c r="FK146" s="268">
        <v>3.7</v>
      </c>
      <c r="FL146" s="268">
        <v>1.2</v>
      </c>
      <c r="FM146" s="268">
        <v>-0.1</v>
      </c>
      <c r="FN146" s="268">
        <v>0.7</v>
      </c>
      <c r="FO146" s="268">
        <v>3.1</v>
      </c>
      <c r="FP146" s="268">
        <v>1</v>
      </c>
      <c r="FQ146" s="268">
        <v>1.5</v>
      </c>
      <c r="FR146" s="268">
        <v>-4.8</v>
      </c>
      <c r="FS146" s="268">
        <v>-3.7</v>
      </c>
      <c r="FT146" s="268">
        <v>-4.2</v>
      </c>
      <c r="FU146" s="31" t="s">
        <v>817</v>
      </c>
    </row>
    <row r="147" spans="1:177" s="5" customFormat="1" ht="18" customHeight="1">
      <c r="A147" s="124" t="s">
        <v>863</v>
      </c>
      <c r="B147" s="49"/>
      <c r="C147" s="270"/>
      <c r="D147" s="50"/>
      <c r="E147" s="9"/>
      <c r="F147" s="8" t="s">
        <v>27</v>
      </c>
      <c r="G147" s="334" t="s">
        <v>863</v>
      </c>
      <c r="H147" s="334"/>
      <c r="I147" s="2" t="s">
        <v>740</v>
      </c>
      <c r="J147" s="52">
        <v>374.8</v>
      </c>
      <c r="K147" s="52">
        <v>379.3</v>
      </c>
      <c r="L147" s="52">
        <v>368.5</v>
      </c>
      <c r="M147" s="52">
        <v>375.5</v>
      </c>
      <c r="N147" s="52">
        <v>371</v>
      </c>
      <c r="O147" s="52">
        <v>369.8</v>
      </c>
      <c r="P147" s="52">
        <v>371.8</v>
      </c>
      <c r="Q147" s="52">
        <v>365</v>
      </c>
      <c r="R147" s="52">
        <v>380.8</v>
      </c>
      <c r="S147" s="52">
        <v>382.6</v>
      </c>
      <c r="T147" s="52">
        <v>384.6</v>
      </c>
      <c r="U147" s="52">
        <v>459.9</v>
      </c>
      <c r="V147" s="52">
        <v>463.5</v>
      </c>
      <c r="W147" s="52">
        <v>467.4</v>
      </c>
      <c r="X147" s="52">
        <v>469.5</v>
      </c>
      <c r="Y147" s="52">
        <v>485.5</v>
      </c>
      <c r="Z147" s="52">
        <v>519.6</v>
      </c>
      <c r="AA147" s="52">
        <v>510.2</v>
      </c>
      <c r="AB147" s="52">
        <v>519.20000000000005</v>
      </c>
      <c r="AC147" s="52">
        <v>519.4</v>
      </c>
      <c r="AD147" s="52">
        <v>509.2</v>
      </c>
      <c r="AE147" s="52">
        <v>510.1</v>
      </c>
      <c r="AF147" s="52">
        <v>904.2</v>
      </c>
      <c r="AG147" s="52">
        <v>819.3</v>
      </c>
      <c r="AH147" s="52">
        <v>851.9</v>
      </c>
      <c r="AI147" s="52">
        <v>831.4</v>
      </c>
      <c r="AJ147" s="52">
        <v>817</v>
      </c>
      <c r="AK147" s="52">
        <v>814.1</v>
      </c>
      <c r="AL147" s="52">
        <v>814.7</v>
      </c>
      <c r="AM147" s="52">
        <v>815.8</v>
      </c>
      <c r="AN147" s="52">
        <v>1067.2</v>
      </c>
      <c r="AO147" s="52">
        <v>1019.5</v>
      </c>
      <c r="AP147" s="52">
        <v>1055.4000000000001</v>
      </c>
      <c r="AQ147" s="52">
        <v>986.4</v>
      </c>
      <c r="AR147" s="52">
        <v>986</v>
      </c>
      <c r="AS147" s="52">
        <v>951.7</v>
      </c>
      <c r="AT147" s="52">
        <v>958.9</v>
      </c>
      <c r="AU147" s="52">
        <v>962.4</v>
      </c>
      <c r="AV147" s="52">
        <v>976</v>
      </c>
      <c r="AW147" s="52">
        <v>952.6</v>
      </c>
      <c r="AX147" s="52">
        <v>889.1</v>
      </c>
      <c r="AY147" s="52">
        <v>881</v>
      </c>
      <c r="AZ147" s="52">
        <v>864.6</v>
      </c>
      <c r="BA147" s="52">
        <v>870.8</v>
      </c>
      <c r="BB147" s="52">
        <v>819.4</v>
      </c>
      <c r="BC147" s="52">
        <v>802</v>
      </c>
      <c r="BD147" s="52">
        <v>793.1</v>
      </c>
      <c r="BE147" s="52">
        <v>675.4</v>
      </c>
      <c r="BF147" s="52">
        <v>750.6</v>
      </c>
      <c r="BG147" s="52">
        <v>740.6</v>
      </c>
      <c r="BH147" s="52">
        <v>599.9</v>
      </c>
      <c r="BI147" s="52">
        <v>595.9</v>
      </c>
      <c r="BJ147" s="52">
        <v>603.70000000000005</v>
      </c>
      <c r="BK147" s="52">
        <v>614.20000000000005</v>
      </c>
      <c r="BL147" s="52">
        <v>728.1</v>
      </c>
      <c r="BM147" s="52">
        <v>624</v>
      </c>
      <c r="BN147" s="52">
        <v>634.70000000000005</v>
      </c>
      <c r="BO147" s="52">
        <v>617.79999999999995</v>
      </c>
      <c r="BP147" s="52">
        <v>605.5</v>
      </c>
      <c r="BQ147" s="52">
        <v>614.79999999999995</v>
      </c>
      <c r="BR147" s="52">
        <v>635.9</v>
      </c>
      <c r="BS147" s="52">
        <v>632.79999999999995</v>
      </c>
      <c r="BT147" s="52">
        <v>567</v>
      </c>
      <c r="BU147" s="52">
        <v>568.9</v>
      </c>
      <c r="BV147" s="52">
        <v>548.5</v>
      </c>
      <c r="BW147" s="52">
        <v>543.20000000000005</v>
      </c>
      <c r="BX147" s="52">
        <v>548.70000000000005</v>
      </c>
      <c r="BY147" s="52">
        <v>527.20000000000005</v>
      </c>
      <c r="BZ147" s="52">
        <v>525.29999999999995</v>
      </c>
      <c r="CA147" s="52">
        <v>528.9</v>
      </c>
      <c r="CB147" s="52">
        <v>524.5</v>
      </c>
      <c r="CC147" s="52">
        <v>525.4</v>
      </c>
      <c r="CD147" s="52">
        <v>553.1</v>
      </c>
      <c r="CE147" s="52">
        <v>566.70000000000005</v>
      </c>
      <c r="CF147" s="52">
        <v>557.70000000000005</v>
      </c>
      <c r="CG147" s="52">
        <v>549.79999999999995</v>
      </c>
      <c r="CH147" s="52">
        <v>552.6</v>
      </c>
      <c r="CI147" s="52">
        <v>618</v>
      </c>
      <c r="CJ147" s="52">
        <v>624.29999999999995</v>
      </c>
      <c r="CK147" s="31" t="s">
        <v>817</v>
      </c>
      <c r="CL147" s="50"/>
      <c r="CM147" s="50"/>
      <c r="CN147" s="50"/>
      <c r="CO147" s="9"/>
      <c r="CP147" s="234" t="s">
        <v>27</v>
      </c>
      <c r="CQ147" s="334" t="s">
        <v>863</v>
      </c>
      <c r="CR147" s="334"/>
      <c r="CS147" s="6"/>
      <c r="CT147" s="268">
        <v>76.3</v>
      </c>
      <c r="CU147" s="268">
        <v>65</v>
      </c>
      <c r="CV147" s="268">
        <v>63.5</v>
      </c>
      <c r="CW147" s="268">
        <v>23.7</v>
      </c>
      <c r="CX147" s="268">
        <v>24.1</v>
      </c>
      <c r="CY147" s="268">
        <v>25.9</v>
      </c>
      <c r="CZ147" s="268">
        <v>28.9</v>
      </c>
      <c r="DA147" s="268">
        <v>29.7</v>
      </c>
      <c r="DB147" s="268">
        <v>34.200000000000003</v>
      </c>
      <c r="DC147" s="268">
        <v>32.6</v>
      </c>
      <c r="DD147" s="268">
        <v>31.9</v>
      </c>
      <c r="DE147" s="268">
        <v>19.7</v>
      </c>
      <c r="DF147" s="268">
        <v>23.6</v>
      </c>
      <c r="DG147" s="268">
        <v>23.2</v>
      </c>
      <c r="DH147" s="268">
        <v>27.4</v>
      </c>
      <c r="DI147" s="268">
        <v>29.3</v>
      </c>
      <c r="DJ147" s="268">
        <v>40.1</v>
      </c>
      <c r="DK147" s="268">
        <v>38</v>
      </c>
      <c r="DL147" s="268">
        <v>39.6</v>
      </c>
      <c r="DM147" s="268">
        <v>42.3</v>
      </c>
      <c r="DN147" s="268">
        <v>33.700000000000003</v>
      </c>
      <c r="DO147" s="268">
        <v>33.299999999999997</v>
      </c>
      <c r="DP147" s="268">
        <v>135.1</v>
      </c>
      <c r="DQ147" s="268">
        <v>78.2</v>
      </c>
      <c r="DR147" s="268">
        <v>83.8</v>
      </c>
      <c r="DS147" s="268">
        <v>77.900000000000006</v>
      </c>
      <c r="DT147" s="268">
        <v>74</v>
      </c>
      <c r="DU147" s="268">
        <v>67.7</v>
      </c>
      <c r="DV147" s="268">
        <v>56.8</v>
      </c>
      <c r="DW147" s="268">
        <v>59.9</v>
      </c>
      <c r="DX147" s="268">
        <v>105.5</v>
      </c>
      <c r="DY147" s="268">
        <v>96.3</v>
      </c>
      <c r="DZ147" s="268">
        <v>107.2</v>
      </c>
      <c r="EA147" s="268">
        <v>93.4</v>
      </c>
      <c r="EB147" s="268">
        <v>9.1</v>
      </c>
      <c r="EC147" s="268">
        <v>16.2</v>
      </c>
      <c r="ED147" s="268">
        <v>12.6</v>
      </c>
      <c r="EE147" s="268">
        <v>15.8</v>
      </c>
      <c r="EF147" s="268">
        <v>19.5</v>
      </c>
      <c r="EG147" s="268">
        <v>17</v>
      </c>
      <c r="EH147" s="268">
        <v>9.1</v>
      </c>
      <c r="EI147" s="268">
        <v>8</v>
      </c>
      <c r="EJ147" s="268">
        <v>-19</v>
      </c>
      <c r="EK147" s="268">
        <v>-14.6</v>
      </c>
      <c r="EL147" s="268">
        <v>-22.4</v>
      </c>
      <c r="EM147" s="268">
        <v>-18.7</v>
      </c>
      <c r="EN147" s="268">
        <v>-19.600000000000001</v>
      </c>
      <c r="EO147" s="268">
        <v>-29</v>
      </c>
      <c r="EP147" s="268">
        <v>-21.7</v>
      </c>
      <c r="EQ147" s="268">
        <v>-23</v>
      </c>
      <c r="ER147" s="268">
        <v>-38.5</v>
      </c>
      <c r="ES147" s="268">
        <v>-37.4</v>
      </c>
      <c r="ET147" s="268">
        <v>-32.1</v>
      </c>
      <c r="EU147" s="268">
        <v>-30.3</v>
      </c>
      <c r="EV147" s="268">
        <v>-15.8</v>
      </c>
      <c r="EW147" s="268">
        <v>-28.3</v>
      </c>
      <c r="EX147" s="268">
        <v>-22.5</v>
      </c>
      <c r="EY147" s="268">
        <v>-23</v>
      </c>
      <c r="EZ147" s="268">
        <v>-23.6</v>
      </c>
      <c r="FA147" s="268">
        <v>-9</v>
      </c>
      <c r="FB147" s="268">
        <v>-15.3</v>
      </c>
      <c r="FC147" s="268">
        <v>-14.6</v>
      </c>
      <c r="FD147" s="268">
        <v>-5.5</v>
      </c>
      <c r="FE147" s="268">
        <v>-4.5</v>
      </c>
      <c r="FF147" s="268">
        <v>-9.1</v>
      </c>
      <c r="FG147" s="268">
        <v>-11.6</v>
      </c>
      <c r="FH147" s="268">
        <v>-24.6</v>
      </c>
      <c r="FI147" s="268">
        <v>-15.5</v>
      </c>
      <c r="FJ147" s="268">
        <v>-17.2</v>
      </c>
      <c r="FK147" s="268">
        <v>-14.4</v>
      </c>
      <c r="FL147" s="268">
        <v>-13.4</v>
      </c>
      <c r="FM147" s="268">
        <v>-14.5</v>
      </c>
      <c r="FN147" s="268">
        <v>-13</v>
      </c>
      <c r="FO147" s="268">
        <v>-10.4</v>
      </c>
      <c r="FP147" s="268">
        <v>-1.6</v>
      </c>
      <c r="FQ147" s="268">
        <v>-3.4</v>
      </c>
      <c r="FR147" s="268">
        <v>0.7</v>
      </c>
      <c r="FS147" s="268">
        <v>13.8</v>
      </c>
      <c r="FT147" s="268">
        <v>13.8</v>
      </c>
      <c r="FU147" s="31" t="s">
        <v>817</v>
      </c>
    </row>
    <row r="148" spans="1:177" ht="18" customHeight="1">
      <c r="A148" s="124" t="s">
        <v>842</v>
      </c>
      <c r="B148" s="49"/>
      <c r="C148" s="270"/>
      <c r="D148" s="50"/>
      <c r="F148" s="8" t="s">
        <v>27</v>
      </c>
      <c r="G148" s="334" t="s">
        <v>842</v>
      </c>
      <c r="H148" s="334"/>
      <c r="I148" s="2" t="s">
        <v>740</v>
      </c>
      <c r="J148" s="52">
        <v>9859.5</v>
      </c>
      <c r="K148" s="52">
        <v>10088</v>
      </c>
      <c r="L148" s="52">
        <v>9894.4</v>
      </c>
      <c r="M148" s="52">
        <v>9772.7000000000007</v>
      </c>
      <c r="N148" s="52">
        <v>9967.6</v>
      </c>
      <c r="O148" s="52">
        <v>10127.299999999999</v>
      </c>
      <c r="P148" s="52">
        <v>10304.4</v>
      </c>
      <c r="Q148" s="52">
        <v>10356.700000000001</v>
      </c>
      <c r="R148" s="52">
        <v>10684.9</v>
      </c>
      <c r="S148" s="52">
        <v>10707.5</v>
      </c>
      <c r="T148" s="52">
        <v>10814.5</v>
      </c>
      <c r="U148" s="52">
        <v>10603.7</v>
      </c>
      <c r="V148" s="52">
        <v>10941.3</v>
      </c>
      <c r="W148" s="52">
        <v>11025</v>
      </c>
      <c r="X148" s="52">
        <v>11327.2</v>
      </c>
      <c r="Y148" s="52">
        <v>10883.9</v>
      </c>
      <c r="Z148" s="52">
        <v>10461.200000000001</v>
      </c>
      <c r="AA148" s="52">
        <v>9772.4</v>
      </c>
      <c r="AB148" s="52">
        <v>9264.2999999999993</v>
      </c>
      <c r="AC148" s="52">
        <v>8899.9</v>
      </c>
      <c r="AD148" s="52">
        <v>8591.6</v>
      </c>
      <c r="AE148" s="52">
        <v>9434.4</v>
      </c>
      <c r="AF148" s="52">
        <v>11456.6</v>
      </c>
      <c r="AG148" s="52">
        <v>11783.2</v>
      </c>
      <c r="AH148" s="52">
        <v>12261.8</v>
      </c>
      <c r="AI148" s="52">
        <v>12078</v>
      </c>
      <c r="AJ148" s="52">
        <v>12195.2</v>
      </c>
      <c r="AK148" s="52">
        <v>11920.6</v>
      </c>
      <c r="AL148" s="52">
        <v>12260.2</v>
      </c>
      <c r="AM148" s="52">
        <v>12162</v>
      </c>
      <c r="AN148" s="52">
        <v>14028</v>
      </c>
      <c r="AO148" s="52">
        <v>14140</v>
      </c>
      <c r="AP148" s="52">
        <v>14302.6</v>
      </c>
      <c r="AQ148" s="52">
        <v>13930.1</v>
      </c>
      <c r="AR148" s="52">
        <v>13370.4</v>
      </c>
      <c r="AS148" s="52">
        <v>12814.2</v>
      </c>
      <c r="AT148" s="52">
        <v>12984.2</v>
      </c>
      <c r="AU148" s="52">
        <v>13214.5</v>
      </c>
      <c r="AV148" s="52">
        <v>13299.4</v>
      </c>
      <c r="AW148" s="52">
        <v>13634.2</v>
      </c>
      <c r="AX148" s="52">
        <v>14310.5</v>
      </c>
      <c r="AY148" s="52">
        <v>14542.2</v>
      </c>
      <c r="AZ148" s="52">
        <v>14759.1</v>
      </c>
      <c r="BA148" s="52">
        <v>14373.3</v>
      </c>
      <c r="BB148" s="52">
        <v>14367.2</v>
      </c>
      <c r="BC148" s="52">
        <v>14583.2</v>
      </c>
      <c r="BD148" s="52">
        <v>14641.4</v>
      </c>
      <c r="BE148" s="52">
        <v>14775</v>
      </c>
      <c r="BF148" s="52">
        <v>14770.3</v>
      </c>
      <c r="BG148" s="52">
        <v>15012.5</v>
      </c>
      <c r="BH148" s="52">
        <v>14642</v>
      </c>
      <c r="BI148" s="52">
        <v>15278.1</v>
      </c>
      <c r="BJ148" s="52">
        <v>15648.1</v>
      </c>
      <c r="BK148" s="52">
        <v>15599.5</v>
      </c>
      <c r="BL148" s="52">
        <v>16395.400000000001</v>
      </c>
      <c r="BM148" s="52">
        <v>16401.900000000001</v>
      </c>
      <c r="BN148" s="52">
        <v>15545.8</v>
      </c>
      <c r="BO148" s="52">
        <v>15703.1</v>
      </c>
      <c r="BP148" s="52">
        <v>15727.4</v>
      </c>
      <c r="BQ148" s="52">
        <v>15595.6</v>
      </c>
      <c r="BR148" s="52">
        <v>15777.7</v>
      </c>
      <c r="BS148" s="52">
        <v>16043.5</v>
      </c>
      <c r="BT148" s="52">
        <v>15753.7</v>
      </c>
      <c r="BU148" s="52">
        <v>15752.6</v>
      </c>
      <c r="BV148" s="52">
        <v>15447.5</v>
      </c>
      <c r="BW148" s="52">
        <v>15182.9</v>
      </c>
      <c r="BX148" s="52">
        <v>15131.5</v>
      </c>
      <c r="BY148" s="52">
        <v>15000.1</v>
      </c>
      <c r="BZ148" s="52">
        <v>14965.1</v>
      </c>
      <c r="CA148" s="52">
        <v>14773.3</v>
      </c>
      <c r="CB148" s="52">
        <v>14834.9</v>
      </c>
      <c r="CC148" s="52">
        <v>14517.6</v>
      </c>
      <c r="CD148" s="52">
        <v>14841.1</v>
      </c>
      <c r="CE148" s="52">
        <v>14855.1</v>
      </c>
      <c r="CF148" s="52">
        <v>14487.9</v>
      </c>
      <c r="CG148" s="52">
        <v>14703</v>
      </c>
      <c r="CH148" s="52">
        <v>15117.4</v>
      </c>
      <c r="CI148" s="52">
        <v>14815.5</v>
      </c>
      <c r="CJ148" s="52">
        <v>14645.1</v>
      </c>
      <c r="CK148" s="31" t="s">
        <v>817</v>
      </c>
      <c r="CL148" s="50"/>
      <c r="CM148" s="50"/>
      <c r="CN148" s="50"/>
      <c r="CP148" s="234" t="s">
        <v>27</v>
      </c>
      <c r="CQ148" s="334" t="s">
        <v>842</v>
      </c>
      <c r="CR148" s="334"/>
      <c r="CT148" s="268">
        <v>10.199999999999999</v>
      </c>
      <c r="CU148" s="268">
        <v>9.6</v>
      </c>
      <c r="CV148" s="268">
        <v>8.9</v>
      </c>
      <c r="CW148" s="268">
        <v>-0.1</v>
      </c>
      <c r="CX148" s="268">
        <v>-1.7</v>
      </c>
      <c r="CY148" s="268">
        <v>-1.5</v>
      </c>
      <c r="CZ148" s="268">
        <v>0.9</v>
      </c>
      <c r="DA148" s="268">
        <v>-0.1</v>
      </c>
      <c r="DB148" s="268">
        <v>4.5</v>
      </c>
      <c r="DC148" s="268">
        <v>5.6</v>
      </c>
      <c r="DD148" s="268">
        <v>5.3</v>
      </c>
      <c r="DE148" s="268">
        <v>8.1999999999999993</v>
      </c>
      <c r="DF148" s="268">
        <v>11</v>
      </c>
      <c r="DG148" s="268">
        <v>9.3000000000000007</v>
      </c>
      <c r="DH148" s="268">
        <v>14.5</v>
      </c>
      <c r="DI148" s="268">
        <v>11.4</v>
      </c>
      <c r="DJ148" s="268">
        <v>5</v>
      </c>
      <c r="DK148" s="268">
        <v>-3.5</v>
      </c>
      <c r="DL148" s="268">
        <v>-10.1</v>
      </c>
      <c r="DM148" s="268">
        <v>-14.1</v>
      </c>
      <c r="DN148" s="268">
        <v>-19.600000000000001</v>
      </c>
      <c r="DO148" s="268">
        <v>-11.9</v>
      </c>
      <c r="DP148" s="268">
        <v>5.9</v>
      </c>
      <c r="DQ148" s="268">
        <v>11.1</v>
      </c>
      <c r="DR148" s="268">
        <v>12.1</v>
      </c>
      <c r="DS148" s="268">
        <v>9.6</v>
      </c>
      <c r="DT148" s="268">
        <v>7.7</v>
      </c>
      <c r="DU148" s="268">
        <v>9.5</v>
      </c>
      <c r="DV148" s="268">
        <v>17.2</v>
      </c>
      <c r="DW148" s="268">
        <v>24.5</v>
      </c>
      <c r="DX148" s="268">
        <v>51.4</v>
      </c>
      <c r="DY148" s="268">
        <v>58.9</v>
      </c>
      <c r="DZ148" s="268">
        <v>66.5</v>
      </c>
      <c r="EA148" s="268">
        <v>47.7</v>
      </c>
      <c r="EB148" s="268">
        <v>16.7</v>
      </c>
      <c r="EC148" s="268">
        <v>8.8000000000000007</v>
      </c>
      <c r="ED148" s="268">
        <v>5.9</v>
      </c>
      <c r="EE148" s="268">
        <v>9.4</v>
      </c>
      <c r="EF148" s="268">
        <v>9.1</v>
      </c>
      <c r="EG148" s="268">
        <v>14.4</v>
      </c>
      <c r="EH148" s="268">
        <v>16.7</v>
      </c>
      <c r="EI148" s="268">
        <v>19.600000000000001</v>
      </c>
      <c r="EJ148" s="268">
        <v>5.2</v>
      </c>
      <c r="EK148" s="268">
        <v>1.7</v>
      </c>
      <c r="EL148" s="268">
        <v>0.5</v>
      </c>
      <c r="EM148" s="268">
        <v>4.7</v>
      </c>
      <c r="EN148" s="268">
        <v>9.5</v>
      </c>
      <c r="EO148" s="268">
        <v>15.3</v>
      </c>
      <c r="EP148" s="268">
        <v>13.8</v>
      </c>
      <c r="EQ148" s="268">
        <v>13.6</v>
      </c>
      <c r="ER148" s="268">
        <v>10.1</v>
      </c>
      <c r="ES148" s="268">
        <v>12.1</v>
      </c>
      <c r="ET148" s="268">
        <v>9.3000000000000007</v>
      </c>
      <c r="EU148" s="268">
        <v>7.3</v>
      </c>
      <c r="EV148" s="268">
        <v>11.1</v>
      </c>
      <c r="EW148" s="268">
        <v>14.1</v>
      </c>
      <c r="EX148" s="268">
        <v>8.1999999999999993</v>
      </c>
      <c r="EY148" s="268">
        <v>7.7</v>
      </c>
      <c r="EZ148" s="268">
        <v>7.4</v>
      </c>
      <c r="FA148" s="268">
        <v>5.6</v>
      </c>
      <c r="FB148" s="268">
        <v>6.8</v>
      </c>
      <c r="FC148" s="268">
        <v>6.9</v>
      </c>
      <c r="FD148" s="268">
        <v>7.6</v>
      </c>
      <c r="FE148" s="268">
        <v>3.1</v>
      </c>
      <c r="FF148" s="268">
        <v>-1.3</v>
      </c>
      <c r="FG148" s="268">
        <v>-2.7</v>
      </c>
      <c r="FH148" s="268">
        <v>-7.7</v>
      </c>
      <c r="FI148" s="268">
        <v>-8.5</v>
      </c>
      <c r="FJ148" s="268">
        <v>-3.7</v>
      </c>
      <c r="FK148" s="268">
        <v>-5.9</v>
      </c>
      <c r="FL148" s="268">
        <v>-5.7</v>
      </c>
      <c r="FM148" s="268">
        <v>-6.9</v>
      </c>
      <c r="FN148" s="268">
        <v>-5.9</v>
      </c>
      <c r="FO148" s="268">
        <v>-7.4</v>
      </c>
      <c r="FP148" s="268">
        <v>-8</v>
      </c>
      <c r="FQ148" s="268">
        <v>-6.7</v>
      </c>
      <c r="FR148" s="268">
        <v>-2.1</v>
      </c>
      <c r="FS148" s="268">
        <v>-2.4</v>
      </c>
      <c r="FT148" s="268">
        <v>-3.2</v>
      </c>
      <c r="FU148" s="31" t="s">
        <v>817</v>
      </c>
    </row>
    <row r="149" spans="1:177" ht="18" customHeight="1">
      <c r="A149" s="124" t="s">
        <v>864</v>
      </c>
      <c r="B149" s="49"/>
      <c r="C149" s="270"/>
      <c r="D149" s="50"/>
      <c r="F149" s="8" t="s">
        <v>27</v>
      </c>
      <c r="G149" s="334" t="s">
        <v>843</v>
      </c>
      <c r="H149" s="334"/>
      <c r="I149" s="2" t="s">
        <v>740</v>
      </c>
      <c r="J149" s="52">
        <v>731.2</v>
      </c>
      <c r="K149" s="52">
        <v>726</v>
      </c>
      <c r="L149" s="52">
        <v>710.8</v>
      </c>
      <c r="M149" s="52">
        <v>704.4</v>
      </c>
      <c r="N149" s="52">
        <v>707.9</v>
      </c>
      <c r="O149" s="52">
        <v>705.8</v>
      </c>
      <c r="P149" s="52">
        <v>725.5</v>
      </c>
      <c r="Q149" s="52">
        <v>717.2</v>
      </c>
      <c r="R149" s="52">
        <v>635.6</v>
      </c>
      <c r="S149" s="52">
        <v>651.5</v>
      </c>
      <c r="T149" s="52">
        <v>551.20000000000005</v>
      </c>
      <c r="U149" s="52">
        <v>529.9</v>
      </c>
      <c r="V149" s="52">
        <v>525.1</v>
      </c>
      <c r="W149" s="52">
        <v>551.9</v>
      </c>
      <c r="X149" s="52">
        <v>581.6</v>
      </c>
      <c r="Y149" s="52">
        <v>584</v>
      </c>
      <c r="Z149" s="52">
        <v>577</v>
      </c>
      <c r="AA149" s="52">
        <v>398.6</v>
      </c>
      <c r="AB149" s="52">
        <v>396</v>
      </c>
      <c r="AC149" s="52">
        <v>404.4</v>
      </c>
      <c r="AD149" s="52">
        <v>397.2</v>
      </c>
      <c r="AE149" s="52">
        <v>384</v>
      </c>
      <c r="AF149" s="52">
        <v>382.2</v>
      </c>
      <c r="AG149" s="52">
        <v>358.9</v>
      </c>
      <c r="AH149" s="52">
        <v>378.2</v>
      </c>
      <c r="AI149" s="52">
        <v>380.3</v>
      </c>
      <c r="AJ149" s="52">
        <v>386.6</v>
      </c>
      <c r="AK149" s="52">
        <v>361.4</v>
      </c>
      <c r="AL149" s="52">
        <v>364.2</v>
      </c>
      <c r="AM149" s="52">
        <v>429.7</v>
      </c>
      <c r="AN149" s="52">
        <v>172.2</v>
      </c>
      <c r="AO149" s="52">
        <v>157.6</v>
      </c>
      <c r="AP149" s="52">
        <v>156.4</v>
      </c>
      <c r="AQ149" s="52">
        <v>152.5</v>
      </c>
      <c r="AR149" s="52">
        <v>147.69999999999999</v>
      </c>
      <c r="AS149" s="52">
        <v>91.7</v>
      </c>
      <c r="AT149" s="52">
        <v>93.9</v>
      </c>
      <c r="AU149" s="52">
        <v>92.6</v>
      </c>
      <c r="AV149" s="52">
        <v>91.2</v>
      </c>
      <c r="AW149" s="52">
        <v>73.8</v>
      </c>
      <c r="AX149" s="52">
        <v>74.900000000000006</v>
      </c>
      <c r="AY149" s="52">
        <v>75.599999999999994</v>
      </c>
      <c r="AZ149" s="52">
        <v>80.599999999999994</v>
      </c>
      <c r="BA149" s="52">
        <v>181.4</v>
      </c>
      <c r="BB149" s="52">
        <v>182.5</v>
      </c>
      <c r="BC149" s="52">
        <v>174.5</v>
      </c>
      <c r="BD149" s="52">
        <v>159</v>
      </c>
      <c r="BE149" s="52">
        <v>167.7</v>
      </c>
      <c r="BF149" s="52">
        <v>89.1</v>
      </c>
      <c r="BG149" s="52">
        <v>95.8</v>
      </c>
      <c r="BH149" s="52">
        <v>91.7</v>
      </c>
      <c r="BI149" s="52">
        <v>86.2</v>
      </c>
      <c r="BJ149" s="52">
        <v>83.3</v>
      </c>
      <c r="BK149" s="52">
        <v>81.5</v>
      </c>
      <c r="BL149" s="52">
        <v>76.099999999999994</v>
      </c>
      <c r="BM149" s="52">
        <v>77.400000000000006</v>
      </c>
      <c r="BN149" s="52">
        <v>76.900000000000006</v>
      </c>
      <c r="BO149" s="52">
        <v>78.3</v>
      </c>
      <c r="BP149" s="52">
        <v>73.900000000000006</v>
      </c>
      <c r="BQ149" s="52">
        <v>69.400000000000006</v>
      </c>
      <c r="BR149" s="52">
        <v>69.099999999999994</v>
      </c>
      <c r="BS149" s="52">
        <v>69.599999999999994</v>
      </c>
      <c r="BT149" s="52">
        <v>70.099999999999994</v>
      </c>
      <c r="BU149" s="52">
        <v>83.8</v>
      </c>
      <c r="BV149" s="52">
        <v>82.4</v>
      </c>
      <c r="BW149" s="52">
        <v>81.099999999999994</v>
      </c>
      <c r="BX149" s="52">
        <v>74.099999999999994</v>
      </c>
      <c r="BY149" s="52">
        <v>70.900000000000006</v>
      </c>
      <c r="BZ149" s="52">
        <v>50.8</v>
      </c>
      <c r="CA149" s="52">
        <v>52</v>
      </c>
      <c r="CB149" s="52">
        <v>48.9</v>
      </c>
      <c r="CC149" s="52">
        <v>37.1</v>
      </c>
      <c r="CD149" s="52">
        <v>36.299999999999997</v>
      </c>
      <c r="CE149" s="52">
        <v>36.4</v>
      </c>
      <c r="CF149" s="52">
        <v>37.9</v>
      </c>
      <c r="CG149" s="52">
        <v>34.4</v>
      </c>
      <c r="CH149" s="52">
        <v>36.700000000000003</v>
      </c>
      <c r="CI149" s="52">
        <v>37.799999999999997</v>
      </c>
      <c r="CJ149" s="52">
        <v>34.4</v>
      </c>
      <c r="CK149" s="31" t="s">
        <v>817</v>
      </c>
      <c r="CL149" s="50"/>
      <c r="CM149" s="50"/>
      <c r="CN149" s="50"/>
      <c r="CP149" s="234" t="s">
        <v>27</v>
      </c>
      <c r="CQ149" s="334" t="s">
        <v>843</v>
      </c>
      <c r="CR149" s="334"/>
      <c r="CT149" s="268">
        <v>11.8</v>
      </c>
      <c r="CU149" s="268">
        <v>18.399999999999999</v>
      </c>
      <c r="CV149" s="268">
        <v>-5.7</v>
      </c>
      <c r="CW149" s="268">
        <v>-7.7</v>
      </c>
      <c r="CX149" s="268">
        <v>-7.2</v>
      </c>
      <c r="CY149" s="268">
        <v>-8.6</v>
      </c>
      <c r="CZ149" s="268">
        <v>-6.1</v>
      </c>
      <c r="DA149" s="268">
        <v>-10.1</v>
      </c>
      <c r="DB149" s="268">
        <v>-11.3</v>
      </c>
      <c r="DC149" s="268">
        <v>-10.199999999999999</v>
      </c>
      <c r="DD149" s="268">
        <v>-24.3</v>
      </c>
      <c r="DE149" s="268">
        <v>-27</v>
      </c>
      <c r="DF149" s="268">
        <v>-28.2</v>
      </c>
      <c r="DG149" s="268">
        <v>-24</v>
      </c>
      <c r="DH149" s="268">
        <v>-18.2</v>
      </c>
      <c r="DI149" s="268">
        <v>-17.100000000000001</v>
      </c>
      <c r="DJ149" s="268">
        <v>-18.5</v>
      </c>
      <c r="DK149" s="268">
        <v>-43.5</v>
      </c>
      <c r="DL149" s="268">
        <v>-45.4</v>
      </c>
      <c r="DM149" s="268">
        <v>-43.6</v>
      </c>
      <c r="DN149" s="268">
        <v>-37.5</v>
      </c>
      <c r="DO149" s="268">
        <v>-41.1</v>
      </c>
      <c r="DP149" s="268">
        <v>-30.7</v>
      </c>
      <c r="DQ149" s="268">
        <v>-32.299999999999997</v>
      </c>
      <c r="DR149" s="268">
        <v>-28</v>
      </c>
      <c r="DS149" s="268">
        <v>-31.1</v>
      </c>
      <c r="DT149" s="268">
        <v>-33.5</v>
      </c>
      <c r="DU149" s="268">
        <v>-38.1</v>
      </c>
      <c r="DV149" s="268">
        <v>-36.9</v>
      </c>
      <c r="DW149" s="268">
        <v>7.8</v>
      </c>
      <c r="DX149" s="268">
        <v>-56.5</v>
      </c>
      <c r="DY149" s="268">
        <v>-61</v>
      </c>
      <c r="DZ149" s="268">
        <v>-60.6</v>
      </c>
      <c r="EA149" s="268">
        <v>-60.3</v>
      </c>
      <c r="EB149" s="268">
        <v>-61.3</v>
      </c>
      <c r="EC149" s="268">
        <v>-74.5</v>
      </c>
      <c r="ED149" s="268">
        <v>-75.2</v>
      </c>
      <c r="EE149" s="268">
        <v>-75.7</v>
      </c>
      <c r="EF149" s="268">
        <v>-76.400000000000006</v>
      </c>
      <c r="EG149" s="268">
        <v>-79.599999999999994</v>
      </c>
      <c r="EH149" s="268">
        <v>-79.400000000000006</v>
      </c>
      <c r="EI149" s="268">
        <v>-82.4</v>
      </c>
      <c r="EJ149" s="268">
        <v>-53.2</v>
      </c>
      <c r="EK149" s="268">
        <v>15.1</v>
      </c>
      <c r="EL149" s="268">
        <v>16.7</v>
      </c>
      <c r="EM149" s="268">
        <v>14.4</v>
      </c>
      <c r="EN149" s="268">
        <v>7.7</v>
      </c>
      <c r="EO149" s="268">
        <v>82.9</v>
      </c>
      <c r="EP149" s="268">
        <v>-5.0999999999999996</v>
      </c>
      <c r="EQ149" s="268">
        <v>3.4</v>
      </c>
      <c r="ER149" s="268">
        <v>0.6</v>
      </c>
      <c r="ES149" s="268">
        <v>16.7</v>
      </c>
      <c r="ET149" s="268">
        <v>11.3</v>
      </c>
      <c r="EU149" s="268">
        <v>7.7</v>
      </c>
      <c r="EV149" s="268">
        <v>-5.6</v>
      </c>
      <c r="EW149" s="268">
        <v>-57.3</v>
      </c>
      <c r="EX149" s="268">
        <v>-57.9</v>
      </c>
      <c r="EY149" s="268">
        <v>-55.1</v>
      </c>
      <c r="EZ149" s="268">
        <v>-53.5</v>
      </c>
      <c r="FA149" s="268">
        <v>-58.6</v>
      </c>
      <c r="FB149" s="268">
        <v>-22.5</v>
      </c>
      <c r="FC149" s="268">
        <v>-27.3</v>
      </c>
      <c r="FD149" s="268">
        <v>-23.5</v>
      </c>
      <c r="FE149" s="268">
        <v>-2.8</v>
      </c>
      <c r="FF149" s="268">
        <v>-1.1000000000000001</v>
      </c>
      <c r="FG149" s="268">
        <v>-0.4</v>
      </c>
      <c r="FH149" s="268">
        <v>-2.7</v>
      </c>
      <c r="FI149" s="268">
        <v>-8.3000000000000007</v>
      </c>
      <c r="FJ149" s="268">
        <v>-33.9</v>
      </c>
      <c r="FK149" s="268">
        <v>-33.6</v>
      </c>
      <c r="FL149" s="268">
        <v>-33.799999999999997</v>
      </c>
      <c r="FM149" s="268">
        <v>-46.6</v>
      </c>
      <c r="FN149" s="268">
        <v>-47.4</v>
      </c>
      <c r="FO149" s="268">
        <v>-47.7</v>
      </c>
      <c r="FP149" s="268">
        <v>-46</v>
      </c>
      <c r="FQ149" s="268">
        <v>-59</v>
      </c>
      <c r="FR149" s="268">
        <v>-55.5</v>
      </c>
      <c r="FS149" s="268">
        <v>-53.4</v>
      </c>
      <c r="FT149" s="268">
        <v>-53.6</v>
      </c>
      <c r="FU149" s="31" t="s">
        <v>817</v>
      </c>
    </row>
    <row r="150" spans="1:177" ht="18" customHeight="1">
      <c r="A150" s="124" t="s">
        <v>865</v>
      </c>
      <c r="B150" s="49"/>
      <c r="C150" s="270"/>
      <c r="D150" s="50"/>
      <c r="F150" s="8" t="s">
        <v>27</v>
      </c>
      <c r="G150" s="334" t="s">
        <v>866</v>
      </c>
      <c r="H150" s="334"/>
      <c r="I150" s="2" t="s">
        <v>740</v>
      </c>
      <c r="J150" s="52">
        <v>25051.4</v>
      </c>
      <c r="K150" s="52">
        <v>25882</v>
      </c>
      <c r="L150" s="52">
        <v>25003.7</v>
      </c>
      <c r="M150" s="52">
        <v>25916.7</v>
      </c>
      <c r="N150" s="52">
        <v>26100.400000000001</v>
      </c>
      <c r="O150" s="52">
        <v>26924.1</v>
      </c>
      <c r="P150" s="52">
        <v>27283</v>
      </c>
      <c r="Q150" s="52">
        <v>27618.400000000001</v>
      </c>
      <c r="R150" s="52">
        <v>27855.8</v>
      </c>
      <c r="S150" s="52">
        <v>27975.4</v>
      </c>
      <c r="T150" s="52">
        <v>27757.1</v>
      </c>
      <c r="U150" s="52">
        <v>26793.599999999999</v>
      </c>
      <c r="V150" s="52">
        <v>27211.5</v>
      </c>
      <c r="W150" s="52">
        <v>27524.1</v>
      </c>
      <c r="X150" s="52">
        <v>27937.9</v>
      </c>
      <c r="Y150" s="52">
        <v>27776.400000000001</v>
      </c>
      <c r="Z150" s="52">
        <v>27401.1</v>
      </c>
      <c r="AA150" s="52">
        <v>25975.1</v>
      </c>
      <c r="AB150" s="52">
        <v>25436</v>
      </c>
      <c r="AC150" s="52">
        <v>25117.5</v>
      </c>
      <c r="AD150" s="52">
        <v>24900.6</v>
      </c>
      <c r="AE150" s="52">
        <v>25711</v>
      </c>
      <c r="AF150" s="52">
        <v>27844.799999999999</v>
      </c>
      <c r="AG150" s="52">
        <v>28631.5</v>
      </c>
      <c r="AH150" s="52">
        <v>29434.1</v>
      </c>
      <c r="AI150" s="52">
        <v>29347.5</v>
      </c>
      <c r="AJ150" s="52">
        <v>29353.1</v>
      </c>
      <c r="AK150" s="52">
        <v>29059.200000000001</v>
      </c>
      <c r="AL150" s="52">
        <v>29598.5</v>
      </c>
      <c r="AM150" s="52">
        <v>30231.3</v>
      </c>
      <c r="AN150" s="52">
        <v>33778.5</v>
      </c>
      <c r="AO150" s="52">
        <v>33942.6</v>
      </c>
      <c r="AP150" s="52">
        <v>32488.799999999999</v>
      </c>
      <c r="AQ150" s="52">
        <v>31849</v>
      </c>
      <c r="AR150" s="52">
        <v>31151.1</v>
      </c>
      <c r="AS150" s="52">
        <v>32081.7</v>
      </c>
      <c r="AT150" s="52">
        <v>32292.7</v>
      </c>
      <c r="AU150" s="52">
        <v>32625.4</v>
      </c>
      <c r="AV150" s="52">
        <v>33085.1</v>
      </c>
      <c r="AW150" s="52">
        <v>33529.699999999997</v>
      </c>
      <c r="AX150" s="52">
        <v>34943.300000000003</v>
      </c>
      <c r="AY150" s="52">
        <v>35611</v>
      </c>
      <c r="AZ150" s="52">
        <v>36439.4</v>
      </c>
      <c r="BA150" s="52">
        <v>36530.400000000001</v>
      </c>
      <c r="BB150" s="52">
        <v>36392.199999999997</v>
      </c>
      <c r="BC150" s="52">
        <v>36670</v>
      </c>
      <c r="BD150" s="52">
        <v>36776.400000000001</v>
      </c>
      <c r="BE150" s="52">
        <v>34795.199999999997</v>
      </c>
      <c r="BF150" s="52">
        <v>34939</v>
      </c>
      <c r="BG150" s="52">
        <v>35002.400000000001</v>
      </c>
      <c r="BH150" s="52">
        <v>34790.699999999997</v>
      </c>
      <c r="BI150" s="52">
        <v>35390.400000000001</v>
      </c>
      <c r="BJ150" s="52">
        <v>35933.5</v>
      </c>
      <c r="BK150" s="52">
        <v>35192.1</v>
      </c>
      <c r="BL150" s="52">
        <v>36245.300000000003</v>
      </c>
      <c r="BM150" s="52">
        <v>36823.4</v>
      </c>
      <c r="BN150" s="52">
        <v>35850.9</v>
      </c>
      <c r="BO150" s="52">
        <v>35678.400000000001</v>
      </c>
      <c r="BP150" s="52">
        <v>35546.9</v>
      </c>
      <c r="BQ150" s="52">
        <v>35241.4</v>
      </c>
      <c r="BR150" s="52">
        <v>35046.400000000001</v>
      </c>
      <c r="BS150" s="52">
        <v>35322.9</v>
      </c>
      <c r="BT150" s="52">
        <v>34989.1</v>
      </c>
      <c r="BU150" s="52">
        <v>35240.6</v>
      </c>
      <c r="BV150" s="52">
        <v>35263.5</v>
      </c>
      <c r="BW150" s="52">
        <v>34848.699999999997</v>
      </c>
      <c r="BX150" s="52">
        <v>34561</v>
      </c>
      <c r="BY150" s="52">
        <v>34652.9</v>
      </c>
      <c r="BZ150" s="52">
        <v>34042.400000000001</v>
      </c>
      <c r="CA150" s="52">
        <v>33840.6</v>
      </c>
      <c r="CB150" s="52">
        <v>33720.400000000001</v>
      </c>
      <c r="CC150" s="52">
        <v>32469.5</v>
      </c>
      <c r="CD150" s="52">
        <v>32932.1</v>
      </c>
      <c r="CE150" s="52">
        <v>32817.1</v>
      </c>
      <c r="CF150" s="52">
        <v>32178.2</v>
      </c>
      <c r="CG150" s="52">
        <v>32394.6</v>
      </c>
      <c r="CH150" s="52">
        <v>33145.300000000003</v>
      </c>
      <c r="CI150" s="52">
        <v>32681.3</v>
      </c>
      <c r="CJ150" s="52">
        <v>33174.400000000001</v>
      </c>
      <c r="CK150" s="31" t="s">
        <v>817</v>
      </c>
      <c r="CL150" s="50"/>
      <c r="CM150" s="50"/>
      <c r="CN150" s="50"/>
      <c r="CP150" s="234" t="s">
        <v>27</v>
      </c>
      <c r="CQ150" s="334" t="s">
        <v>866</v>
      </c>
      <c r="CR150" s="334"/>
      <c r="CT150" s="268">
        <v>3</v>
      </c>
      <c r="CU150" s="268">
        <v>5</v>
      </c>
      <c r="CV150" s="268">
        <v>-0.1</v>
      </c>
      <c r="CW150" s="268">
        <v>-0.3</v>
      </c>
      <c r="CX150" s="268">
        <v>-1.5</v>
      </c>
      <c r="CY150" s="268">
        <v>1.3</v>
      </c>
      <c r="CZ150" s="268">
        <v>2.9</v>
      </c>
      <c r="DA150" s="268">
        <v>3.4</v>
      </c>
      <c r="DB150" s="268">
        <v>7.3</v>
      </c>
      <c r="DC150" s="268">
        <v>7.9</v>
      </c>
      <c r="DD150" s="268">
        <v>8.5</v>
      </c>
      <c r="DE150" s="268">
        <v>7.3</v>
      </c>
      <c r="DF150" s="268">
        <v>8.6</v>
      </c>
      <c r="DG150" s="268">
        <v>6.3</v>
      </c>
      <c r="DH150" s="268">
        <v>11.7</v>
      </c>
      <c r="DI150" s="268">
        <v>7.2</v>
      </c>
      <c r="DJ150" s="268">
        <v>5</v>
      </c>
      <c r="DK150" s="268">
        <v>-3.5</v>
      </c>
      <c r="DL150" s="268">
        <v>-6.8</v>
      </c>
      <c r="DM150" s="268">
        <v>-9.1</v>
      </c>
      <c r="DN150" s="268">
        <v>-10.6</v>
      </c>
      <c r="DO150" s="268">
        <v>-8.1</v>
      </c>
      <c r="DP150" s="268">
        <v>0.3</v>
      </c>
      <c r="DQ150" s="268">
        <v>6.9</v>
      </c>
      <c r="DR150" s="268">
        <v>8.1999999999999993</v>
      </c>
      <c r="DS150" s="268">
        <v>6.6</v>
      </c>
      <c r="DT150" s="268">
        <v>5.0999999999999996</v>
      </c>
      <c r="DU150" s="268">
        <v>4.5999999999999996</v>
      </c>
      <c r="DV150" s="268">
        <v>8</v>
      </c>
      <c r="DW150" s="268">
        <v>16.399999999999999</v>
      </c>
      <c r="DX150" s="268">
        <v>32.799999999999997</v>
      </c>
      <c r="DY150" s="268">
        <v>35.1</v>
      </c>
      <c r="DZ150" s="268">
        <v>30.5</v>
      </c>
      <c r="EA150" s="268">
        <v>23.9</v>
      </c>
      <c r="EB150" s="268">
        <v>11.9</v>
      </c>
      <c r="EC150" s="268">
        <v>12.1</v>
      </c>
      <c r="ED150" s="268">
        <v>9.6999999999999993</v>
      </c>
      <c r="EE150" s="268">
        <v>11.2</v>
      </c>
      <c r="EF150" s="268">
        <v>12.7</v>
      </c>
      <c r="EG150" s="268">
        <v>15.4</v>
      </c>
      <c r="EH150" s="268">
        <v>18.100000000000001</v>
      </c>
      <c r="EI150" s="268">
        <v>17.8</v>
      </c>
      <c r="EJ150" s="268">
        <v>7.9</v>
      </c>
      <c r="EK150" s="268">
        <v>7.6</v>
      </c>
      <c r="EL150" s="268">
        <v>12</v>
      </c>
      <c r="EM150" s="268">
        <v>15.1</v>
      </c>
      <c r="EN150" s="268">
        <v>18.100000000000001</v>
      </c>
      <c r="EO150" s="268">
        <v>8.5</v>
      </c>
      <c r="EP150" s="268">
        <v>8.1999999999999993</v>
      </c>
      <c r="EQ150" s="268">
        <v>7.3</v>
      </c>
      <c r="ER150" s="268">
        <v>5.2</v>
      </c>
      <c r="ES150" s="268">
        <v>5.5</v>
      </c>
      <c r="ET150" s="268">
        <v>2.8</v>
      </c>
      <c r="EU150" s="268">
        <v>-1.2</v>
      </c>
      <c r="EV150" s="268">
        <v>-0.5</v>
      </c>
      <c r="EW150" s="268">
        <v>0.8</v>
      </c>
      <c r="EX150" s="268">
        <v>-1.5</v>
      </c>
      <c r="EY150" s="268">
        <v>-2.7</v>
      </c>
      <c r="EZ150" s="268">
        <v>-3.3</v>
      </c>
      <c r="FA150" s="268">
        <v>1.3</v>
      </c>
      <c r="FB150" s="268">
        <v>0.3</v>
      </c>
      <c r="FC150" s="268">
        <v>0.9</v>
      </c>
      <c r="FD150" s="268">
        <v>0.6</v>
      </c>
      <c r="FE150" s="268">
        <v>-0.4</v>
      </c>
      <c r="FF150" s="268">
        <v>-1.9</v>
      </c>
      <c r="FG150" s="268">
        <v>-1</v>
      </c>
      <c r="FH150" s="268">
        <v>-4.5999999999999996</v>
      </c>
      <c r="FI150" s="268">
        <v>-5.9</v>
      </c>
      <c r="FJ150" s="268">
        <v>-5</v>
      </c>
      <c r="FK150" s="268">
        <v>-5.2</v>
      </c>
      <c r="FL150" s="268">
        <v>-5.0999999999999996</v>
      </c>
      <c r="FM150" s="268">
        <v>-7.9</v>
      </c>
      <c r="FN150" s="268">
        <v>-6</v>
      </c>
      <c r="FO150" s="268">
        <v>-7.1</v>
      </c>
      <c r="FP150" s="268">
        <v>-8</v>
      </c>
      <c r="FQ150" s="268">
        <v>-8.1</v>
      </c>
      <c r="FR150" s="268">
        <v>-6</v>
      </c>
      <c r="FS150" s="268">
        <v>-6.2</v>
      </c>
      <c r="FT150" s="268">
        <v>-4</v>
      </c>
      <c r="FU150" s="31" t="s">
        <v>817</v>
      </c>
    </row>
    <row r="151" spans="1:177" ht="18" customHeight="1">
      <c r="I151" s="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31"/>
      <c r="CT151" s="274"/>
      <c r="CU151" s="274"/>
      <c r="CV151" s="274"/>
      <c r="CW151" s="274"/>
      <c r="CX151" s="274"/>
      <c r="CY151" s="274"/>
      <c r="CZ151" s="274"/>
      <c r="DA151" s="274"/>
      <c r="DB151" s="274"/>
      <c r="DC151" s="274"/>
      <c r="DD151" s="274"/>
      <c r="DE151" s="274"/>
      <c r="DF151" s="274"/>
      <c r="DG151" s="274"/>
      <c r="DH151" s="274"/>
      <c r="DI151" s="274"/>
      <c r="DJ151" s="274"/>
      <c r="DK151" s="274"/>
      <c r="DL151" s="274"/>
      <c r="DM151" s="274"/>
      <c r="DN151" s="274"/>
      <c r="DO151" s="274"/>
      <c r="DP151" s="274"/>
      <c r="DQ151" s="274"/>
      <c r="DR151" s="274"/>
      <c r="DS151" s="274"/>
      <c r="DT151" s="274"/>
      <c r="DU151" s="274"/>
      <c r="DV151" s="274"/>
      <c r="DW151" s="274"/>
      <c r="DX151" s="274"/>
      <c r="DY151" s="274"/>
      <c r="DZ151" s="274"/>
      <c r="EA151" s="274"/>
      <c r="EB151" s="274"/>
      <c r="EC151" s="274"/>
      <c r="ED151" s="274"/>
      <c r="EE151" s="274"/>
      <c r="EF151" s="274"/>
      <c r="EG151" s="274"/>
      <c r="EH151" s="274"/>
      <c r="EI151" s="274"/>
      <c r="EJ151" s="274"/>
      <c r="EK151" s="274"/>
      <c r="EL151" s="274"/>
      <c r="EM151" s="274"/>
      <c r="EN151" s="274"/>
      <c r="EO151" s="274"/>
      <c r="EP151" s="274"/>
      <c r="EQ151" s="274"/>
      <c r="ER151" s="274"/>
      <c r="ES151" s="274"/>
      <c r="ET151" s="274"/>
      <c r="EU151" s="274"/>
      <c r="EV151" s="274"/>
      <c r="EW151" s="274"/>
      <c r="EX151" s="274"/>
      <c r="EY151" s="274"/>
      <c r="EZ151" s="274"/>
      <c r="FA151" s="274"/>
      <c r="FB151" s="274"/>
      <c r="FC151" s="274"/>
      <c r="FD151" s="274"/>
      <c r="FE151" s="274"/>
      <c r="FF151" s="274"/>
      <c r="FG151" s="274"/>
      <c r="FH151" s="274"/>
      <c r="FI151" s="274"/>
      <c r="FJ151" s="274"/>
      <c r="FK151" s="274"/>
      <c r="FL151" s="274"/>
      <c r="FM151" s="274"/>
      <c r="FN151" s="274"/>
      <c r="FO151" s="274"/>
      <c r="FP151" s="274"/>
      <c r="FQ151" s="274"/>
      <c r="FR151" s="274"/>
      <c r="FS151" s="274"/>
      <c r="FT151" s="274"/>
      <c r="FU151" s="31"/>
    </row>
    <row r="152" spans="1:177" ht="18" customHeight="1">
      <c r="I152" s="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31"/>
      <c r="CT152" s="274"/>
      <c r="CU152" s="274"/>
      <c r="CV152" s="274"/>
      <c r="CW152" s="274"/>
      <c r="CX152" s="274"/>
      <c r="CY152" s="274"/>
      <c r="CZ152" s="274"/>
      <c r="DA152" s="274"/>
      <c r="DB152" s="274"/>
      <c r="DC152" s="274"/>
      <c r="DD152" s="274"/>
      <c r="DE152" s="274"/>
      <c r="DF152" s="274"/>
      <c r="DG152" s="274"/>
      <c r="DH152" s="274"/>
      <c r="DI152" s="274"/>
      <c r="DJ152" s="274"/>
      <c r="DK152" s="274"/>
      <c r="DL152" s="274"/>
      <c r="DM152" s="274"/>
      <c r="DN152" s="274"/>
      <c r="DO152" s="274"/>
      <c r="DP152" s="274"/>
      <c r="DQ152" s="274"/>
      <c r="DR152" s="274"/>
      <c r="DS152" s="274"/>
      <c r="DT152" s="274"/>
      <c r="DU152" s="274"/>
      <c r="DV152" s="274"/>
      <c r="DW152" s="274"/>
      <c r="DX152" s="274"/>
      <c r="DY152" s="274"/>
      <c r="DZ152" s="274"/>
      <c r="EA152" s="274"/>
      <c r="EB152" s="274"/>
      <c r="EC152" s="274"/>
      <c r="ED152" s="274"/>
      <c r="EE152" s="274"/>
      <c r="EF152" s="274"/>
      <c r="EG152" s="274"/>
      <c r="EH152" s="274"/>
      <c r="EI152" s="274"/>
      <c r="EJ152" s="274"/>
      <c r="EK152" s="274"/>
      <c r="EL152" s="274"/>
      <c r="EM152" s="274"/>
      <c r="EN152" s="274"/>
      <c r="EO152" s="274"/>
      <c r="EP152" s="274"/>
      <c r="EQ152" s="274"/>
      <c r="ER152" s="274"/>
      <c r="ES152" s="274"/>
      <c r="ET152" s="274"/>
      <c r="EU152" s="274"/>
      <c r="EV152" s="274"/>
      <c r="EW152" s="274"/>
      <c r="EX152" s="274"/>
      <c r="EY152" s="274"/>
      <c r="EZ152" s="274"/>
      <c r="FA152" s="274"/>
      <c r="FB152" s="274"/>
      <c r="FC152" s="274"/>
      <c r="FD152" s="274"/>
      <c r="FE152" s="274"/>
      <c r="FF152" s="274"/>
      <c r="FG152" s="274"/>
      <c r="FH152" s="274"/>
      <c r="FI152" s="274"/>
      <c r="FJ152" s="274"/>
      <c r="FK152" s="274"/>
      <c r="FL152" s="274"/>
      <c r="FM152" s="274"/>
      <c r="FN152" s="274"/>
      <c r="FO152" s="274"/>
      <c r="FP152" s="274"/>
      <c r="FQ152" s="274"/>
      <c r="FR152" s="274"/>
      <c r="FS152" s="274"/>
      <c r="FT152" s="274"/>
      <c r="FU152" s="31"/>
    </row>
    <row r="153" spans="1:177" ht="18" customHeight="1">
      <c r="A153" s="64" t="s">
        <v>867</v>
      </c>
      <c r="B153" s="288" t="s">
        <v>332</v>
      </c>
      <c r="C153" s="335" t="s">
        <v>867</v>
      </c>
      <c r="D153" s="335"/>
      <c r="E153" s="335"/>
      <c r="F153" s="335"/>
      <c r="G153" s="335"/>
      <c r="H153" s="335"/>
      <c r="I153" s="65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7"/>
      <c r="CL153" s="19" t="s">
        <v>332</v>
      </c>
      <c r="CM153" s="335" t="s">
        <v>867</v>
      </c>
      <c r="CN153" s="335"/>
      <c r="CO153" s="335"/>
      <c r="CP153" s="335"/>
      <c r="CQ153" s="335"/>
      <c r="CR153" s="335"/>
      <c r="CS153" s="68"/>
      <c r="CT153" s="276"/>
      <c r="CU153" s="276"/>
      <c r="CV153" s="276"/>
      <c r="CW153" s="276"/>
      <c r="CX153" s="276"/>
      <c r="CY153" s="276"/>
      <c r="CZ153" s="276"/>
      <c r="DA153" s="276"/>
      <c r="DB153" s="276"/>
      <c r="DC153" s="276"/>
      <c r="DD153" s="276"/>
      <c r="DE153" s="276"/>
      <c r="DF153" s="276"/>
      <c r="DG153" s="276"/>
      <c r="DH153" s="276"/>
      <c r="DI153" s="276"/>
      <c r="DJ153" s="276"/>
      <c r="DK153" s="276"/>
      <c r="DL153" s="276"/>
      <c r="DM153" s="276"/>
      <c r="DN153" s="276"/>
      <c r="DO153" s="276"/>
      <c r="DP153" s="276"/>
      <c r="DQ153" s="276"/>
      <c r="DR153" s="276"/>
      <c r="DS153" s="276"/>
      <c r="DT153" s="276"/>
      <c r="DU153" s="276"/>
      <c r="DV153" s="276"/>
      <c r="DW153" s="276"/>
      <c r="DX153" s="276"/>
      <c r="DY153" s="276"/>
      <c r="DZ153" s="276"/>
      <c r="EA153" s="276"/>
      <c r="EB153" s="276"/>
      <c r="EC153" s="276"/>
      <c r="ED153" s="276"/>
      <c r="EE153" s="276"/>
      <c r="EF153" s="276"/>
      <c r="EG153" s="276"/>
      <c r="EH153" s="276"/>
      <c r="EI153" s="276"/>
      <c r="EJ153" s="276"/>
      <c r="EK153" s="276"/>
      <c r="EL153" s="276"/>
      <c r="EM153" s="276"/>
      <c r="EN153" s="276"/>
      <c r="EO153" s="276"/>
      <c r="EP153" s="276"/>
      <c r="EQ153" s="276"/>
      <c r="ER153" s="276"/>
      <c r="ES153" s="276"/>
      <c r="ET153" s="276"/>
      <c r="EU153" s="276"/>
      <c r="EV153" s="276"/>
      <c r="EW153" s="276"/>
      <c r="EX153" s="276"/>
      <c r="EY153" s="276"/>
      <c r="EZ153" s="276"/>
      <c r="FA153" s="276"/>
      <c r="FB153" s="276"/>
      <c r="FC153" s="276"/>
      <c r="FD153" s="276"/>
      <c r="FE153" s="276"/>
      <c r="FF153" s="276"/>
      <c r="FG153" s="276"/>
      <c r="FH153" s="276"/>
      <c r="FI153" s="276"/>
      <c r="FJ153" s="276"/>
      <c r="FK153" s="276"/>
      <c r="FL153" s="276"/>
      <c r="FM153" s="276"/>
      <c r="FN153" s="276"/>
      <c r="FO153" s="276"/>
      <c r="FP153" s="276"/>
      <c r="FQ153" s="276"/>
      <c r="FR153" s="276"/>
      <c r="FS153" s="276"/>
      <c r="FT153" s="276"/>
      <c r="FU153" s="67"/>
    </row>
    <row r="154" spans="1:177" ht="18" customHeight="1">
      <c r="A154" s="45" t="s">
        <v>868</v>
      </c>
      <c r="B154" s="9"/>
      <c r="C154" s="269" t="s">
        <v>334</v>
      </c>
      <c r="D154" s="328" t="s">
        <v>868</v>
      </c>
      <c r="E154" s="328"/>
      <c r="F154" s="328"/>
      <c r="G154" s="328"/>
      <c r="H154" s="328"/>
      <c r="I154" s="2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31"/>
      <c r="CM154" s="46" t="s">
        <v>334</v>
      </c>
      <c r="CN154" s="328" t="s">
        <v>868</v>
      </c>
      <c r="CO154" s="328"/>
      <c r="CP154" s="328"/>
      <c r="CQ154" s="328"/>
      <c r="CR154" s="328"/>
      <c r="CT154" s="128"/>
      <c r="CU154" s="128"/>
      <c r="CV154" s="128"/>
      <c r="CW154" s="128"/>
      <c r="CX154" s="128"/>
      <c r="CY154" s="128"/>
      <c r="CZ154" s="128"/>
      <c r="DA154" s="128"/>
      <c r="DB154" s="128"/>
      <c r="DC154" s="128"/>
      <c r="DD154" s="128"/>
      <c r="DE154" s="128"/>
      <c r="DF154" s="128"/>
      <c r="DG154" s="128"/>
      <c r="DH154" s="128"/>
      <c r="DI154" s="128"/>
      <c r="DJ154" s="128"/>
      <c r="DK154" s="128"/>
      <c r="DL154" s="128"/>
      <c r="DM154" s="128"/>
      <c r="DN154" s="128"/>
      <c r="DO154" s="128"/>
      <c r="DP154" s="128"/>
      <c r="DQ154" s="128"/>
      <c r="DR154" s="128"/>
      <c r="DS154" s="128"/>
      <c r="DT154" s="128"/>
      <c r="DU154" s="128"/>
      <c r="DV154" s="128"/>
      <c r="DW154" s="128"/>
      <c r="DX154" s="128"/>
      <c r="DY154" s="128"/>
      <c r="DZ154" s="128"/>
      <c r="EA154" s="128"/>
      <c r="EB154" s="128"/>
      <c r="EC154" s="128"/>
      <c r="ED154" s="128"/>
      <c r="EE154" s="128"/>
      <c r="EF154" s="128"/>
      <c r="EG154" s="128"/>
      <c r="EH154" s="128"/>
      <c r="EI154" s="128"/>
      <c r="EJ154" s="128"/>
      <c r="EK154" s="128"/>
      <c r="EL154" s="128"/>
      <c r="EM154" s="128"/>
      <c r="EN154" s="128"/>
      <c r="EO154" s="128"/>
      <c r="EP154" s="128"/>
      <c r="EQ154" s="128"/>
      <c r="ER154" s="128"/>
      <c r="ES154" s="128"/>
      <c r="ET154" s="128"/>
      <c r="EU154" s="128"/>
      <c r="EV154" s="128"/>
      <c r="EW154" s="128"/>
      <c r="EX154" s="128"/>
      <c r="EY154" s="128"/>
      <c r="EZ154" s="128"/>
      <c r="FA154" s="128"/>
      <c r="FB154" s="128"/>
      <c r="FC154" s="128"/>
      <c r="FD154" s="128"/>
      <c r="FE154" s="128"/>
      <c r="FF154" s="128"/>
      <c r="FG154" s="128"/>
      <c r="FH154" s="128"/>
      <c r="FI154" s="128"/>
      <c r="FJ154" s="128"/>
      <c r="FK154" s="128"/>
      <c r="FL154" s="128"/>
      <c r="FM154" s="128"/>
      <c r="FN154" s="128"/>
      <c r="FO154" s="128"/>
      <c r="FP154" s="128"/>
      <c r="FQ154" s="128"/>
      <c r="FR154" s="128"/>
      <c r="FS154" s="128"/>
      <c r="FT154" s="128"/>
      <c r="FU154" s="31"/>
    </row>
    <row r="155" spans="1:177" ht="18" customHeight="1">
      <c r="A155" s="125" t="s">
        <v>869</v>
      </c>
      <c r="D155" s="9" t="s">
        <v>337</v>
      </c>
      <c r="E155" s="2" t="s">
        <v>869</v>
      </c>
      <c r="H155" s="2"/>
      <c r="I155" s="2" t="s">
        <v>338</v>
      </c>
      <c r="J155" s="52"/>
      <c r="K155" s="52"/>
      <c r="L155" s="52"/>
      <c r="M155" s="52">
        <v>15613.1</v>
      </c>
      <c r="N155" s="52">
        <v>15642.3</v>
      </c>
      <c r="O155" s="52">
        <v>15655.9</v>
      </c>
      <c r="P155" s="52">
        <v>15704.6</v>
      </c>
      <c r="Q155" s="52">
        <v>15706</v>
      </c>
      <c r="R155" s="52">
        <v>15751.2</v>
      </c>
      <c r="S155" s="52">
        <v>15777.7</v>
      </c>
      <c r="T155" s="52">
        <v>15828.9</v>
      </c>
      <c r="U155" s="52">
        <v>15803</v>
      </c>
      <c r="V155" s="52">
        <v>15829.3</v>
      </c>
      <c r="W155" s="52">
        <v>15869.8</v>
      </c>
      <c r="X155" s="52">
        <v>15842.9</v>
      </c>
      <c r="Y155" s="52">
        <v>15712.2</v>
      </c>
      <c r="Z155" s="52">
        <v>15714</v>
      </c>
      <c r="AA155" s="52">
        <v>15763.5</v>
      </c>
      <c r="AB155" s="52">
        <v>15818.5</v>
      </c>
      <c r="AC155" s="52">
        <v>15895.1</v>
      </c>
      <c r="AD155" s="52">
        <v>15930.6</v>
      </c>
      <c r="AE155" s="52">
        <v>15955.3</v>
      </c>
      <c r="AF155" s="52">
        <v>15960.5</v>
      </c>
      <c r="AG155" s="52">
        <v>15988.3</v>
      </c>
      <c r="AH155" s="52">
        <v>16019.8</v>
      </c>
      <c r="AI155" s="52">
        <v>16048.2</v>
      </c>
      <c r="AJ155" s="52">
        <v>16082.5</v>
      </c>
      <c r="AK155" s="52">
        <v>16094.7</v>
      </c>
      <c r="AL155" s="52">
        <v>16098.9</v>
      </c>
      <c r="AM155" s="52">
        <v>16066.2</v>
      </c>
      <c r="AN155" s="52">
        <v>16072.9</v>
      </c>
      <c r="AO155" s="52">
        <v>16125.4</v>
      </c>
      <c r="AP155" s="52">
        <v>16193.1</v>
      </c>
      <c r="AQ155" s="52">
        <v>16259.6</v>
      </c>
      <c r="AR155" s="52">
        <v>16304.7</v>
      </c>
      <c r="AS155" s="52">
        <v>16336.2</v>
      </c>
      <c r="AT155" s="52">
        <v>16336.4</v>
      </c>
      <c r="AU155" s="52">
        <v>16402.7</v>
      </c>
      <c r="AV155" s="52">
        <v>16438.5</v>
      </c>
      <c r="AW155" s="52">
        <v>16502.8</v>
      </c>
      <c r="AX155" s="52">
        <v>16537.8</v>
      </c>
      <c r="AY155" s="52">
        <v>16566.900000000001</v>
      </c>
      <c r="AZ155" s="52">
        <v>16599.2</v>
      </c>
      <c r="BA155" s="52">
        <v>16629.7</v>
      </c>
      <c r="BB155" s="52">
        <v>16657.2</v>
      </c>
      <c r="BC155" s="52">
        <v>16683.5</v>
      </c>
      <c r="BD155" s="52">
        <v>16709.400000000001</v>
      </c>
      <c r="BE155" s="52">
        <v>16730</v>
      </c>
      <c r="BF155" s="52">
        <v>16755.400000000001</v>
      </c>
      <c r="BG155" s="52">
        <v>16781.2</v>
      </c>
      <c r="BH155" s="52">
        <v>16811.7</v>
      </c>
      <c r="BI155" s="52">
        <v>16838.400000000001</v>
      </c>
      <c r="BJ155" s="52">
        <v>16864.099999999999</v>
      </c>
      <c r="BK155" s="52">
        <v>16889.400000000001</v>
      </c>
      <c r="BL155" s="52">
        <v>16914.2</v>
      </c>
      <c r="BM155" s="52">
        <v>16932.099999999999</v>
      </c>
      <c r="BN155" s="52">
        <v>16948.8</v>
      </c>
      <c r="BO155" s="52">
        <v>16974.099999999999</v>
      </c>
      <c r="BP155" s="52">
        <v>17000.400000000001</v>
      </c>
      <c r="BQ155" s="52">
        <v>17025.5</v>
      </c>
      <c r="BR155" s="126" t="s">
        <v>339</v>
      </c>
      <c r="BS155" s="59" t="s">
        <v>870</v>
      </c>
      <c r="BT155" s="127" t="s">
        <v>341</v>
      </c>
      <c r="BU155" s="128" t="s">
        <v>342</v>
      </c>
      <c r="BV155" s="30" t="s">
        <v>343</v>
      </c>
      <c r="BW155" s="129">
        <v>16972.2</v>
      </c>
      <c r="BX155" s="289" t="s">
        <v>345</v>
      </c>
      <c r="BY155" s="52">
        <v>17219.900000000001</v>
      </c>
      <c r="BZ155" s="52">
        <v>17244.3</v>
      </c>
      <c r="CA155" s="52">
        <v>17095.5</v>
      </c>
      <c r="CB155" s="52">
        <v>17127.5</v>
      </c>
      <c r="CC155" s="52">
        <v>17168.400000000001</v>
      </c>
      <c r="CD155" s="52">
        <v>17218.2</v>
      </c>
      <c r="CE155" s="52">
        <v>17266.900000000001</v>
      </c>
      <c r="CF155" s="52">
        <v>17308.099999999999</v>
      </c>
      <c r="CG155" s="52">
        <v>17344.5</v>
      </c>
      <c r="CH155" s="52">
        <v>17384.8</v>
      </c>
      <c r="CI155" s="52">
        <v>17434</v>
      </c>
      <c r="CJ155" s="52">
        <v>17470.5</v>
      </c>
      <c r="CK155" s="31" t="s">
        <v>741</v>
      </c>
      <c r="CN155" s="9" t="s">
        <v>337</v>
      </c>
      <c r="CO155" s="2" t="s">
        <v>869</v>
      </c>
      <c r="CP155" s="2"/>
      <c r="CT155" s="268">
        <v>2.1</v>
      </c>
      <c r="CU155" s="268">
        <v>2.1</v>
      </c>
      <c r="CV155" s="268">
        <v>2.1</v>
      </c>
      <c r="CW155" s="268">
        <v>2</v>
      </c>
      <c r="CX155" s="268">
        <v>1.9</v>
      </c>
      <c r="CY155" s="268">
        <v>1.8</v>
      </c>
      <c r="CZ155" s="268">
        <v>2</v>
      </c>
      <c r="DA155" s="268">
        <v>1.8</v>
      </c>
      <c r="DB155" s="268">
        <v>2</v>
      </c>
      <c r="DC155" s="268">
        <v>2.1</v>
      </c>
      <c r="DD155" s="268">
        <v>2.4</v>
      </c>
      <c r="DE155" s="268">
        <v>2</v>
      </c>
      <c r="DF155" s="268">
        <v>2.1</v>
      </c>
      <c r="DG155" s="268">
        <v>2.1</v>
      </c>
      <c r="DH155" s="268">
        <v>1.8</v>
      </c>
      <c r="DI155" s="268">
        <v>0.6</v>
      </c>
      <c r="DJ155" s="268">
        <v>0.5</v>
      </c>
      <c r="DK155" s="268">
        <v>0.7</v>
      </c>
      <c r="DL155" s="268">
        <v>0.7</v>
      </c>
      <c r="DM155" s="268">
        <v>1.2</v>
      </c>
      <c r="DN155" s="268">
        <v>1.1000000000000001</v>
      </c>
      <c r="DO155" s="268">
        <v>1.1000000000000001</v>
      </c>
      <c r="DP155" s="268">
        <v>0.8</v>
      </c>
      <c r="DQ155" s="268">
        <v>1.2</v>
      </c>
      <c r="DR155" s="268">
        <v>1.2</v>
      </c>
      <c r="DS155" s="268">
        <v>1.1000000000000001</v>
      </c>
      <c r="DT155" s="268">
        <v>1.5</v>
      </c>
      <c r="DU155" s="268">
        <v>2.4</v>
      </c>
      <c r="DV155" s="268">
        <v>2.4</v>
      </c>
      <c r="DW155" s="268">
        <v>1.9</v>
      </c>
      <c r="DX155" s="268">
        <v>1.6</v>
      </c>
      <c r="DY155" s="268">
        <v>1.4</v>
      </c>
      <c r="DZ155" s="268">
        <v>1.6</v>
      </c>
      <c r="EA155" s="268">
        <v>1.9</v>
      </c>
      <c r="EB155" s="268">
        <v>2.2000000000000002</v>
      </c>
      <c r="EC155" s="268">
        <v>2.2000000000000002</v>
      </c>
      <c r="ED155" s="268">
        <v>2</v>
      </c>
      <c r="EE155" s="268">
        <v>2.2000000000000002</v>
      </c>
      <c r="EF155" s="268">
        <v>2.2000000000000002</v>
      </c>
      <c r="EG155" s="268">
        <v>2.5</v>
      </c>
      <c r="EH155" s="268">
        <v>2.7</v>
      </c>
      <c r="EI155" s="268">
        <v>3.1</v>
      </c>
      <c r="EJ155" s="268">
        <v>3.3</v>
      </c>
      <c r="EK155" s="268">
        <v>3.1</v>
      </c>
      <c r="EL155" s="268">
        <v>2.9</v>
      </c>
      <c r="EM155" s="268">
        <v>2.6</v>
      </c>
      <c r="EN155" s="268">
        <v>2.5</v>
      </c>
      <c r="EO155" s="268">
        <v>2.4</v>
      </c>
      <c r="EP155" s="268">
        <v>2.6</v>
      </c>
      <c r="EQ155" s="268">
        <v>2.2999999999999998</v>
      </c>
      <c r="ER155" s="268">
        <v>2.2999999999999998</v>
      </c>
      <c r="ES155" s="268">
        <v>2</v>
      </c>
      <c r="ET155" s="268">
        <v>2</v>
      </c>
      <c r="EU155" s="268">
        <v>1.9</v>
      </c>
      <c r="EV155" s="268">
        <v>1.9</v>
      </c>
      <c r="EW155" s="268">
        <v>1.8</v>
      </c>
      <c r="EX155" s="268">
        <v>1.8</v>
      </c>
      <c r="EY155" s="268">
        <v>1.7</v>
      </c>
      <c r="EZ155" s="268">
        <v>1.7</v>
      </c>
      <c r="FA155" s="268">
        <v>1.8</v>
      </c>
      <c r="FB155" s="268">
        <v>1.8</v>
      </c>
      <c r="FC155" s="268">
        <v>0.2</v>
      </c>
      <c r="FD155" s="268">
        <v>0.2</v>
      </c>
      <c r="FE155" s="268">
        <v>0.5</v>
      </c>
      <c r="FF155" s="268">
        <v>0.5</v>
      </c>
      <c r="FG155" s="268">
        <v>0.5</v>
      </c>
      <c r="FH155" s="268">
        <v>0.5</v>
      </c>
      <c r="FI155" s="268">
        <v>1.7</v>
      </c>
      <c r="FJ155" s="268">
        <v>1.7</v>
      </c>
      <c r="FK155" s="268">
        <v>0.7</v>
      </c>
      <c r="FL155" s="268">
        <v>0.7</v>
      </c>
      <c r="FM155" s="268">
        <v>0.8</v>
      </c>
      <c r="FN155" s="268">
        <v>2.6</v>
      </c>
      <c r="FO155" s="268">
        <v>2.6</v>
      </c>
      <c r="FP155" s="268">
        <v>2.7</v>
      </c>
      <c r="FQ155" s="268">
        <v>2.5</v>
      </c>
      <c r="FR155" s="268">
        <v>2.6</v>
      </c>
      <c r="FS155" s="268">
        <v>2.7</v>
      </c>
      <c r="FT155" s="268">
        <v>2.8</v>
      </c>
      <c r="FU155" s="31" t="s">
        <v>741</v>
      </c>
    </row>
    <row r="156" spans="1:177" ht="18" customHeight="1">
      <c r="A156" s="132" t="s">
        <v>871</v>
      </c>
      <c r="E156" s="8" t="s">
        <v>142</v>
      </c>
      <c r="F156" s="133" t="s">
        <v>871</v>
      </c>
      <c r="I156" s="2" t="s">
        <v>338</v>
      </c>
      <c r="J156" s="52"/>
      <c r="K156" s="52"/>
      <c r="L156" s="52"/>
      <c r="M156" s="52">
        <v>15089.8</v>
      </c>
      <c r="N156" s="52">
        <v>15122.5</v>
      </c>
      <c r="O156" s="52">
        <v>15134.6</v>
      </c>
      <c r="P156" s="52">
        <v>15179.8</v>
      </c>
      <c r="Q156" s="52">
        <v>15185.8</v>
      </c>
      <c r="R156" s="52">
        <v>15229.9</v>
      </c>
      <c r="S156" s="52">
        <v>15265.6</v>
      </c>
      <c r="T156" s="52">
        <v>15315</v>
      </c>
      <c r="U156" s="52">
        <v>15286</v>
      </c>
      <c r="V156" s="52">
        <v>15317.6</v>
      </c>
      <c r="W156" s="52">
        <v>15344.5</v>
      </c>
      <c r="X156" s="52">
        <v>15232.4</v>
      </c>
      <c r="Y156" s="52">
        <v>14933.4</v>
      </c>
      <c r="Z156" s="52">
        <v>14887.9</v>
      </c>
      <c r="AA156" s="52">
        <v>14990.2</v>
      </c>
      <c r="AB156" s="52">
        <v>15073.4</v>
      </c>
      <c r="AC156" s="52">
        <v>15153.5</v>
      </c>
      <c r="AD156" s="52">
        <v>15193.1</v>
      </c>
      <c r="AE156" s="52">
        <v>15207.1</v>
      </c>
      <c r="AF156" s="52">
        <v>15196.1</v>
      </c>
      <c r="AG156" s="52">
        <v>15215.4</v>
      </c>
      <c r="AH156" s="52">
        <v>15237.3</v>
      </c>
      <c r="AI156" s="52">
        <v>15270.6</v>
      </c>
      <c r="AJ156" s="52">
        <v>15329.3</v>
      </c>
      <c r="AK156" s="52">
        <v>15352</v>
      </c>
      <c r="AL156" s="52">
        <v>15370.8</v>
      </c>
      <c r="AM156" s="52">
        <v>15297.5</v>
      </c>
      <c r="AN156" s="52">
        <v>15294.8</v>
      </c>
      <c r="AO156" s="52">
        <v>15376.6</v>
      </c>
      <c r="AP156" s="52">
        <v>15463.5</v>
      </c>
      <c r="AQ156" s="52">
        <v>15554.6</v>
      </c>
      <c r="AR156" s="52">
        <v>15610.3</v>
      </c>
      <c r="AS156" s="52">
        <v>15648.6</v>
      </c>
      <c r="AT156" s="52">
        <v>15686.1</v>
      </c>
      <c r="AU156" s="52">
        <v>15730.9</v>
      </c>
      <c r="AV156" s="52">
        <v>15769.4</v>
      </c>
      <c r="AW156" s="52">
        <v>15853.5</v>
      </c>
      <c r="AX156" s="52">
        <v>15900</v>
      </c>
      <c r="AY156" s="52">
        <v>15936.3</v>
      </c>
      <c r="AZ156" s="52">
        <v>15978.4</v>
      </c>
      <c r="BA156" s="52">
        <v>16017.7</v>
      </c>
      <c r="BB156" s="52">
        <v>16052.2</v>
      </c>
      <c r="BC156" s="52">
        <v>16081.5</v>
      </c>
      <c r="BD156" s="52">
        <v>16108.6</v>
      </c>
      <c r="BE156" s="52">
        <v>16130.4</v>
      </c>
      <c r="BF156" s="52">
        <v>16159.3</v>
      </c>
      <c r="BG156" s="52">
        <v>16189.3</v>
      </c>
      <c r="BH156" s="52">
        <v>16223</v>
      </c>
      <c r="BI156" s="52">
        <v>16251.4</v>
      </c>
      <c r="BJ156" s="52">
        <v>16279.5</v>
      </c>
      <c r="BK156" s="52">
        <v>16307.8</v>
      </c>
      <c r="BL156" s="52">
        <v>16335</v>
      </c>
      <c r="BM156" s="52">
        <v>16354.9</v>
      </c>
      <c r="BN156" s="52">
        <v>16375.1</v>
      </c>
      <c r="BO156" s="52">
        <v>16403.2</v>
      </c>
      <c r="BP156" s="52">
        <v>16431.099999999999</v>
      </c>
      <c r="BQ156" s="52">
        <v>16457.7</v>
      </c>
      <c r="BR156" s="126" t="s">
        <v>349</v>
      </c>
      <c r="BS156" s="59" t="s">
        <v>350</v>
      </c>
      <c r="BT156" s="127" t="s">
        <v>351</v>
      </c>
      <c r="BU156" s="128" t="s">
        <v>352</v>
      </c>
      <c r="BV156" s="30" t="s">
        <v>353</v>
      </c>
      <c r="BW156" s="129">
        <v>16418.5</v>
      </c>
      <c r="BX156" s="289" t="s">
        <v>355</v>
      </c>
      <c r="BY156" s="52">
        <v>16661.400000000001</v>
      </c>
      <c r="BZ156" s="52">
        <v>16689</v>
      </c>
      <c r="CA156" s="52">
        <v>16549.8</v>
      </c>
      <c r="CB156" s="52">
        <v>16585.7</v>
      </c>
      <c r="CC156" s="52">
        <v>16629.900000000001</v>
      </c>
      <c r="CD156" s="52">
        <v>16684.400000000001</v>
      </c>
      <c r="CE156" s="52">
        <v>16734.099999999999</v>
      </c>
      <c r="CF156" s="52">
        <v>16778.5</v>
      </c>
      <c r="CG156" s="52">
        <v>16818.599999999999</v>
      </c>
      <c r="CH156" s="52">
        <v>16862.400000000001</v>
      </c>
      <c r="CI156" s="52">
        <v>16915.3</v>
      </c>
      <c r="CJ156" s="52">
        <v>16948.900000000001</v>
      </c>
      <c r="CK156" s="31" t="s">
        <v>741</v>
      </c>
      <c r="CO156" s="8" t="s">
        <v>142</v>
      </c>
      <c r="CP156" s="133" t="s">
        <v>871</v>
      </c>
      <c r="CT156" s="268">
        <v>2.2000000000000002</v>
      </c>
      <c r="CU156" s="268">
        <v>2.1</v>
      </c>
      <c r="CV156" s="268">
        <v>2</v>
      </c>
      <c r="CW156" s="268">
        <v>1.9</v>
      </c>
      <c r="CX156" s="268">
        <v>1.8</v>
      </c>
      <c r="CY156" s="268">
        <v>1.8</v>
      </c>
      <c r="CZ156" s="268">
        <v>2</v>
      </c>
      <c r="DA156" s="268">
        <v>1.9</v>
      </c>
      <c r="DB156" s="268">
        <v>2</v>
      </c>
      <c r="DC156" s="268">
        <v>2.2000000000000002</v>
      </c>
      <c r="DD156" s="268">
        <v>2.5</v>
      </c>
      <c r="DE156" s="268">
        <v>2</v>
      </c>
      <c r="DF156" s="268">
        <v>2.2000000000000002</v>
      </c>
      <c r="DG156" s="268">
        <v>2.1</v>
      </c>
      <c r="DH156" s="268">
        <v>1.3</v>
      </c>
      <c r="DI156" s="268">
        <v>-1</v>
      </c>
      <c r="DJ156" s="268">
        <v>-1.6</v>
      </c>
      <c r="DK156" s="268">
        <v>-1</v>
      </c>
      <c r="DL156" s="268">
        <v>-0.7</v>
      </c>
      <c r="DM156" s="268">
        <v>-0.2</v>
      </c>
      <c r="DN156" s="268">
        <v>-0.2</v>
      </c>
      <c r="DO156" s="268">
        <v>-0.4</v>
      </c>
      <c r="DP156" s="268">
        <v>-0.8</v>
      </c>
      <c r="DQ156" s="268">
        <v>-0.5</v>
      </c>
      <c r="DR156" s="268">
        <v>-0.5</v>
      </c>
      <c r="DS156" s="268">
        <v>-0.5</v>
      </c>
      <c r="DT156" s="268">
        <v>0.6</v>
      </c>
      <c r="DU156" s="268">
        <v>2.8</v>
      </c>
      <c r="DV156" s="268">
        <v>3.2</v>
      </c>
      <c r="DW156" s="268">
        <v>2</v>
      </c>
      <c r="DX156" s="268">
        <v>1.5</v>
      </c>
      <c r="DY156" s="268">
        <v>1.5</v>
      </c>
      <c r="DZ156" s="268">
        <v>1.8</v>
      </c>
      <c r="EA156" s="268">
        <v>2.2999999999999998</v>
      </c>
      <c r="EB156" s="268">
        <v>2.7</v>
      </c>
      <c r="EC156" s="268">
        <v>2.8</v>
      </c>
      <c r="ED156" s="268">
        <v>2.9</v>
      </c>
      <c r="EE156" s="268">
        <v>3</v>
      </c>
      <c r="EF156" s="268">
        <v>2.9</v>
      </c>
      <c r="EG156" s="268">
        <v>3.3</v>
      </c>
      <c r="EH156" s="268">
        <v>3.4</v>
      </c>
      <c r="EI156" s="268">
        <v>4.2</v>
      </c>
      <c r="EJ156" s="268">
        <v>4.5</v>
      </c>
      <c r="EK156" s="268">
        <v>4.2</v>
      </c>
      <c r="EL156" s="268">
        <v>3.8</v>
      </c>
      <c r="EM156" s="268">
        <v>3.4</v>
      </c>
      <c r="EN156" s="268">
        <v>3.2</v>
      </c>
      <c r="EO156" s="268">
        <v>3.1</v>
      </c>
      <c r="EP156" s="268">
        <v>3</v>
      </c>
      <c r="EQ156" s="268">
        <v>2.9</v>
      </c>
      <c r="ER156" s="268">
        <v>2.9</v>
      </c>
      <c r="ES156" s="268">
        <v>2.5</v>
      </c>
      <c r="ET156" s="268">
        <v>2.4</v>
      </c>
      <c r="EU156" s="268">
        <v>2.2999999999999998</v>
      </c>
      <c r="EV156" s="268">
        <v>2.2000000000000002</v>
      </c>
      <c r="EW156" s="268">
        <v>2.1</v>
      </c>
      <c r="EX156" s="268">
        <v>2</v>
      </c>
      <c r="EY156" s="268">
        <v>2</v>
      </c>
      <c r="EZ156" s="268">
        <v>2</v>
      </c>
      <c r="FA156" s="268">
        <v>2</v>
      </c>
      <c r="FB156" s="268">
        <v>0.4</v>
      </c>
      <c r="FC156" s="268">
        <v>0.5</v>
      </c>
      <c r="FD156" s="268">
        <v>0.5</v>
      </c>
      <c r="FE156" s="268">
        <v>0.7</v>
      </c>
      <c r="FF156" s="268">
        <v>0.7</v>
      </c>
      <c r="FG156" s="268">
        <v>0.7</v>
      </c>
      <c r="FH156" s="268">
        <v>0.7</v>
      </c>
      <c r="FI156" s="268">
        <v>1.9</v>
      </c>
      <c r="FJ156" s="268">
        <v>1.9</v>
      </c>
      <c r="FK156" s="268">
        <v>0.9</v>
      </c>
      <c r="FL156" s="268">
        <v>0.9</v>
      </c>
      <c r="FM156" s="268">
        <v>1</v>
      </c>
      <c r="FN156" s="268">
        <v>2.8</v>
      </c>
      <c r="FO156" s="268">
        <v>2.9</v>
      </c>
      <c r="FP156" s="268">
        <v>3</v>
      </c>
      <c r="FQ156" s="268">
        <v>2.8</v>
      </c>
      <c r="FR156" s="268">
        <v>2.9</v>
      </c>
      <c r="FS156" s="268">
        <v>3</v>
      </c>
      <c r="FT156" s="268">
        <v>3.1</v>
      </c>
      <c r="FU156" s="31" t="s">
        <v>741</v>
      </c>
    </row>
    <row r="157" spans="1:177" ht="20.100000000000001" customHeight="1">
      <c r="A157" s="132" t="s">
        <v>872</v>
      </c>
      <c r="E157" s="8" t="s">
        <v>147</v>
      </c>
      <c r="F157" s="133" t="s">
        <v>872</v>
      </c>
      <c r="I157" s="2" t="s">
        <v>338</v>
      </c>
      <c r="J157" s="52"/>
      <c r="K157" s="52"/>
      <c r="L157" s="52"/>
      <c r="M157" s="52">
        <v>523.29999999999995</v>
      </c>
      <c r="N157" s="52">
        <v>519.79999999999995</v>
      </c>
      <c r="O157" s="52">
        <v>521.4</v>
      </c>
      <c r="P157" s="52">
        <v>524.79999999999995</v>
      </c>
      <c r="Q157" s="52">
        <v>520.20000000000005</v>
      </c>
      <c r="R157" s="52">
        <v>521.4</v>
      </c>
      <c r="S157" s="52">
        <v>512.1</v>
      </c>
      <c r="T157" s="52">
        <v>513.9</v>
      </c>
      <c r="U157" s="52">
        <v>517</v>
      </c>
      <c r="V157" s="52">
        <v>511.7</v>
      </c>
      <c r="W157" s="52">
        <v>525.20000000000005</v>
      </c>
      <c r="X157" s="52">
        <v>610.5</v>
      </c>
      <c r="Y157" s="52">
        <v>778.8</v>
      </c>
      <c r="Z157" s="52">
        <v>826.1</v>
      </c>
      <c r="AA157" s="52">
        <v>773.2</v>
      </c>
      <c r="AB157" s="52">
        <v>745.1</v>
      </c>
      <c r="AC157" s="52">
        <v>741.6</v>
      </c>
      <c r="AD157" s="52">
        <v>737.5</v>
      </c>
      <c r="AE157" s="52">
        <v>748.2</v>
      </c>
      <c r="AF157" s="52">
        <v>764.4</v>
      </c>
      <c r="AG157" s="52">
        <v>772.9</v>
      </c>
      <c r="AH157" s="52">
        <v>782.5</v>
      </c>
      <c r="AI157" s="52">
        <v>777.5</v>
      </c>
      <c r="AJ157" s="52">
        <v>753.2</v>
      </c>
      <c r="AK157" s="52">
        <v>742.7</v>
      </c>
      <c r="AL157" s="52">
        <v>728.1</v>
      </c>
      <c r="AM157" s="52">
        <v>768.7</v>
      </c>
      <c r="AN157" s="52">
        <v>778.2</v>
      </c>
      <c r="AO157" s="52">
        <v>748.8</v>
      </c>
      <c r="AP157" s="52">
        <v>729.6</v>
      </c>
      <c r="AQ157" s="52">
        <v>705</v>
      </c>
      <c r="AR157" s="52">
        <v>694.4</v>
      </c>
      <c r="AS157" s="52">
        <v>687.6</v>
      </c>
      <c r="AT157" s="52">
        <v>680.4</v>
      </c>
      <c r="AU157" s="52">
        <v>671.8</v>
      </c>
      <c r="AV157" s="52">
        <v>669.2</v>
      </c>
      <c r="AW157" s="52">
        <v>649.29999999999995</v>
      </c>
      <c r="AX157" s="52">
        <v>637.70000000000005</v>
      </c>
      <c r="AY157" s="52">
        <v>630.6</v>
      </c>
      <c r="AZ157" s="52">
        <v>620.70000000000005</v>
      </c>
      <c r="BA157" s="52">
        <v>612</v>
      </c>
      <c r="BB157" s="52">
        <v>605</v>
      </c>
      <c r="BC157" s="52">
        <v>602</v>
      </c>
      <c r="BD157" s="52">
        <v>600.9</v>
      </c>
      <c r="BE157" s="52">
        <v>599.6</v>
      </c>
      <c r="BF157" s="52">
        <v>596.1</v>
      </c>
      <c r="BG157" s="52">
        <v>591.9</v>
      </c>
      <c r="BH157" s="52">
        <v>588.70000000000005</v>
      </c>
      <c r="BI157" s="52">
        <v>586.9</v>
      </c>
      <c r="BJ157" s="52">
        <v>584.6</v>
      </c>
      <c r="BK157" s="52">
        <v>581.70000000000005</v>
      </c>
      <c r="BL157" s="52">
        <v>579.20000000000005</v>
      </c>
      <c r="BM157" s="52">
        <v>577.29999999999995</v>
      </c>
      <c r="BN157" s="52">
        <v>573.70000000000005</v>
      </c>
      <c r="BO157" s="52">
        <v>570.9</v>
      </c>
      <c r="BP157" s="52">
        <v>569.20000000000005</v>
      </c>
      <c r="BQ157" s="52">
        <v>567.79999999999995</v>
      </c>
      <c r="BR157" s="126" t="s">
        <v>358</v>
      </c>
      <c r="BS157" s="59" t="s">
        <v>359</v>
      </c>
      <c r="BT157" s="127" t="s">
        <v>360</v>
      </c>
      <c r="BU157" s="128" t="s">
        <v>361</v>
      </c>
      <c r="BV157" s="30" t="s">
        <v>362</v>
      </c>
      <c r="BW157" s="134">
        <v>553.70000000000005</v>
      </c>
      <c r="BX157" s="290" t="s">
        <v>364</v>
      </c>
      <c r="BY157" s="52">
        <v>558.5</v>
      </c>
      <c r="BZ157" s="52">
        <v>555.29999999999995</v>
      </c>
      <c r="CA157" s="52">
        <v>545.70000000000005</v>
      </c>
      <c r="CB157" s="52">
        <v>541.79999999999995</v>
      </c>
      <c r="CC157" s="52">
        <v>538.5</v>
      </c>
      <c r="CD157" s="52">
        <v>533.79999999999995</v>
      </c>
      <c r="CE157" s="52">
        <v>532.79999999999995</v>
      </c>
      <c r="CF157" s="52">
        <v>529.6</v>
      </c>
      <c r="CG157" s="52">
        <v>525.9</v>
      </c>
      <c r="CH157" s="52">
        <v>522.4</v>
      </c>
      <c r="CI157" s="52">
        <v>518.70000000000005</v>
      </c>
      <c r="CJ157" s="52">
        <v>521.6</v>
      </c>
      <c r="CK157" s="31" t="s">
        <v>741</v>
      </c>
      <c r="CO157" s="8" t="s">
        <v>147</v>
      </c>
      <c r="CP157" s="133" t="s">
        <v>872</v>
      </c>
      <c r="CT157" s="268">
        <v>-0.2</v>
      </c>
      <c r="CU157" s="268">
        <v>1.6</v>
      </c>
      <c r="CV157" s="268">
        <v>2.5</v>
      </c>
      <c r="CW157" s="268">
        <v>2.6</v>
      </c>
      <c r="CX157" s="268">
        <v>3</v>
      </c>
      <c r="CY157" s="268">
        <v>1.1000000000000001</v>
      </c>
      <c r="CZ157" s="268">
        <v>1.2</v>
      </c>
      <c r="DA157" s="268">
        <v>-0.9</v>
      </c>
      <c r="DB157" s="268">
        <v>1</v>
      </c>
      <c r="DC157" s="268">
        <v>-0.2</v>
      </c>
      <c r="DD157" s="268">
        <v>-0.4</v>
      </c>
      <c r="DE157" s="268">
        <v>0.5</v>
      </c>
      <c r="DF157" s="268">
        <v>-0.8</v>
      </c>
      <c r="DG157" s="268">
        <v>1.7</v>
      </c>
      <c r="DH157" s="268">
        <v>17.100000000000001</v>
      </c>
      <c r="DI157" s="268">
        <v>48.8</v>
      </c>
      <c r="DJ157" s="268">
        <v>58.9</v>
      </c>
      <c r="DK157" s="268">
        <v>48.3</v>
      </c>
      <c r="DL157" s="268">
        <v>42</v>
      </c>
      <c r="DM157" s="268">
        <v>42.6</v>
      </c>
      <c r="DN157" s="268">
        <v>41.4</v>
      </c>
      <c r="DO157" s="268">
        <v>46.1</v>
      </c>
      <c r="DP157" s="268">
        <v>48.7</v>
      </c>
      <c r="DQ157" s="268">
        <v>49.5</v>
      </c>
      <c r="DR157" s="268">
        <v>52.9</v>
      </c>
      <c r="DS157" s="268">
        <v>48</v>
      </c>
      <c r="DT157" s="268">
        <v>23.4</v>
      </c>
      <c r="DU157" s="268">
        <v>-4.5999999999999996</v>
      </c>
      <c r="DV157" s="268">
        <v>-11.9</v>
      </c>
      <c r="DW157" s="268">
        <v>-0.6</v>
      </c>
      <c r="DX157" s="268">
        <v>4.4000000000000004</v>
      </c>
      <c r="DY157" s="268">
        <v>1</v>
      </c>
      <c r="DZ157" s="268">
        <v>-1.1000000000000001</v>
      </c>
      <c r="EA157" s="268">
        <v>-5.8</v>
      </c>
      <c r="EB157" s="268">
        <v>-9.1999999999999993</v>
      </c>
      <c r="EC157" s="268">
        <v>-11</v>
      </c>
      <c r="ED157" s="268">
        <v>-13</v>
      </c>
      <c r="EE157" s="268">
        <v>-13.6</v>
      </c>
      <c r="EF157" s="268">
        <v>-11.2</v>
      </c>
      <c r="EG157" s="268">
        <v>-12.6</v>
      </c>
      <c r="EH157" s="268">
        <v>-12.4</v>
      </c>
      <c r="EI157" s="268">
        <v>-18</v>
      </c>
      <c r="EJ157" s="268">
        <v>-20.2</v>
      </c>
      <c r="EK157" s="268">
        <v>-18.3</v>
      </c>
      <c r="EL157" s="268">
        <v>-17.100000000000001</v>
      </c>
      <c r="EM157" s="268">
        <v>-14.6</v>
      </c>
      <c r="EN157" s="268">
        <v>-13.5</v>
      </c>
      <c r="EO157" s="268">
        <v>-12.8</v>
      </c>
      <c r="EP157" s="268">
        <v>-12.4</v>
      </c>
      <c r="EQ157" s="268">
        <v>-11.9</v>
      </c>
      <c r="ER157" s="268">
        <v>-12</v>
      </c>
      <c r="ES157" s="268">
        <v>-9.6</v>
      </c>
      <c r="ET157" s="268">
        <v>-8.3000000000000007</v>
      </c>
      <c r="EU157" s="268">
        <v>-7.8</v>
      </c>
      <c r="EV157" s="268">
        <v>-6.7</v>
      </c>
      <c r="EW157" s="268">
        <v>-5.7</v>
      </c>
      <c r="EX157" s="268">
        <v>-5.2</v>
      </c>
      <c r="EY157" s="268">
        <v>-5.2</v>
      </c>
      <c r="EZ157" s="268">
        <v>-5.3</v>
      </c>
      <c r="FA157" s="268">
        <v>-5.3</v>
      </c>
      <c r="FB157" s="268">
        <v>-6.1</v>
      </c>
      <c r="FC157" s="268">
        <v>-5.9</v>
      </c>
      <c r="FD157" s="268">
        <v>-5.5</v>
      </c>
      <c r="FE157" s="268">
        <v>-5.2</v>
      </c>
      <c r="FF157" s="268">
        <v>-5.2</v>
      </c>
      <c r="FG157" s="268">
        <v>-4.8</v>
      </c>
      <c r="FH157" s="268">
        <v>-4.5</v>
      </c>
      <c r="FI157" s="268">
        <v>-3.3</v>
      </c>
      <c r="FJ157" s="268">
        <v>-3.2</v>
      </c>
      <c r="FK157" s="268">
        <v>-4.4000000000000004</v>
      </c>
      <c r="FL157" s="268">
        <v>-4.8</v>
      </c>
      <c r="FM157" s="268">
        <v>-5.2</v>
      </c>
      <c r="FN157" s="268">
        <v>-4.7</v>
      </c>
      <c r="FO157" s="268">
        <v>-4.3</v>
      </c>
      <c r="FP157" s="268">
        <v>-4.9000000000000004</v>
      </c>
      <c r="FQ157" s="268">
        <v>-5.5</v>
      </c>
      <c r="FR157" s="268">
        <v>-5.7</v>
      </c>
      <c r="FS157" s="268">
        <v>-6.3</v>
      </c>
      <c r="FT157" s="268">
        <v>-5.7</v>
      </c>
      <c r="FU157" s="31" t="s">
        <v>741</v>
      </c>
    </row>
    <row r="158" spans="1:177" ht="20.100000000000001" customHeight="1">
      <c r="A158" s="125" t="s">
        <v>873</v>
      </c>
      <c r="D158" s="9" t="s">
        <v>367</v>
      </c>
      <c r="E158" s="2" t="s">
        <v>873</v>
      </c>
      <c r="F158" s="2"/>
      <c r="I158" s="2" t="s">
        <v>240</v>
      </c>
      <c r="J158" s="52"/>
      <c r="K158" s="52"/>
      <c r="L158" s="52"/>
      <c r="M158" s="52">
        <v>68.5</v>
      </c>
      <c r="N158" s="52">
        <v>68.5</v>
      </c>
      <c r="O158" s="52">
        <v>68.599999999999994</v>
      </c>
      <c r="P158" s="52">
        <v>68.5</v>
      </c>
      <c r="Q158" s="52">
        <v>68.599999999999994</v>
      </c>
      <c r="R158" s="52">
        <v>68.7</v>
      </c>
      <c r="S158" s="52">
        <v>68.7</v>
      </c>
      <c r="T158" s="52">
        <v>68.8</v>
      </c>
      <c r="U158" s="52">
        <v>68.900000000000006</v>
      </c>
      <c r="V158" s="52">
        <v>68.900000000000006</v>
      </c>
      <c r="W158" s="52">
        <v>68.7</v>
      </c>
      <c r="X158" s="52">
        <v>68.599999999999994</v>
      </c>
      <c r="Y158" s="52">
        <v>68.099999999999994</v>
      </c>
      <c r="Z158" s="52">
        <v>68</v>
      </c>
      <c r="AA158" s="52">
        <v>68.099999999999994</v>
      </c>
      <c r="AB158" s="52">
        <v>68.099999999999994</v>
      </c>
      <c r="AC158" s="52">
        <v>68.400000000000006</v>
      </c>
      <c r="AD158" s="52">
        <v>68.400000000000006</v>
      </c>
      <c r="AE158" s="52">
        <v>68.5</v>
      </c>
      <c r="AF158" s="52">
        <v>68.400000000000006</v>
      </c>
      <c r="AG158" s="52">
        <v>68.400000000000006</v>
      </c>
      <c r="AH158" s="52">
        <v>68.5</v>
      </c>
      <c r="AI158" s="52">
        <v>68.5</v>
      </c>
      <c r="AJ158" s="52">
        <v>68.599999999999994</v>
      </c>
      <c r="AK158" s="52">
        <v>68.599999999999994</v>
      </c>
      <c r="AL158" s="52">
        <v>68.5</v>
      </c>
      <c r="AM158" s="52">
        <v>68.3</v>
      </c>
      <c r="AN158" s="52">
        <v>68.3</v>
      </c>
      <c r="AO158" s="52">
        <v>68.400000000000006</v>
      </c>
      <c r="AP158" s="52">
        <v>68.599999999999994</v>
      </c>
      <c r="AQ158" s="52">
        <v>68.8</v>
      </c>
      <c r="AR158" s="52">
        <v>68.900000000000006</v>
      </c>
      <c r="AS158" s="52">
        <v>69</v>
      </c>
      <c r="AT158" s="52">
        <v>69.099999999999994</v>
      </c>
      <c r="AU158" s="52">
        <v>69.099999999999994</v>
      </c>
      <c r="AV158" s="52">
        <v>69.2</v>
      </c>
      <c r="AW158" s="52">
        <v>69.400000000000006</v>
      </c>
      <c r="AX158" s="52">
        <v>69.5</v>
      </c>
      <c r="AY158" s="52">
        <v>69.5</v>
      </c>
      <c r="AZ158" s="52">
        <v>69.599999999999994</v>
      </c>
      <c r="BA158" s="52">
        <v>69.7</v>
      </c>
      <c r="BB158" s="52">
        <v>69.7</v>
      </c>
      <c r="BC158" s="52">
        <v>69.7</v>
      </c>
      <c r="BD158" s="52">
        <v>69.8</v>
      </c>
      <c r="BE158" s="52">
        <v>69.8</v>
      </c>
      <c r="BF158" s="52">
        <v>69.8</v>
      </c>
      <c r="BG158" s="52">
        <v>69.900000000000006</v>
      </c>
      <c r="BH158" s="52">
        <v>69.900000000000006</v>
      </c>
      <c r="BI158" s="52">
        <v>70</v>
      </c>
      <c r="BJ158" s="52">
        <v>70</v>
      </c>
      <c r="BK158" s="52">
        <v>70</v>
      </c>
      <c r="BL158" s="52">
        <v>70.099999999999994</v>
      </c>
      <c r="BM158" s="52">
        <v>70.099999999999994</v>
      </c>
      <c r="BN158" s="52">
        <v>70.099999999999994</v>
      </c>
      <c r="BO158" s="52">
        <v>70.099999999999994</v>
      </c>
      <c r="BP158" s="52">
        <v>70.099999999999994</v>
      </c>
      <c r="BQ158" s="52">
        <v>70.2</v>
      </c>
      <c r="BR158" s="126" t="s">
        <v>368</v>
      </c>
      <c r="BS158" s="59" t="s">
        <v>368</v>
      </c>
      <c r="BT158" s="127" t="s">
        <v>368</v>
      </c>
      <c r="BU158" s="128" t="s">
        <v>369</v>
      </c>
      <c r="BV158" s="30" t="s">
        <v>369</v>
      </c>
      <c r="BW158" s="134">
        <v>70.599999999999994</v>
      </c>
      <c r="BX158" s="290" t="s">
        <v>370</v>
      </c>
      <c r="BY158" s="52">
        <v>70.400000000000006</v>
      </c>
      <c r="BZ158" s="52">
        <v>70.5</v>
      </c>
      <c r="CA158" s="52">
        <v>70.599999999999994</v>
      </c>
      <c r="CB158" s="52">
        <v>70.5</v>
      </c>
      <c r="CC158" s="52">
        <v>70.599999999999994</v>
      </c>
      <c r="CD158" s="52">
        <v>70.599999999999994</v>
      </c>
      <c r="CE158" s="52">
        <v>70.7</v>
      </c>
      <c r="CF158" s="52">
        <v>70.7</v>
      </c>
      <c r="CG158" s="52">
        <v>70.8</v>
      </c>
      <c r="CH158" s="52">
        <v>70.8</v>
      </c>
      <c r="CI158" s="52">
        <v>70.8</v>
      </c>
      <c r="CJ158" s="52">
        <v>70.8</v>
      </c>
      <c r="CK158" s="31" t="s">
        <v>741</v>
      </c>
      <c r="CN158" s="9" t="s">
        <v>367</v>
      </c>
      <c r="CO158" s="2" t="s">
        <v>873</v>
      </c>
      <c r="CP158" s="2"/>
      <c r="CT158" s="268" t="s">
        <v>27</v>
      </c>
      <c r="CU158" s="268" t="s">
        <v>27</v>
      </c>
      <c r="CV158" s="268" t="s">
        <v>27</v>
      </c>
      <c r="CW158" s="268" t="s">
        <v>27</v>
      </c>
      <c r="CX158" s="268" t="s">
        <v>27</v>
      </c>
      <c r="CY158" s="268" t="s">
        <v>27</v>
      </c>
      <c r="CZ158" s="268" t="s">
        <v>27</v>
      </c>
      <c r="DA158" s="268" t="s">
        <v>27</v>
      </c>
      <c r="DB158" s="268" t="s">
        <v>27</v>
      </c>
      <c r="DC158" s="268" t="s">
        <v>27</v>
      </c>
      <c r="DD158" s="268" t="s">
        <v>27</v>
      </c>
      <c r="DE158" s="268" t="s">
        <v>27</v>
      </c>
      <c r="DF158" s="268" t="s">
        <v>27</v>
      </c>
      <c r="DG158" s="268" t="s">
        <v>27</v>
      </c>
      <c r="DH158" s="268" t="s">
        <v>27</v>
      </c>
      <c r="DI158" s="268" t="s">
        <v>27</v>
      </c>
      <c r="DJ158" s="268" t="s">
        <v>27</v>
      </c>
      <c r="DK158" s="268" t="s">
        <v>27</v>
      </c>
      <c r="DL158" s="268" t="s">
        <v>27</v>
      </c>
      <c r="DM158" s="268" t="s">
        <v>27</v>
      </c>
      <c r="DN158" s="268" t="s">
        <v>27</v>
      </c>
      <c r="DO158" s="268" t="s">
        <v>27</v>
      </c>
      <c r="DP158" s="268" t="s">
        <v>27</v>
      </c>
      <c r="DQ158" s="268" t="s">
        <v>27</v>
      </c>
      <c r="DR158" s="268" t="s">
        <v>27</v>
      </c>
      <c r="DS158" s="268" t="s">
        <v>27</v>
      </c>
      <c r="DT158" s="268" t="s">
        <v>27</v>
      </c>
      <c r="DU158" s="268" t="s">
        <v>27</v>
      </c>
      <c r="DV158" s="268" t="s">
        <v>27</v>
      </c>
      <c r="DW158" s="268" t="s">
        <v>27</v>
      </c>
      <c r="DX158" s="268" t="s">
        <v>27</v>
      </c>
      <c r="DY158" s="268" t="s">
        <v>27</v>
      </c>
      <c r="DZ158" s="268" t="s">
        <v>27</v>
      </c>
      <c r="EA158" s="268" t="s">
        <v>27</v>
      </c>
      <c r="EB158" s="268" t="s">
        <v>27</v>
      </c>
      <c r="EC158" s="268" t="s">
        <v>27</v>
      </c>
      <c r="ED158" s="268" t="s">
        <v>27</v>
      </c>
      <c r="EE158" s="268" t="s">
        <v>27</v>
      </c>
      <c r="EF158" s="268" t="s">
        <v>27</v>
      </c>
      <c r="EG158" s="268" t="s">
        <v>27</v>
      </c>
      <c r="EH158" s="268" t="s">
        <v>27</v>
      </c>
      <c r="EI158" s="268" t="s">
        <v>27</v>
      </c>
      <c r="EJ158" s="268" t="s">
        <v>27</v>
      </c>
      <c r="EK158" s="268" t="s">
        <v>27</v>
      </c>
      <c r="EL158" s="268" t="s">
        <v>27</v>
      </c>
      <c r="EM158" s="268" t="s">
        <v>27</v>
      </c>
      <c r="EN158" s="268" t="s">
        <v>27</v>
      </c>
      <c r="EO158" s="268" t="s">
        <v>27</v>
      </c>
      <c r="EP158" s="268" t="s">
        <v>27</v>
      </c>
      <c r="EQ158" s="268" t="s">
        <v>27</v>
      </c>
      <c r="ER158" s="268" t="s">
        <v>27</v>
      </c>
      <c r="ES158" s="268" t="s">
        <v>27</v>
      </c>
      <c r="ET158" s="268" t="s">
        <v>27</v>
      </c>
      <c r="EU158" s="268" t="s">
        <v>27</v>
      </c>
      <c r="EV158" s="268" t="s">
        <v>27</v>
      </c>
      <c r="EW158" s="268" t="s">
        <v>27</v>
      </c>
      <c r="EX158" s="268" t="s">
        <v>27</v>
      </c>
      <c r="EY158" s="268" t="s">
        <v>27</v>
      </c>
      <c r="EZ158" s="268" t="s">
        <v>27</v>
      </c>
      <c r="FA158" s="268" t="s">
        <v>27</v>
      </c>
      <c r="FB158" s="268" t="s">
        <v>27</v>
      </c>
      <c r="FC158" s="268" t="s">
        <v>27</v>
      </c>
      <c r="FD158" s="268" t="s">
        <v>27</v>
      </c>
      <c r="FE158" s="268" t="s">
        <v>27</v>
      </c>
      <c r="FF158" s="268" t="s">
        <v>27</v>
      </c>
      <c r="FG158" s="268" t="s">
        <v>27</v>
      </c>
      <c r="FH158" s="268" t="s">
        <v>27</v>
      </c>
      <c r="FI158" s="268" t="s">
        <v>27</v>
      </c>
      <c r="FJ158" s="268" t="s">
        <v>27</v>
      </c>
      <c r="FK158" s="268" t="s">
        <v>27</v>
      </c>
      <c r="FL158" s="268" t="s">
        <v>27</v>
      </c>
      <c r="FM158" s="268" t="s">
        <v>27</v>
      </c>
      <c r="FN158" s="268" t="s">
        <v>27</v>
      </c>
      <c r="FO158" s="268" t="s">
        <v>27</v>
      </c>
      <c r="FP158" s="268" t="s">
        <v>27</v>
      </c>
      <c r="FQ158" s="268" t="s">
        <v>27</v>
      </c>
      <c r="FR158" s="268" t="s">
        <v>27</v>
      </c>
      <c r="FS158" s="268" t="s">
        <v>27</v>
      </c>
      <c r="FT158" s="268" t="s">
        <v>27</v>
      </c>
      <c r="FU158" s="31" t="s">
        <v>741</v>
      </c>
    </row>
    <row r="159" spans="1:177" ht="18" customHeight="1">
      <c r="A159" s="125" t="s">
        <v>874</v>
      </c>
      <c r="D159" s="9" t="s">
        <v>373</v>
      </c>
      <c r="E159" s="2" t="s">
        <v>874</v>
      </c>
      <c r="F159" s="2"/>
      <c r="I159" s="2" t="s">
        <v>240</v>
      </c>
      <c r="J159" s="52"/>
      <c r="K159" s="52"/>
      <c r="L159" s="52"/>
      <c r="M159" s="52">
        <v>3.4</v>
      </c>
      <c r="N159" s="52">
        <v>3.3</v>
      </c>
      <c r="O159" s="52">
        <v>3.3</v>
      </c>
      <c r="P159" s="52">
        <v>3.3</v>
      </c>
      <c r="Q159" s="52">
        <v>3.3</v>
      </c>
      <c r="R159" s="52">
        <v>3.3</v>
      </c>
      <c r="S159" s="52">
        <v>3.2</v>
      </c>
      <c r="T159" s="52">
        <v>3.2</v>
      </c>
      <c r="U159" s="52">
        <v>3.3</v>
      </c>
      <c r="V159" s="52">
        <v>3.2</v>
      </c>
      <c r="W159" s="52">
        <v>3.3</v>
      </c>
      <c r="X159" s="52">
        <v>3.9</v>
      </c>
      <c r="Y159" s="52">
        <v>5</v>
      </c>
      <c r="Z159" s="52">
        <v>5.3</v>
      </c>
      <c r="AA159" s="52">
        <v>4.9000000000000004</v>
      </c>
      <c r="AB159" s="52">
        <v>4.7</v>
      </c>
      <c r="AC159" s="52">
        <v>4.7</v>
      </c>
      <c r="AD159" s="52">
        <v>4.5999999999999996</v>
      </c>
      <c r="AE159" s="52">
        <v>4.7</v>
      </c>
      <c r="AF159" s="52">
        <v>4.8</v>
      </c>
      <c r="AG159" s="52">
        <v>4.8</v>
      </c>
      <c r="AH159" s="52">
        <v>4.9000000000000004</v>
      </c>
      <c r="AI159" s="52">
        <v>4.8</v>
      </c>
      <c r="AJ159" s="52">
        <v>4.7</v>
      </c>
      <c r="AK159" s="52">
        <v>4.5999999999999996</v>
      </c>
      <c r="AL159" s="52">
        <v>4.5</v>
      </c>
      <c r="AM159" s="52">
        <v>4.8</v>
      </c>
      <c r="AN159" s="52">
        <v>4.8</v>
      </c>
      <c r="AO159" s="52">
        <v>4.5999999999999996</v>
      </c>
      <c r="AP159" s="52">
        <v>4.5</v>
      </c>
      <c r="AQ159" s="52">
        <v>4.3</v>
      </c>
      <c r="AR159" s="52">
        <v>4.3</v>
      </c>
      <c r="AS159" s="52">
        <v>4.2</v>
      </c>
      <c r="AT159" s="52">
        <v>4.2</v>
      </c>
      <c r="AU159" s="52">
        <v>4.0999999999999996</v>
      </c>
      <c r="AV159" s="52">
        <v>4.0999999999999996</v>
      </c>
      <c r="AW159" s="52">
        <v>3.9</v>
      </c>
      <c r="AX159" s="52">
        <v>3.9</v>
      </c>
      <c r="AY159" s="52">
        <v>3.8</v>
      </c>
      <c r="AZ159" s="52">
        <v>3.7</v>
      </c>
      <c r="BA159" s="52">
        <v>3.7</v>
      </c>
      <c r="BB159" s="52">
        <v>3.6</v>
      </c>
      <c r="BC159" s="52">
        <v>3.6</v>
      </c>
      <c r="BD159" s="52">
        <v>3.6</v>
      </c>
      <c r="BE159" s="52">
        <v>3.6</v>
      </c>
      <c r="BF159" s="52">
        <v>3.6</v>
      </c>
      <c r="BG159" s="52">
        <v>3.5</v>
      </c>
      <c r="BH159" s="52">
        <v>3.5</v>
      </c>
      <c r="BI159" s="52">
        <v>3.5</v>
      </c>
      <c r="BJ159" s="52">
        <v>3.5</v>
      </c>
      <c r="BK159" s="52">
        <v>3.4</v>
      </c>
      <c r="BL159" s="52">
        <v>3.4</v>
      </c>
      <c r="BM159" s="52">
        <v>3.4</v>
      </c>
      <c r="BN159" s="52">
        <v>3.4</v>
      </c>
      <c r="BO159" s="52">
        <v>3.4</v>
      </c>
      <c r="BP159" s="52">
        <v>3.3</v>
      </c>
      <c r="BQ159" s="52">
        <v>3.3</v>
      </c>
      <c r="BR159" s="126" t="s">
        <v>374</v>
      </c>
      <c r="BS159" s="59" t="s">
        <v>374</v>
      </c>
      <c r="BT159" s="127" t="s">
        <v>374</v>
      </c>
      <c r="BU159" s="128" t="s">
        <v>374</v>
      </c>
      <c r="BV159" s="30" t="s">
        <v>374</v>
      </c>
      <c r="BW159" s="134">
        <v>3.3</v>
      </c>
      <c r="BX159" s="290" t="s">
        <v>375</v>
      </c>
      <c r="BY159" s="52">
        <v>3.2</v>
      </c>
      <c r="BZ159" s="52">
        <v>3.2</v>
      </c>
      <c r="CA159" s="52">
        <v>3.2</v>
      </c>
      <c r="CB159" s="52">
        <v>3.2</v>
      </c>
      <c r="CC159" s="52">
        <v>3.1</v>
      </c>
      <c r="CD159" s="52">
        <v>3.1</v>
      </c>
      <c r="CE159" s="52">
        <v>3.1</v>
      </c>
      <c r="CF159" s="52">
        <v>3.1</v>
      </c>
      <c r="CG159" s="52">
        <v>3</v>
      </c>
      <c r="CH159" s="52">
        <v>3</v>
      </c>
      <c r="CI159" s="52">
        <v>3</v>
      </c>
      <c r="CJ159" s="52">
        <v>3</v>
      </c>
      <c r="CK159" s="31" t="s">
        <v>741</v>
      </c>
      <c r="CN159" s="9" t="s">
        <v>373</v>
      </c>
      <c r="CO159" s="2" t="s">
        <v>874</v>
      </c>
      <c r="CP159" s="2"/>
      <c r="CT159" s="268" t="s">
        <v>27</v>
      </c>
      <c r="CU159" s="268" t="s">
        <v>27</v>
      </c>
      <c r="CV159" s="268" t="s">
        <v>27</v>
      </c>
      <c r="CW159" s="268" t="s">
        <v>27</v>
      </c>
      <c r="CX159" s="268" t="s">
        <v>27</v>
      </c>
      <c r="CY159" s="268" t="s">
        <v>27</v>
      </c>
      <c r="CZ159" s="268" t="s">
        <v>27</v>
      </c>
      <c r="DA159" s="268" t="s">
        <v>27</v>
      </c>
      <c r="DB159" s="268" t="s">
        <v>27</v>
      </c>
      <c r="DC159" s="268" t="s">
        <v>27</v>
      </c>
      <c r="DD159" s="268" t="s">
        <v>27</v>
      </c>
      <c r="DE159" s="268" t="s">
        <v>27</v>
      </c>
      <c r="DF159" s="268" t="s">
        <v>27</v>
      </c>
      <c r="DG159" s="268" t="s">
        <v>27</v>
      </c>
      <c r="DH159" s="268" t="s">
        <v>27</v>
      </c>
      <c r="DI159" s="268" t="s">
        <v>27</v>
      </c>
      <c r="DJ159" s="268" t="s">
        <v>27</v>
      </c>
      <c r="DK159" s="268" t="s">
        <v>27</v>
      </c>
      <c r="DL159" s="268" t="s">
        <v>27</v>
      </c>
      <c r="DM159" s="268" t="s">
        <v>27</v>
      </c>
      <c r="DN159" s="268" t="s">
        <v>27</v>
      </c>
      <c r="DO159" s="268" t="s">
        <v>27</v>
      </c>
      <c r="DP159" s="268" t="s">
        <v>27</v>
      </c>
      <c r="DQ159" s="268" t="s">
        <v>27</v>
      </c>
      <c r="DR159" s="268" t="s">
        <v>27</v>
      </c>
      <c r="DS159" s="268" t="s">
        <v>27</v>
      </c>
      <c r="DT159" s="268" t="s">
        <v>27</v>
      </c>
      <c r="DU159" s="268" t="s">
        <v>27</v>
      </c>
      <c r="DV159" s="268" t="s">
        <v>27</v>
      </c>
      <c r="DW159" s="268" t="s">
        <v>27</v>
      </c>
      <c r="DX159" s="268" t="s">
        <v>27</v>
      </c>
      <c r="DY159" s="268" t="s">
        <v>27</v>
      </c>
      <c r="DZ159" s="268" t="s">
        <v>27</v>
      </c>
      <c r="EA159" s="268" t="s">
        <v>27</v>
      </c>
      <c r="EB159" s="268" t="s">
        <v>27</v>
      </c>
      <c r="EC159" s="268" t="s">
        <v>27</v>
      </c>
      <c r="ED159" s="268" t="s">
        <v>27</v>
      </c>
      <c r="EE159" s="268" t="s">
        <v>27</v>
      </c>
      <c r="EF159" s="268" t="s">
        <v>27</v>
      </c>
      <c r="EG159" s="268" t="s">
        <v>27</v>
      </c>
      <c r="EH159" s="268" t="s">
        <v>27</v>
      </c>
      <c r="EI159" s="268" t="s">
        <v>27</v>
      </c>
      <c r="EJ159" s="268" t="s">
        <v>27</v>
      </c>
      <c r="EK159" s="268" t="s">
        <v>27</v>
      </c>
      <c r="EL159" s="268" t="s">
        <v>27</v>
      </c>
      <c r="EM159" s="268" t="s">
        <v>27</v>
      </c>
      <c r="EN159" s="268" t="s">
        <v>27</v>
      </c>
      <c r="EO159" s="268" t="s">
        <v>27</v>
      </c>
      <c r="EP159" s="268" t="s">
        <v>27</v>
      </c>
      <c r="EQ159" s="268" t="s">
        <v>27</v>
      </c>
      <c r="ER159" s="268" t="s">
        <v>27</v>
      </c>
      <c r="ES159" s="268" t="s">
        <v>27</v>
      </c>
      <c r="ET159" s="268" t="s">
        <v>27</v>
      </c>
      <c r="EU159" s="268" t="s">
        <v>27</v>
      </c>
      <c r="EV159" s="268" t="s">
        <v>27</v>
      </c>
      <c r="EW159" s="268" t="s">
        <v>27</v>
      </c>
      <c r="EX159" s="268" t="s">
        <v>27</v>
      </c>
      <c r="EY159" s="268" t="s">
        <v>27</v>
      </c>
      <c r="EZ159" s="268" t="s">
        <v>27</v>
      </c>
      <c r="FA159" s="268" t="s">
        <v>27</v>
      </c>
      <c r="FB159" s="268" t="s">
        <v>27</v>
      </c>
      <c r="FC159" s="268" t="s">
        <v>27</v>
      </c>
      <c r="FD159" s="268" t="s">
        <v>27</v>
      </c>
      <c r="FE159" s="268" t="s">
        <v>27</v>
      </c>
      <c r="FF159" s="268" t="s">
        <v>27</v>
      </c>
      <c r="FG159" s="268" t="s">
        <v>27</v>
      </c>
      <c r="FH159" s="268" t="s">
        <v>27</v>
      </c>
      <c r="FI159" s="268" t="s">
        <v>27</v>
      </c>
      <c r="FJ159" s="268" t="s">
        <v>27</v>
      </c>
      <c r="FK159" s="268" t="s">
        <v>27</v>
      </c>
      <c r="FL159" s="268" t="s">
        <v>27</v>
      </c>
      <c r="FM159" s="268" t="s">
        <v>27</v>
      </c>
      <c r="FN159" s="268" t="s">
        <v>27</v>
      </c>
      <c r="FO159" s="268" t="s">
        <v>27</v>
      </c>
      <c r="FP159" s="268" t="s">
        <v>27</v>
      </c>
      <c r="FQ159" s="268" t="s">
        <v>27</v>
      </c>
      <c r="FR159" s="268" t="s">
        <v>27</v>
      </c>
      <c r="FS159" s="268" t="s">
        <v>27</v>
      </c>
      <c r="FT159" s="268" t="s">
        <v>27</v>
      </c>
      <c r="FU159" s="31" t="s">
        <v>741</v>
      </c>
    </row>
    <row r="160" spans="1:177" ht="20.100000000000001" customHeight="1">
      <c r="A160" s="125" t="s">
        <v>875</v>
      </c>
      <c r="D160" s="9" t="s">
        <v>378</v>
      </c>
      <c r="E160" s="2" t="s">
        <v>876</v>
      </c>
      <c r="F160" s="2"/>
      <c r="I160" s="2" t="s">
        <v>877</v>
      </c>
      <c r="J160" s="52"/>
      <c r="K160" s="52"/>
      <c r="L160" s="52"/>
      <c r="M160" s="52" t="s">
        <v>117</v>
      </c>
      <c r="N160" s="52" t="s">
        <v>117</v>
      </c>
      <c r="O160" s="52" t="s">
        <v>117</v>
      </c>
      <c r="P160" s="52" t="s">
        <v>117</v>
      </c>
      <c r="Q160" s="52" t="s">
        <v>117</v>
      </c>
      <c r="R160" s="52" t="s">
        <v>117</v>
      </c>
      <c r="S160" s="52" t="s">
        <v>117</v>
      </c>
      <c r="T160" s="52" t="s">
        <v>117</v>
      </c>
      <c r="U160" s="52" t="s">
        <v>117</v>
      </c>
      <c r="V160" s="76">
        <v>5778</v>
      </c>
      <c r="W160" s="76">
        <v>4562</v>
      </c>
      <c r="X160" s="76">
        <v>5262</v>
      </c>
      <c r="Y160" s="76">
        <v>6143</v>
      </c>
      <c r="Z160" s="76">
        <v>10084</v>
      </c>
      <c r="AA160" s="76">
        <v>18579</v>
      </c>
      <c r="AB160" s="76">
        <v>16660</v>
      </c>
      <c r="AC160" s="76">
        <v>9261</v>
      </c>
      <c r="AD160" s="76">
        <v>7388</v>
      </c>
      <c r="AE160" s="76">
        <v>7416</v>
      </c>
      <c r="AF160" s="76">
        <v>9086</v>
      </c>
      <c r="AG160" s="76">
        <v>6805</v>
      </c>
      <c r="AH160" s="76">
        <v>8334</v>
      </c>
      <c r="AI160" s="76">
        <v>6296</v>
      </c>
      <c r="AJ160" s="76">
        <v>5788</v>
      </c>
      <c r="AK160" s="76">
        <v>4963</v>
      </c>
      <c r="AL160" s="76">
        <v>3727</v>
      </c>
      <c r="AM160" s="76">
        <v>5621</v>
      </c>
      <c r="AN160" s="76">
        <v>6012</v>
      </c>
      <c r="AO160" s="76">
        <v>4326</v>
      </c>
      <c r="AP160" s="76">
        <v>5415</v>
      </c>
      <c r="AQ160" s="76">
        <v>4399</v>
      </c>
      <c r="AR160" s="76">
        <v>3308</v>
      </c>
      <c r="AS160" s="76">
        <v>3171</v>
      </c>
      <c r="AT160" s="76">
        <v>4556</v>
      </c>
      <c r="AU160" s="76">
        <v>2785</v>
      </c>
      <c r="AV160" s="76">
        <v>3092</v>
      </c>
      <c r="AW160" s="76">
        <v>3029</v>
      </c>
      <c r="AX160" s="76">
        <v>2172</v>
      </c>
      <c r="AY160" s="76">
        <v>2442</v>
      </c>
      <c r="AZ160" s="76">
        <v>2645</v>
      </c>
      <c r="BA160" s="76">
        <v>2120</v>
      </c>
      <c r="BB160" s="76">
        <v>2786</v>
      </c>
      <c r="BC160" s="76">
        <v>2692</v>
      </c>
      <c r="BD160" s="76">
        <v>2780</v>
      </c>
      <c r="BE160" s="76">
        <v>3289</v>
      </c>
      <c r="BF160" s="76">
        <v>4042</v>
      </c>
      <c r="BG160" s="52">
        <v>3089</v>
      </c>
      <c r="BH160" s="52">
        <v>3854</v>
      </c>
      <c r="BI160" s="52">
        <v>3499</v>
      </c>
      <c r="BJ160" s="52">
        <v>3542</v>
      </c>
      <c r="BK160" s="52">
        <v>3345</v>
      </c>
      <c r="BL160" s="52">
        <v>4283</v>
      </c>
      <c r="BM160" s="52">
        <v>4560</v>
      </c>
      <c r="BN160" s="52">
        <v>4165</v>
      </c>
      <c r="BO160" s="52">
        <v>5985</v>
      </c>
      <c r="BP160" s="52">
        <v>4994</v>
      </c>
      <c r="BQ160" s="52">
        <v>4624</v>
      </c>
      <c r="BR160" s="52">
        <v>5779</v>
      </c>
      <c r="BS160" s="52">
        <v>3658</v>
      </c>
      <c r="BT160" s="52">
        <v>4098</v>
      </c>
      <c r="BU160" s="52">
        <v>3886</v>
      </c>
      <c r="BV160" s="30">
        <v>4894</v>
      </c>
      <c r="BW160" s="52">
        <v>3481</v>
      </c>
      <c r="BX160" s="52">
        <v>5184</v>
      </c>
      <c r="BY160" s="52">
        <v>4974</v>
      </c>
      <c r="BZ160" s="52">
        <v>5281</v>
      </c>
      <c r="CA160" s="52">
        <v>6851</v>
      </c>
      <c r="CB160" s="52">
        <v>5162</v>
      </c>
      <c r="CC160" s="52">
        <v>4546</v>
      </c>
      <c r="CD160" s="52">
        <v>6275</v>
      </c>
      <c r="CE160" s="52">
        <v>4970</v>
      </c>
      <c r="CF160" s="52">
        <v>4929</v>
      </c>
      <c r="CG160" s="52">
        <v>6391</v>
      </c>
      <c r="CH160" s="52">
        <v>6163</v>
      </c>
      <c r="CI160" s="52">
        <v>5227</v>
      </c>
      <c r="CJ160" s="52">
        <v>6365</v>
      </c>
      <c r="CK160" s="31" t="s">
        <v>878</v>
      </c>
      <c r="CN160" s="9" t="s">
        <v>378</v>
      </c>
      <c r="CO160" s="2" t="s">
        <v>876</v>
      </c>
      <c r="CP160" s="2"/>
      <c r="CT160" s="268" t="s">
        <v>117</v>
      </c>
      <c r="CU160" s="268" t="s">
        <v>117</v>
      </c>
      <c r="CV160" s="268" t="s">
        <v>117</v>
      </c>
      <c r="CW160" s="268" t="s">
        <v>117</v>
      </c>
      <c r="CX160" s="268" t="s">
        <v>117</v>
      </c>
      <c r="CY160" s="268" t="s">
        <v>117</v>
      </c>
      <c r="CZ160" s="268" t="s">
        <v>117</v>
      </c>
      <c r="DA160" s="268" t="s">
        <v>117</v>
      </c>
      <c r="DB160" s="268" t="s">
        <v>117</v>
      </c>
      <c r="DC160" s="268" t="s">
        <v>117</v>
      </c>
      <c r="DD160" s="268" t="s">
        <v>117</v>
      </c>
      <c r="DE160" s="268" t="s">
        <v>117</v>
      </c>
      <c r="DF160" s="268">
        <v>15.6</v>
      </c>
      <c r="DG160" s="268">
        <v>60.2</v>
      </c>
      <c r="DH160" s="268">
        <v>67.400000000000006</v>
      </c>
      <c r="DI160" s="268">
        <v>72</v>
      </c>
      <c r="DJ160" s="268">
        <v>221.5</v>
      </c>
      <c r="DK160" s="268">
        <v>649.79999999999995</v>
      </c>
      <c r="DL160" s="268">
        <v>316.60000000000002</v>
      </c>
      <c r="DM160" s="268">
        <v>218.6</v>
      </c>
      <c r="DN160" s="268">
        <v>135.9</v>
      </c>
      <c r="DO160" s="268">
        <v>117</v>
      </c>
      <c r="DP160" s="268">
        <v>162</v>
      </c>
      <c r="DQ160" s="268">
        <v>128</v>
      </c>
      <c r="DR160" s="268">
        <v>44.2</v>
      </c>
      <c r="DS160" s="268">
        <v>38</v>
      </c>
      <c r="DT160" s="268">
        <v>10</v>
      </c>
      <c r="DU160" s="268">
        <v>-19.2</v>
      </c>
      <c r="DV160" s="268">
        <v>-63</v>
      </c>
      <c r="DW160" s="268">
        <v>-69.7</v>
      </c>
      <c r="DX160" s="268">
        <v>-63.9</v>
      </c>
      <c r="DY160" s="268">
        <v>-53.3</v>
      </c>
      <c r="DZ160" s="268">
        <v>-26.7</v>
      </c>
      <c r="EA160" s="268">
        <v>-40.700000000000003</v>
      </c>
      <c r="EB160" s="268">
        <v>-63.6</v>
      </c>
      <c r="EC160" s="268">
        <v>-53.4</v>
      </c>
      <c r="ED160" s="268">
        <v>-45.3</v>
      </c>
      <c r="EE160" s="268">
        <v>-55.8</v>
      </c>
      <c r="EF160" s="268">
        <v>-46.6</v>
      </c>
      <c r="EG160" s="268">
        <v>-39</v>
      </c>
      <c r="EH160" s="268">
        <v>-41.7</v>
      </c>
      <c r="EI160" s="268">
        <v>-56.6</v>
      </c>
      <c r="EJ160" s="268">
        <v>-56</v>
      </c>
      <c r="EK160" s="268">
        <v>-51</v>
      </c>
      <c r="EL160" s="268">
        <v>-48.6</v>
      </c>
      <c r="EM160" s="268">
        <v>-38.799999999999997</v>
      </c>
      <c r="EN160" s="268">
        <v>-16</v>
      </c>
      <c r="EO160" s="268">
        <v>3.7</v>
      </c>
      <c r="EP160" s="268">
        <v>-11.3</v>
      </c>
      <c r="EQ160" s="268">
        <v>10.9</v>
      </c>
      <c r="ER160" s="268">
        <v>24.6</v>
      </c>
      <c r="ES160" s="268">
        <v>15.5</v>
      </c>
      <c r="ET160" s="268">
        <v>63.1</v>
      </c>
      <c r="EU160" s="268">
        <v>37</v>
      </c>
      <c r="EV160" s="268">
        <v>61.9</v>
      </c>
      <c r="EW160" s="268">
        <v>115.1</v>
      </c>
      <c r="EX160" s="268">
        <v>49.5</v>
      </c>
      <c r="EY160" s="268">
        <v>122.3</v>
      </c>
      <c r="EZ160" s="268">
        <v>79.599999999999994</v>
      </c>
      <c r="FA160" s="268">
        <v>40.6</v>
      </c>
      <c r="FB160" s="268">
        <v>43</v>
      </c>
      <c r="FC160" s="268">
        <v>18.399999999999999</v>
      </c>
      <c r="FD160" s="268">
        <v>6.3</v>
      </c>
      <c r="FE160" s="268">
        <v>11.1</v>
      </c>
      <c r="FF160" s="268">
        <v>38.200000000000003</v>
      </c>
      <c r="FG160" s="268">
        <v>4.0999999999999996</v>
      </c>
      <c r="FH160" s="268">
        <v>21</v>
      </c>
      <c r="FI160" s="268">
        <v>9.1</v>
      </c>
      <c r="FJ160" s="268">
        <v>26.8</v>
      </c>
      <c r="FK160" s="268">
        <v>14.5</v>
      </c>
      <c r="FL160" s="268">
        <v>3.4</v>
      </c>
      <c r="FM160" s="268">
        <v>-1.7</v>
      </c>
      <c r="FN160" s="268">
        <v>8.6</v>
      </c>
      <c r="FO160" s="268">
        <v>35.9</v>
      </c>
      <c r="FP160" s="268">
        <v>20.3</v>
      </c>
      <c r="FQ160" s="268">
        <v>64.5</v>
      </c>
      <c r="FR160" s="268">
        <v>25.9</v>
      </c>
      <c r="FS160" s="268">
        <v>50.2</v>
      </c>
      <c r="FT160" s="268">
        <v>22.8</v>
      </c>
      <c r="FU160" s="31" t="s">
        <v>878</v>
      </c>
    </row>
    <row r="161" spans="1:177" ht="20.100000000000001" customHeight="1">
      <c r="A161" s="125"/>
      <c r="E161" s="2"/>
      <c r="F161" s="2"/>
      <c r="I161" s="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31"/>
      <c r="CO161" s="2"/>
      <c r="CP161" s="2"/>
      <c r="CT161" s="268"/>
      <c r="CU161" s="268"/>
      <c r="CV161" s="268"/>
      <c r="CW161" s="268"/>
      <c r="CX161" s="268"/>
      <c r="CY161" s="268"/>
      <c r="CZ161" s="268"/>
      <c r="DA161" s="268"/>
      <c r="DB161" s="268"/>
      <c r="DC161" s="268"/>
      <c r="DD161" s="268"/>
      <c r="DE161" s="268"/>
      <c r="DF161" s="268"/>
      <c r="DG161" s="268"/>
      <c r="DH161" s="268"/>
      <c r="DI161" s="268"/>
      <c r="DJ161" s="268"/>
      <c r="DK161" s="268"/>
      <c r="DL161" s="268"/>
      <c r="DM161" s="268"/>
      <c r="DN161" s="268"/>
      <c r="DO161" s="268"/>
      <c r="DP161" s="268"/>
      <c r="DQ161" s="268"/>
      <c r="DR161" s="268"/>
      <c r="DS161" s="268"/>
      <c r="DT161" s="268"/>
      <c r="DU161" s="268"/>
      <c r="DV161" s="268"/>
      <c r="DW161" s="268"/>
      <c r="DX161" s="268"/>
      <c r="DY161" s="268"/>
      <c r="DZ161" s="268"/>
      <c r="EA161" s="268"/>
      <c r="EB161" s="268"/>
      <c r="EC161" s="268"/>
      <c r="ED161" s="268"/>
      <c r="EE161" s="268"/>
      <c r="EF161" s="268"/>
      <c r="EG161" s="268"/>
      <c r="EH161" s="268"/>
      <c r="EI161" s="268"/>
      <c r="EJ161" s="268"/>
      <c r="EK161" s="268"/>
      <c r="EL161" s="268"/>
      <c r="EM161" s="268"/>
      <c r="EN161" s="268"/>
      <c r="EO161" s="268"/>
      <c r="EP161" s="268"/>
      <c r="EQ161" s="268"/>
      <c r="ER161" s="268"/>
      <c r="ES161" s="268"/>
      <c r="ET161" s="268"/>
      <c r="EU161" s="268"/>
      <c r="EV161" s="268"/>
      <c r="EW161" s="268"/>
      <c r="EX161" s="268"/>
      <c r="EY161" s="268"/>
      <c r="EZ161" s="268"/>
      <c r="FA161" s="268"/>
      <c r="FB161" s="268"/>
      <c r="FC161" s="268"/>
      <c r="FD161" s="268"/>
      <c r="FE161" s="268"/>
      <c r="FF161" s="268"/>
      <c r="FG161" s="268"/>
      <c r="FH161" s="268"/>
      <c r="FI161" s="268"/>
      <c r="FJ161" s="268"/>
      <c r="FK161" s="268"/>
      <c r="FL161" s="268"/>
      <c r="FM161" s="268"/>
      <c r="FN161" s="268"/>
      <c r="FO161" s="268"/>
      <c r="FP161" s="268"/>
      <c r="FQ161" s="268"/>
      <c r="FR161" s="268"/>
      <c r="FS161" s="268"/>
      <c r="FT161" s="268"/>
      <c r="FU161" s="31"/>
    </row>
    <row r="162" spans="1:177" ht="18" customHeight="1">
      <c r="A162" s="136" t="s">
        <v>879</v>
      </c>
      <c r="B162" s="50"/>
      <c r="C162" s="269" t="s">
        <v>383</v>
      </c>
      <c r="D162" s="333" t="s">
        <v>879</v>
      </c>
      <c r="E162" s="333"/>
      <c r="F162" s="333"/>
      <c r="G162" s="333"/>
      <c r="H162" s="333"/>
      <c r="I162" s="137"/>
      <c r="J162" s="291"/>
      <c r="K162" s="291"/>
      <c r="L162" s="291"/>
      <c r="M162" s="291"/>
      <c r="N162" s="291"/>
      <c r="O162" s="291"/>
      <c r="P162" s="291"/>
      <c r="Q162" s="291"/>
      <c r="R162" s="291"/>
      <c r="S162" s="291"/>
      <c r="T162" s="291"/>
      <c r="U162" s="291"/>
      <c r="V162" s="291"/>
      <c r="W162" s="291"/>
      <c r="X162" s="291"/>
      <c r="Y162" s="54"/>
      <c r="Z162" s="54"/>
      <c r="AA162" s="54"/>
      <c r="AB162" s="54"/>
      <c r="AC162" s="10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31"/>
      <c r="CL162" s="50"/>
      <c r="CM162" s="46" t="s">
        <v>383</v>
      </c>
      <c r="CN162" s="333" t="s">
        <v>879</v>
      </c>
      <c r="CO162" s="333"/>
      <c r="CP162" s="333"/>
      <c r="CQ162" s="333"/>
      <c r="CR162" s="333"/>
      <c r="CS162" s="137"/>
      <c r="CT162" s="128"/>
      <c r="CU162" s="128"/>
      <c r="CV162" s="128"/>
      <c r="CW162" s="128"/>
      <c r="CX162" s="128"/>
      <c r="CY162" s="128"/>
      <c r="CZ162" s="128"/>
      <c r="DA162" s="128"/>
      <c r="DB162" s="128"/>
      <c r="DC162" s="128"/>
      <c r="DD162" s="128"/>
      <c r="DE162" s="128"/>
      <c r="DF162" s="128"/>
      <c r="DG162" s="128"/>
      <c r="DH162" s="128"/>
      <c r="DI162" s="128"/>
      <c r="DJ162" s="128"/>
      <c r="DK162" s="128"/>
      <c r="DL162" s="128"/>
      <c r="DM162" s="128"/>
      <c r="DN162" s="128"/>
      <c r="DO162" s="128"/>
      <c r="DP162" s="128"/>
      <c r="DQ162" s="128"/>
      <c r="DR162" s="128"/>
      <c r="DS162" s="128"/>
      <c r="DT162" s="128"/>
      <c r="DU162" s="128"/>
      <c r="DV162" s="128"/>
      <c r="DW162" s="128"/>
      <c r="DX162" s="128"/>
      <c r="DY162" s="128"/>
      <c r="DZ162" s="128"/>
      <c r="EA162" s="128"/>
      <c r="EB162" s="128"/>
      <c r="EC162" s="128"/>
      <c r="ED162" s="128"/>
      <c r="EE162" s="128"/>
      <c r="EF162" s="128"/>
      <c r="EG162" s="128"/>
      <c r="EH162" s="128"/>
      <c r="EI162" s="128"/>
      <c r="EJ162" s="128"/>
      <c r="EK162" s="128"/>
      <c r="EL162" s="128"/>
      <c r="EM162" s="128"/>
      <c r="EN162" s="128"/>
      <c r="EO162" s="128"/>
      <c r="EP162" s="128"/>
      <c r="EQ162" s="128"/>
      <c r="ER162" s="128"/>
      <c r="ES162" s="128"/>
      <c r="ET162" s="128"/>
      <c r="EU162" s="128"/>
      <c r="EV162" s="128"/>
      <c r="EW162" s="128"/>
      <c r="EX162" s="128"/>
      <c r="EY162" s="128"/>
      <c r="EZ162" s="128"/>
      <c r="FA162" s="128"/>
      <c r="FB162" s="128"/>
      <c r="FC162" s="128"/>
      <c r="FD162" s="128"/>
      <c r="FE162" s="128"/>
      <c r="FF162" s="128"/>
      <c r="FG162" s="128"/>
      <c r="FH162" s="128"/>
      <c r="FI162" s="128"/>
      <c r="FJ162" s="128"/>
      <c r="FK162" s="128"/>
      <c r="FL162" s="128"/>
      <c r="FM162" s="128"/>
      <c r="FN162" s="128"/>
      <c r="FO162" s="128"/>
      <c r="FP162" s="128"/>
      <c r="FQ162" s="128"/>
      <c r="FR162" s="128"/>
      <c r="FS162" s="128"/>
      <c r="FT162" s="128"/>
      <c r="FU162" s="31"/>
    </row>
    <row r="163" spans="1:177" ht="18" customHeight="1">
      <c r="A163" s="72" t="s">
        <v>880</v>
      </c>
      <c r="B163" s="49"/>
      <c r="D163" s="50" t="s">
        <v>386</v>
      </c>
      <c r="E163" s="51" t="s">
        <v>880</v>
      </c>
      <c r="F163" s="51"/>
      <c r="I163" s="2" t="s">
        <v>811</v>
      </c>
      <c r="J163" s="52">
        <v>4112</v>
      </c>
      <c r="K163" s="52">
        <v>2771</v>
      </c>
      <c r="L163" s="52">
        <v>3946</v>
      </c>
      <c r="M163" s="52">
        <v>4768</v>
      </c>
      <c r="N163" s="52">
        <v>4081</v>
      </c>
      <c r="O163" s="52">
        <v>3132</v>
      </c>
      <c r="P163" s="76">
        <v>4228</v>
      </c>
      <c r="Q163" s="76">
        <v>4351</v>
      </c>
      <c r="R163" s="76">
        <v>3758</v>
      </c>
      <c r="S163" s="76">
        <v>4274</v>
      </c>
      <c r="T163" s="76">
        <v>3945</v>
      </c>
      <c r="U163" s="76">
        <v>3623</v>
      </c>
      <c r="V163" s="76">
        <v>3600</v>
      </c>
      <c r="W163" s="76">
        <v>3805</v>
      </c>
      <c r="X163" s="76">
        <v>2375</v>
      </c>
      <c r="Y163" s="76">
        <v>895</v>
      </c>
      <c r="Z163" s="76">
        <v>1937</v>
      </c>
      <c r="AA163" s="76">
        <v>3416</v>
      </c>
      <c r="AB163" s="76">
        <v>5522</v>
      </c>
      <c r="AC163" s="76">
        <v>4228</v>
      </c>
      <c r="AD163" s="76">
        <v>4925</v>
      </c>
      <c r="AE163" s="76">
        <v>4366</v>
      </c>
      <c r="AF163" s="76">
        <v>4120</v>
      </c>
      <c r="AG163" s="76">
        <v>4787</v>
      </c>
      <c r="AH163" s="76">
        <v>3635</v>
      </c>
      <c r="AI163" s="76">
        <v>3385</v>
      </c>
      <c r="AJ163" s="76">
        <v>4816</v>
      </c>
      <c r="AK163" s="76">
        <v>4629</v>
      </c>
      <c r="AL163" s="76">
        <v>3710</v>
      </c>
      <c r="AM163" s="76">
        <v>2729</v>
      </c>
      <c r="AN163" s="76">
        <v>2646</v>
      </c>
      <c r="AO163" s="76">
        <v>2676</v>
      </c>
      <c r="AP163" s="76">
        <v>3719</v>
      </c>
      <c r="AQ163" s="76">
        <v>4195</v>
      </c>
      <c r="AR163" s="76">
        <v>4367</v>
      </c>
      <c r="AS163" s="76">
        <v>4887</v>
      </c>
      <c r="AT163" s="76">
        <v>4139</v>
      </c>
      <c r="AU163" s="76">
        <v>3187</v>
      </c>
      <c r="AV163" s="76">
        <v>4537</v>
      </c>
      <c r="AW163" s="76">
        <v>3995</v>
      </c>
      <c r="AX163" s="76">
        <v>3560</v>
      </c>
      <c r="AY163" s="76">
        <v>4242</v>
      </c>
      <c r="AZ163" s="76">
        <v>4261</v>
      </c>
      <c r="BA163" s="76">
        <v>4351</v>
      </c>
      <c r="BB163" s="76">
        <v>4226</v>
      </c>
      <c r="BC163" s="76">
        <v>3903</v>
      </c>
      <c r="BD163" s="76">
        <v>3950</v>
      </c>
      <c r="BE163" s="76">
        <v>3869</v>
      </c>
      <c r="BF163" s="76">
        <v>3367</v>
      </c>
      <c r="BG163" s="76">
        <v>3833</v>
      </c>
      <c r="BH163" s="76">
        <v>5264</v>
      </c>
      <c r="BI163" s="76">
        <v>3779</v>
      </c>
      <c r="BJ163" s="76">
        <v>4408</v>
      </c>
      <c r="BK163" s="76">
        <v>4288</v>
      </c>
      <c r="BL163" s="76">
        <v>4432</v>
      </c>
      <c r="BM163" s="76">
        <v>4903</v>
      </c>
      <c r="BN163" s="76">
        <v>4112</v>
      </c>
      <c r="BO163" s="76">
        <v>4790</v>
      </c>
      <c r="BP163" s="76">
        <v>4518</v>
      </c>
      <c r="BQ163" s="76">
        <v>4234</v>
      </c>
      <c r="BR163" s="76">
        <v>4610</v>
      </c>
      <c r="BS163" s="76">
        <v>3546</v>
      </c>
      <c r="BT163" s="76">
        <v>4687</v>
      </c>
      <c r="BU163" s="76">
        <v>4189</v>
      </c>
      <c r="BV163" s="76">
        <v>4829</v>
      </c>
      <c r="BW163" s="76">
        <v>4162</v>
      </c>
      <c r="BX163" s="76">
        <v>5217</v>
      </c>
      <c r="BY163" s="76">
        <v>5424</v>
      </c>
      <c r="BZ163" s="76">
        <v>4216</v>
      </c>
      <c r="CA163" s="76">
        <v>4946</v>
      </c>
      <c r="CB163" s="76">
        <v>4832</v>
      </c>
      <c r="CC163" s="76">
        <v>4902</v>
      </c>
      <c r="CD163" s="76">
        <v>4663</v>
      </c>
      <c r="CE163" s="76">
        <v>3884</v>
      </c>
      <c r="CF163" s="76">
        <v>5205</v>
      </c>
      <c r="CG163" s="76">
        <v>5174</v>
      </c>
      <c r="CH163" s="76">
        <v>5612</v>
      </c>
      <c r="CI163" s="76">
        <v>5005</v>
      </c>
      <c r="CJ163" s="76">
        <v>6193</v>
      </c>
      <c r="CK163" s="31" t="s">
        <v>881</v>
      </c>
      <c r="CL163" s="50"/>
      <c r="CN163" s="50" t="s">
        <v>386</v>
      </c>
      <c r="CO163" s="51" t="s">
        <v>880</v>
      </c>
      <c r="CP163" s="51"/>
      <c r="CT163" s="268">
        <v>-10.1</v>
      </c>
      <c r="CU163" s="268">
        <v>-23.8</v>
      </c>
      <c r="CV163" s="268">
        <v>-7.6</v>
      </c>
      <c r="CW163" s="268">
        <v>11.9</v>
      </c>
      <c r="CX163" s="268">
        <v>32.9</v>
      </c>
      <c r="CY163" s="268">
        <v>-15.5</v>
      </c>
      <c r="CZ163" s="268">
        <v>4</v>
      </c>
      <c r="DA163" s="268">
        <v>10.7</v>
      </c>
      <c r="DB163" s="268">
        <v>1.6</v>
      </c>
      <c r="DC163" s="268">
        <v>-9.1999999999999993</v>
      </c>
      <c r="DD163" s="268">
        <v>0.1</v>
      </c>
      <c r="DE163" s="268">
        <v>5.5</v>
      </c>
      <c r="DF163" s="268">
        <v>-12.5</v>
      </c>
      <c r="DG163" s="268">
        <v>37.299999999999997</v>
      </c>
      <c r="DH163" s="268">
        <v>-39.799999999999997</v>
      </c>
      <c r="DI163" s="268">
        <v>-81.2</v>
      </c>
      <c r="DJ163" s="268">
        <v>-52.5</v>
      </c>
      <c r="DK163" s="268">
        <v>9.1</v>
      </c>
      <c r="DL163" s="268">
        <v>30.6</v>
      </c>
      <c r="DM163" s="268">
        <v>-2.8</v>
      </c>
      <c r="DN163" s="268">
        <v>31.1</v>
      </c>
      <c r="DO163" s="268">
        <v>2.2000000000000002</v>
      </c>
      <c r="DP163" s="268">
        <v>4.4000000000000004</v>
      </c>
      <c r="DQ163" s="268">
        <v>32.1</v>
      </c>
      <c r="DR163" s="268">
        <v>1</v>
      </c>
      <c r="DS163" s="268">
        <v>-11</v>
      </c>
      <c r="DT163" s="268">
        <v>102.8</v>
      </c>
      <c r="DU163" s="268">
        <v>417.2</v>
      </c>
      <c r="DV163" s="268">
        <v>91.5</v>
      </c>
      <c r="DW163" s="268">
        <v>-20.100000000000001</v>
      </c>
      <c r="DX163" s="268">
        <v>-52.1</v>
      </c>
      <c r="DY163" s="268">
        <v>-36.700000000000003</v>
      </c>
      <c r="DZ163" s="268">
        <v>-24.5</v>
      </c>
      <c r="EA163" s="268">
        <v>-3.9</v>
      </c>
      <c r="EB163" s="268">
        <v>6</v>
      </c>
      <c r="EC163" s="268">
        <v>2.1</v>
      </c>
      <c r="ED163" s="268">
        <v>13.9</v>
      </c>
      <c r="EE163" s="268">
        <v>-5.8</v>
      </c>
      <c r="EF163" s="268">
        <v>-5.8</v>
      </c>
      <c r="EG163" s="268">
        <v>-13.7</v>
      </c>
      <c r="EH163" s="268">
        <v>-4</v>
      </c>
      <c r="EI163" s="268">
        <v>55.4</v>
      </c>
      <c r="EJ163" s="268">
        <v>61</v>
      </c>
      <c r="EK163" s="268">
        <v>62.6</v>
      </c>
      <c r="EL163" s="268">
        <v>13.6</v>
      </c>
      <c r="EM163" s="268">
        <v>-7</v>
      </c>
      <c r="EN163" s="268">
        <v>-9.5</v>
      </c>
      <c r="EO163" s="268">
        <v>-20.8</v>
      </c>
      <c r="EP163" s="268">
        <v>-18.7</v>
      </c>
      <c r="EQ163" s="268">
        <v>20.3</v>
      </c>
      <c r="ER163" s="268">
        <v>16</v>
      </c>
      <c r="ES163" s="268">
        <v>-5.4</v>
      </c>
      <c r="ET163" s="268">
        <v>23.8</v>
      </c>
      <c r="EU163" s="268">
        <v>1.1000000000000001</v>
      </c>
      <c r="EV163" s="268">
        <v>4</v>
      </c>
      <c r="EW163" s="268">
        <v>12.7</v>
      </c>
      <c r="EX163" s="268">
        <v>-2.7</v>
      </c>
      <c r="EY163" s="268">
        <v>22.7</v>
      </c>
      <c r="EZ163" s="268">
        <v>14.4</v>
      </c>
      <c r="FA163" s="268">
        <v>9.4</v>
      </c>
      <c r="FB163" s="268">
        <v>36.9</v>
      </c>
      <c r="FC163" s="268">
        <v>-7.5</v>
      </c>
      <c r="FD163" s="268">
        <v>-11</v>
      </c>
      <c r="FE163" s="268">
        <v>10.8</v>
      </c>
      <c r="FF163" s="268">
        <v>9.6</v>
      </c>
      <c r="FG163" s="268">
        <v>-2.9</v>
      </c>
      <c r="FH163" s="268">
        <v>17.7</v>
      </c>
      <c r="FI163" s="268">
        <v>10.6</v>
      </c>
      <c r="FJ163" s="268">
        <v>2.5</v>
      </c>
      <c r="FK163" s="268">
        <v>3.3</v>
      </c>
      <c r="FL163" s="268">
        <v>6.9</v>
      </c>
      <c r="FM163" s="268">
        <v>15.8</v>
      </c>
      <c r="FN163" s="268">
        <v>1.1000000000000001</v>
      </c>
      <c r="FO163" s="268">
        <v>9.5</v>
      </c>
      <c r="FP163" s="268">
        <v>11.1</v>
      </c>
      <c r="FQ163" s="268">
        <v>23.5</v>
      </c>
      <c r="FR163" s="268">
        <v>16.2</v>
      </c>
      <c r="FS163" s="268">
        <v>20.3</v>
      </c>
      <c r="FT163" s="268">
        <v>18.7</v>
      </c>
      <c r="FU163" s="31" t="s">
        <v>881</v>
      </c>
    </row>
    <row r="164" spans="1:177" ht="18" customHeight="1">
      <c r="A164" s="72" t="s">
        <v>882</v>
      </c>
      <c r="B164" s="49"/>
      <c r="D164" s="50" t="s">
        <v>391</v>
      </c>
      <c r="E164" s="51" t="s">
        <v>882</v>
      </c>
      <c r="F164" s="51"/>
      <c r="I164" s="2" t="s">
        <v>811</v>
      </c>
      <c r="J164" s="52">
        <v>8</v>
      </c>
      <c r="K164" s="52">
        <v>4</v>
      </c>
      <c r="L164" s="52">
        <v>1</v>
      </c>
      <c r="M164" s="52">
        <v>5</v>
      </c>
      <c r="N164" s="52">
        <v>3</v>
      </c>
      <c r="O164" s="52">
        <v>1</v>
      </c>
      <c r="P164" s="76">
        <v>3</v>
      </c>
      <c r="Q164" s="76">
        <v>2</v>
      </c>
      <c r="R164" s="76">
        <v>5</v>
      </c>
      <c r="S164" s="76">
        <v>2</v>
      </c>
      <c r="T164" s="76">
        <v>2</v>
      </c>
      <c r="U164" s="76">
        <v>3</v>
      </c>
      <c r="V164" s="76">
        <v>3</v>
      </c>
      <c r="W164" s="76">
        <v>2</v>
      </c>
      <c r="X164" s="76">
        <v>0</v>
      </c>
      <c r="Y164" s="76">
        <v>0</v>
      </c>
      <c r="Z164" s="76">
        <v>0</v>
      </c>
      <c r="AA164" s="76">
        <v>1</v>
      </c>
      <c r="AB164" s="76">
        <v>3</v>
      </c>
      <c r="AC164" s="76">
        <v>1</v>
      </c>
      <c r="AD164" s="76">
        <v>5</v>
      </c>
      <c r="AE164" s="76">
        <v>2</v>
      </c>
      <c r="AF164" s="76">
        <v>3</v>
      </c>
      <c r="AG164" s="52">
        <v>0</v>
      </c>
      <c r="AH164" s="76">
        <v>1</v>
      </c>
      <c r="AI164" s="76">
        <v>3</v>
      </c>
      <c r="AJ164" s="76">
        <v>2</v>
      </c>
      <c r="AK164" s="76">
        <v>2</v>
      </c>
      <c r="AL164" s="76">
        <v>0</v>
      </c>
      <c r="AM164" s="76">
        <v>0</v>
      </c>
      <c r="AN164" s="76">
        <v>2</v>
      </c>
      <c r="AO164" s="76">
        <v>2</v>
      </c>
      <c r="AP164" s="76">
        <v>3</v>
      </c>
      <c r="AQ164" s="76">
        <v>2</v>
      </c>
      <c r="AR164" s="76">
        <v>2</v>
      </c>
      <c r="AS164" s="76">
        <v>3</v>
      </c>
      <c r="AT164" s="76">
        <v>4</v>
      </c>
      <c r="AU164" s="76">
        <v>1</v>
      </c>
      <c r="AV164" s="76">
        <v>2</v>
      </c>
      <c r="AW164" s="76">
        <v>0</v>
      </c>
      <c r="AX164" s="76">
        <v>0</v>
      </c>
      <c r="AY164" s="76">
        <v>8</v>
      </c>
      <c r="AZ164" s="76">
        <v>1</v>
      </c>
      <c r="BA164" s="76">
        <v>2</v>
      </c>
      <c r="BB164" s="76">
        <v>1</v>
      </c>
      <c r="BC164" s="76">
        <v>2</v>
      </c>
      <c r="BD164" s="76">
        <v>5</v>
      </c>
      <c r="BE164" s="76">
        <v>6</v>
      </c>
      <c r="BF164" s="139">
        <v>0</v>
      </c>
      <c r="BG164" s="76">
        <v>4</v>
      </c>
      <c r="BH164" s="76">
        <v>1</v>
      </c>
      <c r="BI164" s="76">
        <v>4</v>
      </c>
      <c r="BJ164" s="76">
        <v>2</v>
      </c>
      <c r="BK164" s="76">
        <v>6</v>
      </c>
      <c r="BL164" s="76">
        <v>5</v>
      </c>
      <c r="BM164" s="76">
        <v>2</v>
      </c>
      <c r="BN164" s="76">
        <v>0</v>
      </c>
      <c r="BO164" s="76">
        <v>7</v>
      </c>
      <c r="BP164" s="76">
        <v>4</v>
      </c>
      <c r="BQ164" s="139">
        <v>0</v>
      </c>
      <c r="BR164" s="76">
        <v>1</v>
      </c>
      <c r="BS164" s="76">
        <v>2</v>
      </c>
      <c r="BT164" s="76">
        <v>3</v>
      </c>
      <c r="BU164" s="76">
        <v>2</v>
      </c>
      <c r="BV164" s="76">
        <v>2</v>
      </c>
      <c r="BW164" s="76">
        <v>1</v>
      </c>
      <c r="BX164" s="76">
        <v>5</v>
      </c>
      <c r="BY164" s="76">
        <v>6</v>
      </c>
      <c r="BZ164" s="76">
        <v>4</v>
      </c>
      <c r="CA164" s="76">
        <v>4</v>
      </c>
      <c r="CB164" s="76">
        <v>2</v>
      </c>
      <c r="CC164" s="76">
        <v>4</v>
      </c>
      <c r="CD164" s="76">
        <v>3</v>
      </c>
      <c r="CE164" s="76">
        <v>0</v>
      </c>
      <c r="CF164" s="76">
        <v>3</v>
      </c>
      <c r="CG164" s="76">
        <v>4</v>
      </c>
      <c r="CH164" s="76">
        <v>4</v>
      </c>
      <c r="CI164" s="76">
        <v>4</v>
      </c>
      <c r="CJ164" s="76">
        <v>3</v>
      </c>
      <c r="CK164" s="292" t="s">
        <v>881</v>
      </c>
      <c r="CL164" s="50"/>
      <c r="CN164" s="50" t="s">
        <v>391</v>
      </c>
      <c r="CO164" s="51" t="s">
        <v>882</v>
      </c>
      <c r="CP164" s="51"/>
      <c r="CT164" s="268">
        <v>100</v>
      </c>
      <c r="CU164" s="268">
        <v>33.299999999999997</v>
      </c>
      <c r="CV164" s="268">
        <v>0</v>
      </c>
      <c r="CW164" s="268">
        <v>400</v>
      </c>
      <c r="CX164" s="268">
        <v>-25</v>
      </c>
      <c r="CY164" s="268">
        <v>-66.7</v>
      </c>
      <c r="CZ164" s="268">
        <v>-40</v>
      </c>
      <c r="DA164" s="268">
        <v>-50</v>
      </c>
      <c r="DB164" s="268">
        <v>400</v>
      </c>
      <c r="DC164" s="268">
        <v>0</v>
      </c>
      <c r="DD164" s="268">
        <v>-60</v>
      </c>
      <c r="DE164" s="268">
        <v>0</v>
      </c>
      <c r="DF164" s="268">
        <v>-62.5</v>
      </c>
      <c r="DG164" s="268">
        <v>-50</v>
      </c>
      <c r="DH164" s="268">
        <v>-100</v>
      </c>
      <c r="DI164" s="268">
        <v>-100</v>
      </c>
      <c r="DJ164" s="268">
        <v>-100</v>
      </c>
      <c r="DK164" s="268">
        <v>0</v>
      </c>
      <c r="DL164" s="268">
        <v>0</v>
      </c>
      <c r="DM164" s="268">
        <v>-50</v>
      </c>
      <c r="DN164" s="268">
        <v>0</v>
      </c>
      <c r="DO164" s="268">
        <v>0</v>
      </c>
      <c r="DP164" s="268">
        <v>50</v>
      </c>
      <c r="DQ164" s="268">
        <v>-100</v>
      </c>
      <c r="DR164" s="268">
        <v>-66.7</v>
      </c>
      <c r="DS164" s="268">
        <v>50</v>
      </c>
      <c r="DT164" s="268" t="e">
        <v>#DIV/0!</v>
      </c>
      <c r="DU164" s="268" t="e">
        <v>#DIV/0!</v>
      </c>
      <c r="DV164" s="268" t="e">
        <v>#DIV/0!</v>
      </c>
      <c r="DW164" s="268">
        <v>-100</v>
      </c>
      <c r="DX164" s="268">
        <v>-33.299999999999997</v>
      </c>
      <c r="DY164" s="268">
        <v>100</v>
      </c>
      <c r="DZ164" s="268">
        <v>-40</v>
      </c>
      <c r="EA164" s="268">
        <v>0</v>
      </c>
      <c r="EB164" s="268">
        <v>-33.299999999999997</v>
      </c>
      <c r="EC164" s="268" t="e">
        <v>#DIV/0!</v>
      </c>
      <c r="ED164" s="268">
        <v>300</v>
      </c>
      <c r="EE164" s="268">
        <v>-66.7</v>
      </c>
      <c r="EF164" s="268">
        <v>0</v>
      </c>
      <c r="EG164" s="268">
        <v>-100</v>
      </c>
      <c r="EH164" s="268" t="e">
        <v>#DIV/0!</v>
      </c>
      <c r="EI164" s="268" t="e">
        <v>#DIV/0!</v>
      </c>
      <c r="EJ164" s="268">
        <v>-50</v>
      </c>
      <c r="EK164" s="268">
        <v>0</v>
      </c>
      <c r="EL164" s="268">
        <v>-66.7</v>
      </c>
      <c r="EM164" s="268">
        <v>0</v>
      </c>
      <c r="EN164" s="268">
        <v>150</v>
      </c>
      <c r="EO164" s="268">
        <v>100</v>
      </c>
      <c r="EP164" s="268">
        <v>-100</v>
      </c>
      <c r="EQ164" s="268">
        <v>300</v>
      </c>
      <c r="ER164" s="268">
        <v>-50</v>
      </c>
      <c r="ES164" s="268">
        <v>0</v>
      </c>
      <c r="ET164" s="268">
        <v>0</v>
      </c>
      <c r="EU164" s="268">
        <v>-25</v>
      </c>
      <c r="EV164" s="268">
        <v>400</v>
      </c>
      <c r="EW164" s="268">
        <v>0</v>
      </c>
      <c r="EX164" s="268">
        <v>-100</v>
      </c>
      <c r="EY164" s="268">
        <v>250</v>
      </c>
      <c r="EZ164" s="268">
        <v>-20</v>
      </c>
      <c r="FA164" s="268">
        <v>-100</v>
      </c>
      <c r="FB164" s="268">
        <v>0</v>
      </c>
      <c r="FC164" s="268">
        <v>-50</v>
      </c>
      <c r="FD164" s="268">
        <v>200</v>
      </c>
      <c r="FE164" s="268">
        <v>-50</v>
      </c>
      <c r="FF164" s="268">
        <v>0</v>
      </c>
      <c r="FG164" s="268">
        <v>-83.3</v>
      </c>
      <c r="FH164" s="268">
        <v>0</v>
      </c>
      <c r="FI164" s="268">
        <v>200</v>
      </c>
      <c r="FJ164" s="268">
        <v>0</v>
      </c>
      <c r="FK164" s="268">
        <v>-42.9</v>
      </c>
      <c r="FL164" s="268">
        <v>-50</v>
      </c>
      <c r="FM164" s="268">
        <v>0</v>
      </c>
      <c r="FN164" s="268">
        <v>200</v>
      </c>
      <c r="FO164" s="268">
        <v>-100</v>
      </c>
      <c r="FP164" s="268">
        <v>0</v>
      </c>
      <c r="FQ164" s="268">
        <v>100</v>
      </c>
      <c r="FR164" s="268">
        <v>100</v>
      </c>
      <c r="FS164" s="268">
        <v>300</v>
      </c>
      <c r="FT164" s="268">
        <v>-40</v>
      </c>
      <c r="FU164" s="31" t="s">
        <v>881</v>
      </c>
    </row>
    <row r="165" spans="1:177" ht="18" customHeight="1">
      <c r="A165" s="72"/>
      <c r="B165" s="49"/>
      <c r="D165" s="50"/>
      <c r="E165" s="51"/>
      <c r="F165" s="51"/>
      <c r="I165" s="2"/>
      <c r="J165" s="52"/>
      <c r="K165" s="52"/>
      <c r="L165" s="52"/>
      <c r="M165" s="52"/>
      <c r="N165" s="52"/>
      <c r="O165" s="52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31"/>
      <c r="CL165" s="50"/>
      <c r="CN165" s="50"/>
      <c r="CO165" s="51"/>
      <c r="CP165" s="51"/>
      <c r="CT165" s="268"/>
      <c r="CU165" s="268"/>
      <c r="CV165" s="268"/>
      <c r="CW165" s="268"/>
      <c r="CX165" s="268"/>
      <c r="CY165" s="268"/>
      <c r="CZ165" s="268"/>
      <c r="DA165" s="268"/>
      <c r="DB165" s="268"/>
      <c r="DC165" s="268"/>
      <c r="DD165" s="268"/>
      <c r="DE165" s="268"/>
      <c r="DF165" s="268"/>
      <c r="DG165" s="268"/>
      <c r="DH165" s="268"/>
      <c r="DI165" s="268"/>
      <c r="DJ165" s="268"/>
      <c r="DK165" s="268"/>
      <c r="DL165" s="268"/>
      <c r="DM165" s="268"/>
      <c r="DN165" s="268"/>
      <c r="DO165" s="268"/>
      <c r="DP165" s="268"/>
      <c r="DQ165" s="268"/>
      <c r="DR165" s="268"/>
      <c r="DS165" s="268"/>
      <c r="DT165" s="268"/>
      <c r="DU165" s="268"/>
      <c r="DV165" s="268"/>
      <c r="DW165" s="268"/>
      <c r="DX165" s="268"/>
      <c r="DY165" s="268"/>
      <c r="DZ165" s="268"/>
      <c r="EA165" s="268"/>
      <c r="EB165" s="268"/>
      <c r="EC165" s="268"/>
      <c r="ED165" s="268"/>
      <c r="EE165" s="268"/>
      <c r="EF165" s="268"/>
      <c r="EG165" s="268"/>
      <c r="EH165" s="268"/>
      <c r="EI165" s="268"/>
      <c r="EJ165" s="268"/>
      <c r="EK165" s="268"/>
      <c r="EL165" s="268"/>
      <c r="EM165" s="268"/>
      <c r="EN165" s="268"/>
      <c r="EO165" s="268"/>
      <c r="EP165" s="268"/>
      <c r="EQ165" s="268"/>
      <c r="ER165" s="268"/>
      <c r="ES165" s="268"/>
      <c r="ET165" s="268"/>
      <c r="EU165" s="268"/>
      <c r="EV165" s="268"/>
      <c r="EW165" s="268"/>
      <c r="EX165" s="268"/>
      <c r="EY165" s="268"/>
      <c r="EZ165" s="268"/>
      <c r="FA165" s="268"/>
      <c r="FB165" s="268"/>
      <c r="FC165" s="268"/>
      <c r="FD165" s="268"/>
      <c r="FE165" s="268"/>
      <c r="FF165" s="268"/>
      <c r="FG165" s="268"/>
      <c r="FH165" s="268"/>
      <c r="FI165" s="268"/>
      <c r="FJ165" s="268"/>
      <c r="FK165" s="268"/>
      <c r="FL165" s="268"/>
      <c r="FM165" s="268"/>
      <c r="FN165" s="268"/>
      <c r="FO165" s="268"/>
      <c r="FP165" s="268"/>
      <c r="FQ165" s="268"/>
      <c r="FR165" s="268"/>
      <c r="FS165" s="268"/>
      <c r="FT165" s="268"/>
      <c r="FU165" s="31"/>
    </row>
    <row r="166" spans="1:177" ht="18" customHeight="1">
      <c r="A166" s="45" t="s">
        <v>883</v>
      </c>
      <c r="B166" s="9"/>
      <c r="C166" s="269" t="s">
        <v>393</v>
      </c>
      <c r="D166" s="328" t="s">
        <v>883</v>
      </c>
      <c r="E166" s="328"/>
      <c r="F166" s="328"/>
      <c r="G166" s="328"/>
      <c r="H166" s="328"/>
      <c r="I166" s="2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31"/>
      <c r="CM166" s="46" t="s">
        <v>393</v>
      </c>
      <c r="CN166" s="328" t="s">
        <v>883</v>
      </c>
      <c r="CO166" s="328"/>
      <c r="CP166" s="328"/>
      <c r="CQ166" s="328"/>
      <c r="CR166" s="328"/>
      <c r="CS166" s="2"/>
      <c r="CT166" s="128"/>
      <c r="CU166" s="128"/>
      <c r="CV166" s="128"/>
      <c r="CW166" s="128"/>
      <c r="CX166" s="128"/>
      <c r="CY166" s="128"/>
      <c r="CZ166" s="128"/>
      <c r="DA166" s="128"/>
      <c r="DB166" s="128"/>
      <c r="DC166" s="128"/>
      <c r="DD166" s="128"/>
      <c r="DE166" s="128"/>
      <c r="DF166" s="128"/>
      <c r="DG166" s="128"/>
      <c r="DH166" s="128"/>
      <c r="DI166" s="128"/>
      <c r="DJ166" s="128"/>
      <c r="DK166" s="128"/>
      <c r="DL166" s="128"/>
      <c r="DM166" s="128"/>
      <c r="DN166" s="128"/>
      <c r="DO166" s="128"/>
      <c r="DP166" s="128"/>
      <c r="DQ166" s="128"/>
      <c r="DR166" s="128"/>
      <c r="DS166" s="128"/>
      <c r="DT166" s="128"/>
      <c r="DU166" s="128"/>
      <c r="DV166" s="128"/>
      <c r="DW166" s="128"/>
      <c r="DX166" s="128"/>
      <c r="DY166" s="128"/>
      <c r="DZ166" s="128"/>
      <c r="EA166" s="128"/>
      <c r="EB166" s="128"/>
      <c r="EC166" s="128"/>
      <c r="ED166" s="128"/>
      <c r="EE166" s="128"/>
      <c r="EF166" s="128"/>
      <c r="EG166" s="128"/>
      <c r="EH166" s="128"/>
      <c r="EI166" s="128"/>
      <c r="EJ166" s="128"/>
      <c r="EK166" s="128"/>
      <c r="EL166" s="128"/>
      <c r="EM166" s="128"/>
      <c r="EN166" s="128"/>
      <c r="EO166" s="128"/>
      <c r="EP166" s="128"/>
      <c r="EQ166" s="128"/>
      <c r="ER166" s="128"/>
      <c r="ES166" s="128"/>
      <c r="ET166" s="128"/>
      <c r="EU166" s="128"/>
      <c r="EV166" s="128"/>
      <c r="EW166" s="128"/>
      <c r="EX166" s="128"/>
      <c r="EY166" s="128"/>
      <c r="EZ166" s="128"/>
      <c r="FA166" s="128"/>
      <c r="FB166" s="128"/>
      <c r="FC166" s="128"/>
      <c r="FD166" s="128"/>
      <c r="FE166" s="128"/>
      <c r="FF166" s="128"/>
      <c r="FG166" s="128"/>
      <c r="FH166" s="128"/>
      <c r="FI166" s="128"/>
      <c r="FJ166" s="128"/>
      <c r="FK166" s="128"/>
      <c r="FL166" s="128"/>
      <c r="FM166" s="128"/>
      <c r="FN166" s="128"/>
      <c r="FO166" s="128"/>
      <c r="FP166" s="128"/>
      <c r="FQ166" s="128"/>
      <c r="FR166" s="128"/>
      <c r="FS166" s="128"/>
      <c r="FT166" s="128"/>
      <c r="FU166" s="31"/>
    </row>
    <row r="167" spans="1:177" ht="18" customHeight="1">
      <c r="A167" s="72" t="s">
        <v>884</v>
      </c>
      <c r="B167" s="49"/>
      <c r="D167" s="50" t="s">
        <v>396</v>
      </c>
      <c r="E167" s="51" t="s">
        <v>884</v>
      </c>
      <c r="F167" s="51"/>
      <c r="I167" s="2" t="s">
        <v>773</v>
      </c>
      <c r="J167" s="52">
        <v>1683.5</v>
      </c>
      <c r="K167" s="52">
        <v>1707.7</v>
      </c>
      <c r="L167" s="52">
        <v>1643.6</v>
      </c>
      <c r="M167" s="52">
        <v>1642.3</v>
      </c>
      <c r="N167" s="52">
        <v>1650.8</v>
      </c>
      <c r="O167" s="52">
        <v>1672.1</v>
      </c>
      <c r="P167" s="52">
        <v>1634.9</v>
      </c>
      <c r="Q167" s="52">
        <v>1612.1</v>
      </c>
      <c r="R167" s="52">
        <v>1583.9</v>
      </c>
      <c r="S167" s="52">
        <v>1598</v>
      </c>
      <c r="T167" s="52">
        <v>1561.7</v>
      </c>
      <c r="U167" s="52">
        <v>1588.8</v>
      </c>
      <c r="V167" s="52">
        <v>1531.1</v>
      </c>
      <c r="W167" s="52">
        <v>1482.6</v>
      </c>
      <c r="X167" s="52">
        <v>1350.9</v>
      </c>
      <c r="Y167" s="52">
        <v>1407.8</v>
      </c>
      <c r="Z167" s="52">
        <v>1473.3</v>
      </c>
      <c r="AA167" s="52">
        <v>1501</v>
      </c>
      <c r="AB167" s="52">
        <v>1603.8</v>
      </c>
      <c r="AC167" s="52">
        <v>1525.2</v>
      </c>
      <c r="AD167" s="52">
        <v>1504.8</v>
      </c>
      <c r="AE167" s="52">
        <v>1466.9</v>
      </c>
      <c r="AF167" s="52">
        <v>1562.7</v>
      </c>
      <c r="AG167" s="52">
        <v>1627.2</v>
      </c>
      <c r="AH167" s="52">
        <v>1566.4</v>
      </c>
      <c r="AI167" s="52">
        <v>1577.8</v>
      </c>
      <c r="AJ167" s="52">
        <v>1573.5</v>
      </c>
      <c r="AK167" s="52">
        <v>1601.7</v>
      </c>
      <c r="AL167" s="52">
        <v>1583.6</v>
      </c>
      <c r="AM167" s="52">
        <v>1532.6</v>
      </c>
      <c r="AN167" s="52">
        <v>1494.6</v>
      </c>
      <c r="AO167" s="52">
        <v>1601.4</v>
      </c>
      <c r="AP167" s="52">
        <v>1537.8</v>
      </c>
      <c r="AQ167" s="52">
        <v>1562.3</v>
      </c>
      <c r="AR167" s="52">
        <v>1514</v>
      </c>
      <c r="AS167" s="52">
        <v>1567.5</v>
      </c>
      <c r="AT167" s="52">
        <v>1512.3</v>
      </c>
      <c r="AU167" s="52">
        <v>1608.3</v>
      </c>
      <c r="AV167" s="52">
        <v>1587.4</v>
      </c>
      <c r="AW167" s="52">
        <v>1600.4</v>
      </c>
      <c r="AX167" s="52">
        <v>1570.1</v>
      </c>
      <c r="AY167" s="52">
        <v>1444.2</v>
      </c>
      <c r="AZ167" s="52">
        <v>1492.2</v>
      </c>
      <c r="BA167" s="52">
        <v>1512.1</v>
      </c>
      <c r="BB167" s="52">
        <v>1394.6</v>
      </c>
      <c r="BC167" s="52">
        <v>1460.4</v>
      </c>
      <c r="BD167" s="52">
        <v>1488.8</v>
      </c>
      <c r="BE167" s="52">
        <v>1495.5</v>
      </c>
      <c r="BF167" s="52">
        <v>1485.5</v>
      </c>
      <c r="BG167" s="52">
        <v>1454.2</v>
      </c>
      <c r="BH167" s="52">
        <v>1422.6</v>
      </c>
      <c r="BI167" s="52">
        <v>1416</v>
      </c>
      <c r="BJ167" s="52">
        <v>1387.1</v>
      </c>
      <c r="BK167" s="52">
        <v>1376.7</v>
      </c>
      <c r="BL167" s="52">
        <v>1459.4</v>
      </c>
      <c r="BM167" s="52">
        <v>1451.9</v>
      </c>
      <c r="BN167" s="52">
        <v>1424.2</v>
      </c>
      <c r="BO167" s="52">
        <v>1442.1</v>
      </c>
      <c r="BP167" s="52">
        <v>1452.7</v>
      </c>
      <c r="BQ167" s="52">
        <v>1454.7</v>
      </c>
      <c r="BR167" s="52">
        <v>1513</v>
      </c>
      <c r="BS167" s="52">
        <v>1551.4</v>
      </c>
      <c r="BT167" s="52">
        <v>1536.1</v>
      </c>
      <c r="BU167" s="52">
        <v>1576</v>
      </c>
      <c r="BV167" s="52">
        <v>1596.7</v>
      </c>
      <c r="BW167" s="52">
        <v>1590.1</v>
      </c>
      <c r="BX167" s="52">
        <v>1625.6</v>
      </c>
      <c r="BY167" s="52">
        <v>1678.8</v>
      </c>
      <c r="BZ167" s="52">
        <v>1648.9</v>
      </c>
      <c r="CA167" s="52">
        <v>1601.9</v>
      </c>
      <c r="CB167" s="52">
        <v>1594.3</v>
      </c>
      <c r="CC167" s="52">
        <v>1642.3</v>
      </c>
      <c r="CD167" s="52">
        <v>1556.9</v>
      </c>
      <c r="CE167" s="52">
        <v>1574.7</v>
      </c>
      <c r="CF167" s="52">
        <v>1513.7</v>
      </c>
      <c r="CG167" s="52">
        <v>1540.2</v>
      </c>
      <c r="CH167" s="52">
        <v>1508.4</v>
      </c>
      <c r="CI167" s="52">
        <v>1533</v>
      </c>
      <c r="CJ167" s="52">
        <v>1513.3</v>
      </c>
      <c r="CK167" s="31" t="s">
        <v>397</v>
      </c>
      <c r="CL167" s="50"/>
      <c r="CN167" s="50" t="s">
        <v>396</v>
      </c>
      <c r="CO167" s="51" t="s">
        <v>884</v>
      </c>
      <c r="CP167" s="51"/>
      <c r="CT167" s="268">
        <v>-9.9</v>
      </c>
      <c r="CU167" s="268">
        <v>-8</v>
      </c>
      <c r="CV167" s="268">
        <v>-11.8</v>
      </c>
      <c r="CW167" s="268">
        <v>-12.2</v>
      </c>
      <c r="CX167" s="268">
        <v>-5.2</v>
      </c>
      <c r="CY167" s="268">
        <v>-1.1000000000000001</v>
      </c>
      <c r="CZ167" s="268">
        <v>-8.4</v>
      </c>
      <c r="DA167" s="268">
        <v>-11.4</v>
      </c>
      <c r="DB167" s="268">
        <v>-11.7</v>
      </c>
      <c r="DC167" s="268">
        <v>-6.5</v>
      </c>
      <c r="DD167" s="268">
        <v>-7</v>
      </c>
      <c r="DE167" s="268">
        <v>-6</v>
      </c>
      <c r="DF167" s="268">
        <v>-9.1</v>
      </c>
      <c r="DG167" s="268">
        <v>-13.2</v>
      </c>
      <c r="DH167" s="268">
        <v>-17.8</v>
      </c>
      <c r="DI167" s="268">
        <v>-14.3</v>
      </c>
      <c r="DJ167" s="268">
        <v>-10.8</v>
      </c>
      <c r="DK167" s="268">
        <v>-10.199999999999999</v>
      </c>
      <c r="DL167" s="268">
        <v>-1.9</v>
      </c>
      <c r="DM167" s="268">
        <v>-5.4</v>
      </c>
      <c r="DN167" s="268">
        <v>-5</v>
      </c>
      <c r="DO167" s="268">
        <v>-8.1999999999999993</v>
      </c>
      <c r="DP167" s="268">
        <v>0.1</v>
      </c>
      <c r="DQ167" s="268">
        <v>2.4</v>
      </c>
      <c r="DR167" s="268">
        <v>2.2999999999999998</v>
      </c>
      <c r="DS167" s="268">
        <v>6.4</v>
      </c>
      <c r="DT167" s="268">
        <v>16.5</v>
      </c>
      <c r="DU167" s="268">
        <v>13.8</v>
      </c>
      <c r="DV167" s="268">
        <v>7.5</v>
      </c>
      <c r="DW167" s="268">
        <v>2.1</v>
      </c>
      <c r="DX167" s="268">
        <v>-6.8</v>
      </c>
      <c r="DY167" s="268">
        <v>5</v>
      </c>
      <c r="DZ167" s="268">
        <v>2.2000000000000002</v>
      </c>
      <c r="EA167" s="268">
        <v>6.5</v>
      </c>
      <c r="EB167" s="268">
        <v>-3.1</v>
      </c>
      <c r="EC167" s="268">
        <v>-3.7</v>
      </c>
      <c r="ED167" s="268">
        <v>-3.5</v>
      </c>
      <c r="EE167" s="268">
        <v>1.9</v>
      </c>
      <c r="EF167" s="268">
        <v>0.9</v>
      </c>
      <c r="EG167" s="268">
        <v>-0.1</v>
      </c>
      <c r="EH167" s="268">
        <v>-0.8</v>
      </c>
      <c r="EI167" s="268">
        <v>-5.8</v>
      </c>
      <c r="EJ167" s="268">
        <v>-0.2</v>
      </c>
      <c r="EK167" s="268">
        <v>-5.6</v>
      </c>
      <c r="EL167" s="268">
        <v>-9.3000000000000007</v>
      </c>
      <c r="EM167" s="268">
        <v>-6.5</v>
      </c>
      <c r="EN167" s="268">
        <v>-1.7</v>
      </c>
      <c r="EO167" s="268">
        <v>-4.5999999999999996</v>
      </c>
      <c r="EP167" s="268">
        <v>-1.8</v>
      </c>
      <c r="EQ167" s="268">
        <v>-9.6</v>
      </c>
      <c r="ER167" s="268">
        <v>-10.4</v>
      </c>
      <c r="ES167" s="268">
        <v>-11.5</v>
      </c>
      <c r="ET167" s="268">
        <v>-11.7</v>
      </c>
      <c r="EU167" s="268">
        <v>-4.7</v>
      </c>
      <c r="EV167" s="268">
        <v>-2.2000000000000002</v>
      </c>
      <c r="EW167" s="268">
        <v>-4</v>
      </c>
      <c r="EX167" s="268">
        <v>2.1</v>
      </c>
      <c r="EY167" s="268">
        <v>-1.2</v>
      </c>
      <c r="EZ167" s="268">
        <v>-2.4</v>
      </c>
      <c r="FA167" s="268">
        <v>-2.7</v>
      </c>
      <c r="FB167" s="268">
        <v>1.8</v>
      </c>
      <c r="FC167" s="268">
        <v>6.7</v>
      </c>
      <c r="FD167" s="268">
        <v>8</v>
      </c>
      <c r="FE167" s="268">
        <v>11.3</v>
      </c>
      <c r="FF167" s="268">
        <v>15.1</v>
      </c>
      <c r="FG167" s="268">
        <v>15.5</v>
      </c>
      <c r="FH167" s="268">
        <v>11.4</v>
      </c>
      <c r="FI167" s="268">
        <v>15.6</v>
      </c>
      <c r="FJ167" s="268">
        <v>15.8</v>
      </c>
      <c r="FK167" s="268">
        <v>11.1</v>
      </c>
      <c r="FL167" s="268">
        <v>9.6999999999999993</v>
      </c>
      <c r="FM167" s="268">
        <v>12.9</v>
      </c>
      <c r="FN167" s="268">
        <v>2.9</v>
      </c>
      <c r="FO167" s="268">
        <v>1.5</v>
      </c>
      <c r="FP167" s="268">
        <v>-1.5</v>
      </c>
      <c r="FQ167" s="268">
        <v>-2.2999999999999998</v>
      </c>
      <c r="FR167" s="268">
        <v>-5.5</v>
      </c>
      <c r="FS167" s="268">
        <v>-3.6</v>
      </c>
      <c r="FT167" s="268">
        <v>-6.9</v>
      </c>
      <c r="FU167" s="31" t="s">
        <v>397</v>
      </c>
    </row>
    <row r="168" spans="1:177" ht="18" customHeight="1">
      <c r="A168" s="72" t="s">
        <v>885</v>
      </c>
      <c r="B168" s="49"/>
      <c r="D168" s="50" t="s">
        <v>400</v>
      </c>
      <c r="E168" s="51" t="s">
        <v>885</v>
      </c>
      <c r="F168" s="51"/>
      <c r="I168" s="2" t="s">
        <v>886</v>
      </c>
      <c r="J168" s="52">
        <v>44.1</v>
      </c>
      <c r="K168" s="52">
        <v>38.5</v>
      </c>
      <c r="L168" s="52">
        <v>59.9</v>
      </c>
      <c r="M168" s="52">
        <v>52.3</v>
      </c>
      <c r="N168" s="52">
        <v>45</v>
      </c>
      <c r="O168" s="52">
        <v>35.299999999999997</v>
      </c>
      <c r="P168" s="52">
        <v>45.9</v>
      </c>
      <c r="Q168" s="52">
        <v>40.200000000000003</v>
      </c>
      <c r="R168" s="52">
        <v>33.1</v>
      </c>
      <c r="S168" s="52">
        <v>41.9</v>
      </c>
      <c r="T168" s="52">
        <v>43.6</v>
      </c>
      <c r="U168" s="52">
        <v>45.4</v>
      </c>
      <c r="V168" s="52">
        <v>44.2</v>
      </c>
      <c r="W168" s="52">
        <v>52.8</v>
      </c>
      <c r="X168" s="52">
        <v>65.599999999999994</v>
      </c>
      <c r="Y168" s="52">
        <v>58.6</v>
      </c>
      <c r="Z168" s="52">
        <v>70.400000000000006</v>
      </c>
      <c r="AA168" s="52">
        <v>98.1</v>
      </c>
      <c r="AB168" s="52">
        <v>121.9</v>
      </c>
      <c r="AC168" s="52">
        <v>136.9</v>
      </c>
      <c r="AD168" s="52">
        <v>100.6</v>
      </c>
      <c r="AE168" s="52">
        <v>91.7</v>
      </c>
      <c r="AF168" s="52">
        <v>110.3</v>
      </c>
      <c r="AG168" s="52">
        <v>117</v>
      </c>
      <c r="AH168" s="52">
        <v>97.1</v>
      </c>
      <c r="AI168" s="52">
        <v>95.5</v>
      </c>
      <c r="AJ168" s="52">
        <v>117.5</v>
      </c>
      <c r="AK168" s="52">
        <v>88.6</v>
      </c>
      <c r="AL168" s="52">
        <v>71.599999999999994</v>
      </c>
      <c r="AM168" s="52">
        <v>71.400000000000006</v>
      </c>
      <c r="AN168" s="52">
        <v>64.3</v>
      </c>
      <c r="AO168" s="52">
        <v>54.3</v>
      </c>
      <c r="AP168" s="52">
        <v>68.900000000000006</v>
      </c>
      <c r="AQ168" s="52">
        <v>61.1</v>
      </c>
      <c r="AR168" s="52">
        <v>61.9</v>
      </c>
      <c r="AS168" s="52">
        <v>44.8</v>
      </c>
      <c r="AT168" s="52">
        <v>42.1</v>
      </c>
      <c r="AU168" s="52">
        <v>51.4</v>
      </c>
      <c r="AV168" s="52">
        <v>69.900000000000006</v>
      </c>
      <c r="AW168" s="52">
        <v>45.9</v>
      </c>
      <c r="AX168" s="52">
        <v>44.2</v>
      </c>
      <c r="AY168" s="52">
        <v>41.6</v>
      </c>
      <c r="AZ168" s="52">
        <v>28.1</v>
      </c>
      <c r="BA168" s="52">
        <v>40</v>
      </c>
      <c r="BB168" s="52">
        <v>42.1</v>
      </c>
      <c r="BC168" s="52">
        <v>35.700000000000003</v>
      </c>
      <c r="BD168" s="52">
        <v>45.7</v>
      </c>
      <c r="BE168" s="52">
        <v>44.2</v>
      </c>
      <c r="BF168" s="52">
        <v>40.1</v>
      </c>
      <c r="BG168" s="52">
        <v>45.9</v>
      </c>
      <c r="BH168" s="52">
        <v>50.8</v>
      </c>
      <c r="BI168" s="52">
        <v>32.5</v>
      </c>
      <c r="BJ168" s="52">
        <v>41.7</v>
      </c>
      <c r="BK168" s="52">
        <v>38</v>
      </c>
      <c r="BL168" s="52">
        <v>41.6</v>
      </c>
      <c r="BM168" s="52">
        <v>49.4</v>
      </c>
      <c r="BN168" s="52">
        <v>48</v>
      </c>
      <c r="BO168" s="52">
        <v>49.2</v>
      </c>
      <c r="BP168" s="52">
        <v>65.7</v>
      </c>
      <c r="BQ168" s="52">
        <v>56.4</v>
      </c>
      <c r="BR168" s="52">
        <v>70.400000000000006</v>
      </c>
      <c r="BS168" s="52">
        <v>56.1</v>
      </c>
      <c r="BT168" s="52">
        <v>64.5</v>
      </c>
      <c r="BU168" s="52">
        <v>61.5</v>
      </c>
      <c r="BV168" s="52">
        <v>90.2</v>
      </c>
      <c r="BW168" s="52">
        <v>78.2</v>
      </c>
      <c r="BX168" s="52">
        <v>83.3</v>
      </c>
      <c r="BY168" s="52">
        <v>84.4</v>
      </c>
      <c r="BZ168" s="52">
        <v>75.7</v>
      </c>
      <c r="CA168" s="52">
        <v>59.4</v>
      </c>
      <c r="CB168" s="52">
        <v>64.7</v>
      </c>
      <c r="CC168" s="52">
        <v>60.5</v>
      </c>
      <c r="CD168" s="52">
        <v>54.8</v>
      </c>
      <c r="CE168" s="52">
        <v>50.2</v>
      </c>
      <c r="CF168" s="52">
        <v>57.3</v>
      </c>
      <c r="CG168" s="52">
        <v>48.1</v>
      </c>
      <c r="CH168" s="52">
        <v>51.5</v>
      </c>
      <c r="CI168" s="52">
        <v>43.1</v>
      </c>
      <c r="CJ168" s="52">
        <v>60.6</v>
      </c>
      <c r="CK168" s="31" t="s">
        <v>397</v>
      </c>
      <c r="CL168" s="50"/>
      <c r="CN168" s="50" t="s">
        <v>400</v>
      </c>
      <c r="CO168" s="51" t="s">
        <v>885</v>
      </c>
      <c r="CP168" s="51"/>
      <c r="CS168" s="2"/>
      <c r="CT168" s="268">
        <v>-39.200000000000003</v>
      </c>
      <c r="CU168" s="268">
        <v>-25.7</v>
      </c>
      <c r="CV168" s="268">
        <v>9.9</v>
      </c>
      <c r="CW168" s="268">
        <v>5.2</v>
      </c>
      <c r="CX168" s="268">
        <v>-33.1</v>
      </c>
      <c r="CY168" s="268">
        <v>-33</v>
      </c>
      <c r="CZ168" s="268">
        <v>-15.4</v>
      </c>
      <c r="DA168" s="268">
        <v>-21.9</v>
      </c>
      <c r="DB168" s="268">
        <v>-22</v>
      </c>
      <c r="DC168" s="268">
        <v>-15.4</v>
      </c>
      <c r="DD168" s="268">
        <v>-2.1</v>
      </c>
      <c r="DE168" s="268">
        <v>30.8</v>
      </c>
      <c r="DF168" s="268">
        <v>0.3</v>
      </c>
      <c r="DG168" s="268">
        <v>37.200000000000003</v>
      </c>
      <c r="DH168" s="268">
        <v>9.4</v>
      </c>
      <c r="DI168" s="268">
        <v>12</v>
      </c>
      <c r="DJ168" s="268">
        <v>56.5</v>
      </c>
      <c r="DK168" s="268">
        <v>177.6</v>
      </c>
      <c r="DL168" s="268">
        <v>165.5</v>
      </c>
      <c r="DM168" s="268">
        <v>240.8</v>
      </c>
      <c r="DN168" s="268">
        <v>203.9</v>
      </c>
      <c r="DO168" s="268">
        <v>118.9</v>
      </c>
      <c r="DP168" s="268">
        <v>152.69999999999999</v>
      </c>
      <c r="DQ168" s="268">
        <v>157.6</v>
      </c>
      <c r="DR168" s="268">
        <v>119.5</v>
      </c>
      <c r="DS168" s="268">
        <v>81</v>
      </c>
      <c r="DT168" s="268">
        <v>79.2</v>
      </c>
      <c r="DU168" s="268">
        <v>51.2</v>
      </c>
      <c r="DV168" s="268">
        <v>1.8</v>
      </c>
      <c r="DW168" s="268">
        <v>-27.2</v>
      </c>
      <c r="DX168" s="268">
        <v>-47.3</v>
      </c>
      <c r="DY168" s="268">
        <v>-60.3</v>
      </c>
      <c r="DZ168" s="268">
        <v>-31.5</v>
      </c>
      <c r="EA168" s="268">
        <v>-33.4</v>
      </c>
      <c r="EB168" s="268">
        <v>-43.8</v>
      </c>
      <c r="EC168" s="268">
        <v>-61.7</v>
      </c>
      <c r="ED168" s="268">
        <v>-56.7</v>
      </c>
      <c r="EE168" s="268">
        <v>-46.3</v>
      </c>
      <c r="EF168" s="268">
        <v>-40.5</v>
      </c>
      <c r="EG168" s="268">
        <v>-48.2</v>
      </c>
      <c r="EH168" s="268">
        <v>-38.200000000000003</v>
      </c>
      <c r="EI168" s="268">
        <v>-41.7</v>
      </c>
      <c r="EJ168" s="268">
        <v>-56.2</v>
      </c>
      <c r="EK168" s="268">
        <v>-26.4</v>
      </c>
      <c r="EL168" s="268">
        <v>-38.9</v>
      </c>
      <c r="EM168" s="268">
        <v>-41.6</v>
      </c>
      <c r="EN168" s="268">
        <v>-26.2</v>
      </c>
      <c r="EO168" s="268">
        <v>-1.4</v>
      </c>
      <c r="EP168" s="268">
        <v>-4.8</v>
      </c>
      <c r="EQ168" s="268">
        <v>-10.7</v>
      </c>
      <c r="ER168" s="268">
        <v>-27.3</v>
      </c>
      <c r="ES168" s="268">
        <v>-29.2</v>
      </c>
      <c r="ET168" s="268">
        <v>-5.7</v>
      </c>
      <c r="EU168" s="268">
        <v>-8.6</v>
      </c>
      <c r="EV168" s="268">
        <v>47.8</v>
      </c>
      <c r="EW168" s="268">
        <v>23.6</v>
      </c>
      <c r="EX168" s="268">
        <v>13.9</v>
      </c>
      <c r="EY168" s="268">
        <v>38.1</v>
      </c>
      <c r="EZ168" s="268">
        <v>43.9</v>
      </c>
      <c r="FA168" s="268">
        <v>27.7</v>
      </c>
      <c r="FB168" s="268">
        <v>75.7</v>
      </c>
      <c r="FC168" s="268">
        <v>22.3</v>
      </c>
      <c r="FD168" s="268">
        <v>27</v>
      </c>
      <c r="FE168" s="268">
        <v>88.9</v>
      </c>
      <c r="FF168" s="268">
        <v>116.2</v>
      </c>
      <c r="FG168" s="268">
        <v>105.4</v>
      </c>
      <c r="FH168" s="268">
        <v>100.1</v>
      </c>
      <c r="FI168" s="268">
        <v>70.8</v>
      </c>
      <c r="FJ168" s="268">
        <v>57.8</v>
      </c>
      <c r="FK168" s="268">
        <v>20.6</v>
      </c>
      <c r="FL168" s="268">
        <v>-1.6</v>
      </c>
      <c r="FM168" s="268">
        <v>7.2</v>
      </c>
      <c r="FN168" s="268">
        <v>-22.2</v>
      </c>
      <c r="FO168" s="268">
        <v>-10.4</v>
      </c>
      <c r="FP168" s="268">
        <v>-11.2</v>
      </c>
      <c r="FQ168" s="268">
        <v>-21.7</v>
      </c>
      <c r="FR168" s="268">
        <v>-42.9</v>
      </c>
      <c r="FS168" s="268">
        <v>-44.9</v>
      </c>
      <c r="FT168" s="268">
        <v>-27.2</v>
      </c>
      <c r="FU168" s="31" t="s">
        <v>397</v>
      </c>
    </row>
    <row r="169" spans="1:177" ht="18" customHeight="1">
      <c r="A169" s="72" t="s">
        <v>887</v>
      </c>
      <c r="B169" s="49"/>
      <c r="D169" s="50" t="s">
        <v>404</v>
      </c>
      <c r="E169" s="51" t="s">
        <v>887</v>
      </c>
      <c r="F169" s="51"/>
      <c r="I169" s="2" t="s">
        <v>886</v>
      </c>
      <c r="J169" s="52">
        <v>1730</v>
      </c>
      <c r="K169" s="52">
        <v>1758.4</v>
      </c>
      <c r="L169" s="52">
        <v>1729.5</v>
      </c>
      <c r="M169" s="52">
        <v>1747.9</v>
      </c>
      <c r="N169" s="52">
        <v>1727</v>
      </c>
      <c r="O169" s="52">
        <v>1752.6</v>
      </c>
      <c r="P169" s="52">
        <v>1725.2</v>
      </c>
      <c r="Q169" s="52">
        <v>1690.3</v>
      </c>
      <c r="R169" s="52">
        <v>1673.6</v>
      </c>
      <c r="S169" s="52">
        <v>1691.5</v>
      </c>
      <c r="T169" s="52">
        <v>1668.2</v>
      </c>
      <c r="U169" s="52">
        <v>1711.8</v>
      </c>
      <c r="V169" s="52">
        <v>1646.4</v>
      </c>
      <c r="W169" s="52">
        <v>1590.7</v>
      </c>
      <c r="X169" s="52">
        <v>1379.2</v>
      </c>
      <c r="Y169" s="52">
        <v>1470.3</v>
      </c>
      <c r="Z169" s="52">
        <v>1574.8</v>
      </c>
      <c r="AA169" s="52">
        <v>1579.5</v>
      </c>
      <c r="AB169" s="52">
        <v>1703.4</v>
      </c>
      <c r="AC169" s="52">
        <v>1676.2</v>
      </c>
      <c r="AD169" s="52">
        <v>1638.7</v>
      </c>
      <c r="AE169" s="52">
        <v>1622.2</v>
      </c>
      <c r="AF169" s="52">
        <v>1750.2</v>
      </c>
      <c r="AG169" s="52">
        <v>1817.3</v>
      </c>
      <c r="AH169" s="52">
        <v>1756</v>
      </c>
      <c r="AI169" s="52">
        <v>1806.8</v>
      </c>
      <c r="AJ169" s="52">
        <v>1810.5</v>
      </c>
      <c r="AK169" s="52">
        <v>1838.7</v>
      </c>
      <c r="AL169" s="52">
        <v>1786.8</v>
      </c>
      <c r="AM169" s="52">
        <v>1742.8</v>
      </c>
      <c r="AN169" s="52">
        <v>1731.8</v>
      </c>
      <c r="AO169" s="52">
        <v>1832.1</v>
      </c>
      <c r="AP169" s="52">
        <v>1802.1</v>
      </c>
      <c r="AQ169" s="52">
        <v>1842.6</v>
      </c>
      <c r="AR169" s="52">
        <v>1763.6</v>
      </c>
      <c r="AS169" s="52">
        <v>1789.2</v>
      </c>
      <c r="AT169" s="52">
        <v>1729.6</v>
      </c>
      <c r="AU169" s="52">
        <v>1806.5</v>
      </c>
      <c r="AV169" s="52">
        <v>1795.3</v>
      </c>
      <c r="AW169" s="52">
        <v>1826.1</v>
      </c>
      <c r="AX169" s="52">
        <v>1774.4</v>
      </c>
      <c r="AY169" s="52">
        <v>1647.7</v>
      </c>
      <c r="AZ169" s="52">
        <v>1693.4</v>
      </c>
      <c r="BA169" s="52">
        <v>1706.3</v>
      </c>
      <c r="BB169" s="52">
        <v>1602.4</v>
      </c>
      <c r="BC169" s="52">
        <v>1660.9</v>
      </c>
      <c r="BD169" s="52">
        <v>1703.6</v>
      </c>
      <c r="BE169" s="52">
        <v>1736.2</v>
      </c>
      <c r="BF169" s="52">
        <v>1769.6</v>
      </c>
      <c r="BG169" s="52">
        <v>1729.6</v>
      </c>
      <c r="BH169" s="52">
        <v>1707.7</v>
      </c>
      <c r="BI169" s="52">
        <v>1714.5</v>
      </c>
      <c r="BJ169" s="52">
        <v>1684.7</v>
      </c>
      <c r="BK169" s="52">
        <v>1669.5</v>
      </c>
      <c r="BL169" s="52">
        <v>1756.8</v>
      </c>
      <c r="BM169" s="52">
        <v>1776.3</v>
      </c>
      <c r="BN169" s="52">
        <v>1760.9</v>
      </c>
      <c r="BO169" s="52">
        <v>1761.6</v>
      </c>
      <c r="BP169" s="52">
        <v>1777.5</v>
      </c>
      <c r="BQ169" s="52">
        <v>1796.4</v>
      </c>
      <c r="BR169" s="52">
        <v>1857.3</v>
      </c>
      <c r="BS169" s="52">
        <v>1890</v>
      </c>
      <c r="BT169" s="52">
        <v>1907.3</v>
      </c>
      <c r="BU169" s="52">
        <v>1965.3</v>
      </c>
      <c r="BV169" s="52">
        <v>2021.8</v>
      </c>
      <c r="BW169" s="52">
        <v>2027.9</v>
      </c>
      <c r="BX169" s="52">
        <v>2064.8000000000002</v>
      </c>
      <c r="BY169" s="52">
        <v>2035.6</v>
      </c>
      <c r="BZ169" s="52">
        <v>2036.1</v>
      </c>
      <c r="CA169" s="52">
        <v>2003.8</v>
      </c>
      <c r="CB169" s="52">
        <v>2009</v>
      </c>
      <c r="CC169" s="52">
        <v>2080.5</v>
      </c>
      <c r="CD169" s="52">
        <v>1971</v>
      </c>
      <c r="CE169" s="52">
        <v>1923.7</v>
      </c>
      <c r="CF169" s="52">
        <v>1871.1</v>
      </c>
      <c r="CG169" s="52">
        <v>1878.5</v>
      </c>
      <c r="CH169" s="52">
        <v>1873</v>
      </c>
      <c r="CI169" s="52">
        <v>1904.5</v>
      </c>
      <c r="CJ169" s="52">
        <v>1913.3</v>
      </c>
      <c r="CK169" s="31" t="s">
        <v>397</v>
      </c>
      <c r="CL169" s="50"/>
      <c r="CN169" s="50" t="s">
        <v>404</v>
      </c>
      <c r="CO169" s="51" t="s">
        <v>887</v>
      </c>
      <c r="CP169" s="51"/>
      <c r="CS169" s="2"/>
      <c r="CT169" s="268">
        <v>-11.7</v>
      </c>
      <c r="CU169" s="268">
        <v>-9.5</v>
      </c>
      <c r="CV169" s="268">
        <v>-8.8000000000000007</v>
      </c>
      <c r="CW169" s="268">
        <v>-7.7</v>
      </c>
      <c r="CX169" s="268">
        <v>-3.6</v>
      </c>
      <c r="CY169" s="268">
        <v>-1</v>
      </c>
      <c r="CZ169" s="268">
        <v>-7.3</v>
      </c>
      <c r="DA169" s="268">
        <v>-9.4</v>
      </c>
      <c r="DB169" s="268">
        <v>-8.8000000000000007</v>
      </c>
      <c r="DC169" s="268">
        <v>-2</v>
      </c>
      <c r="DD169" s="268">
        <v>-2.6</v>
      </c>
      <c r="DE169" s="268">
        <v>0.7</v>
      </c>
      <c r="DF169" s="268">
        <v>-4.8</v>
      </c>
      <c r="DG169" s="268">
        <v>-9.5</v>
      </c>
      <c r="DH169" s="268">
        <v>-20.3</v>
      </c>
      <c r="DI169" s="268">
        <v>-15.9</v>
      </c>
      <c r="DJ169" s="268">
        <v>-8.8000000000000007</v>
      </c>
      <c r="DK169" s="268">
        <v>-9.9</v>
      </c>
      <c r="DL169" s="268">
        <v>-1.3</v>
      </c>
      <c r="DM169" s="268">
        <v>-0.8</v>
      </c>
      <c r="DN169" s="268">
        <v>-2.1</v>
      </c>
      <c r="DO169" s="268">
        <v>-4.0999999999999996</v>
      </c>
      <c r="DP169" s="268">
        <v>4.9000000000000004</v>
      </c>
      <c r="DQ169" s="268">
        <v>6.2</v>
      </c>
      <c r="DR169" s="268">
        <v>6.7</v>
      </c>
      <c r="DS169" s="268">
        <v>13.6</v>
      </c>
      <c r="DT169" s="268">
        <v>31.3</v>
      </c>
      <c r="DU169" s="268">
        <v>25.1</v>
      </c>
      <c r="DV169" s="268">
        <v>13.5</v>
      </c>
      <c r="DW169" s="268">
        <v>10.3</v>
      </c>
      <c r="DX169" s="268">
        <v>1.7</v>
      </c>
      <c r="DY169" s="268">
        <v>9.3000000000000007</v>
      </c>
      <c r="DZ169" s="268">
        <v>10</v>
      </c>
      <c r="EA169" s="268">
        <v>13.6</v>
      </c>
      <c r="EB169" s="268">
        <v>0.8</v>
      </c>
      <c r="EC169" s="268">
        <v>-1.5</v>
      </c>
      <c r="ED169" s="268">
        <v>-1.5</v>
      </c>
      <c r="EE169" s="287">
        <v>-0.02</v>
      </c>
      <c r="EF169" s="268">
        <v>-0.8</v>
      </c>
      <c r="EG169" s="268">
        <v>-0.7</v>
      </c>
      <c r="EH169" s="268">
        <v>-0.7</v>
      </c>
      <c r="EI169" s="268">
        <v>-5.5</v>
      </c>
      <c r="EJ169" s="268">
        <v>-2.2000000000000002</v>
      </c>
      <c r="EK169" s="268">
        <v>-6.9</v>
      </c>
      <c r="EL169" s="268">
        <v>-11.1</v>
      </c>
      <c r="EM169" s="268">
        <v>-9.9</v>
      </c>
      <c r="EN169" s="268">
        <v>-3.4</v>
      </c>
      <c r="EO169" s="268">
        <v>-3</v>
      </c>
      <c r="EP169" s="268">
        <v>2.2999999999999998</v>
      </c>
      <c r="EQ169" s="268">
        <v>-4.3</v>
      </c>
      <c r="ER169" s="268">
        <v>-4.9000000000000004</v>
      </c>
      <c r="ES169" s="268">
        <v>-6.1</v>
      </c>
      <c r="ET169" s="268">
        <v>-5.0999999999999996</v>
      </c>
      <c r="EU169" s="268">
        <v>1.3</v>
      </c>
      <c r="EV169" s="268">
        <v>3.7</v>
      </c>
      <c r="EW169" s="268">
        <v>4.0999999999999996</v>
      </c>
      <c r="EX169" s="268">
        <v>9.9</v>
      </c>
      <c r="EY169" s="268">
        <v>6.1</v>
      </c>
      <c r="EZ169" s="268">
        <v>4.3</v>
      </c>
      <c r="FA169" s="268">
        <v>3.5</v>
      </c>
      <c r="FB169" s="268">
        <v>5</v>
      </c>
      <c r="FC169" s="268">
        <v>9.3000000000000007</v>
      </c>
      <c r="FD169" s="268">
        <v>11.7</v>
      </c>
      <c r="FE169" s="268">
        <v>14.6</v>
      </c>
      <c r="FF169" s="268">
        <v>20</v>
      </c>
      <c r="FG169" s="268">
        <v>21.5</v>
      </c>
      <c r="FH169" s="268">
        <v>17.5</v>
      </c>
      <c r="FI169" s="268">
        <v>14.6</v>
      </c>
      <c r="FJ169" s="268">
        <v>15.6</v>
      </c>
      <c r="FK169" s="268">
        <v>13.7</v>
      </c>
      <c r="FL169" s="268">
        <v>13</v>
      </c>
      <c r="FM169" s="268">
        <v>15.8</v>
      </c>
      <c r="FN169" s="268">
        <v>6.1</v>
      </c>
      <c r="FO169" s="268">
        <v>1.8</v>
      </c>
      <c r="FP169" s="268">
        <v>-1.9</v>
      </c>
      <c r="FQ169" s="268">
        <v>-4.4000000000000004</v>
      </c>
      <c r="FR169" s="268">
        <v>-7.4</v>
      </c>
      <c r="FS169" s="268">
        <v>-6.1</v>
      </c>
      <c r="FT169" s="268">
        <v>-7.3</v>
      </c>
      <c r="FU169" s="31" t="s">
        <v>397</v>
      </c>
    </row>
    <row r="170" spans="1:177" ht="18" customHeight="1">
      <c r="A170" s="72"/>
      <c r="B170" s="49"/>
      <c r="D170" s="50"/>
      <c r="E170" s="51"/>
      <c r="F170" s="51"/>
      <c r="I170" s="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31"/>
      <c r="CL170" s="50"/>
      <c r="CN170" s="50"/>
      <c r="CO170" s="51"/>
      <c r="CP170" s="51"/>
      <c r="CS170" s="2"/>
      <c r="CT170" s="268"/>
      <c r="CU170" s="268"/>
      <c r="CV170" s="268"/>
      <c r="CW170" s="268"/>
      <c r="CX170" s="268"/>
      <c r="CY170" s="268"/>
      <c r="CZ170" s="268"/>
      <c r="DA170" s="268"/>
      <c r="DB170" s="268"/>
      <c r="DC170" s="268"/>
      <c r="DD170" s="268"/>
      <c r="DE170" s="268"/>
      <c r="DF170" s="268"/>
      <c r="DG170" s="268"/>
      <c r="DH170" s="268"/>
      <c r="DI170" s="268"/>
      <c r="DJ170" s="268"/>
      <c r="DK170" s="268"/>
      <c r="DL170" s="268"/>
      <c r="DM170" s="268"/>
      <c r="DN170" s="268"/>
      <c r="DO170" s="268"/>
      <c r="DP170" s="268"/>
      <c r="DQ170" s="268"/>
      <c r="DR170" s="268"/>
      <c r="DS170" s="268"/>
      <c r="DT170" s="268"/>
      <c r="DU170" s="268"/>
      <c r="DV170" s="268"/>
      <c r="DW170" s="268"/>
      <c r="DX170" s="268"/>
      <c r="DY170" s="268"/>
      <c r="DZ170" s="268"/>
      <c r="EA170" s="268"/>
      <c r="EB170" s="268"/>
      <c r="EC170" s="268"/>
      <c r="ED170" s="268"/>
      <c r="EE170" s="268"/>
      <c r="EF170" s="268"/>
      <c r="EG170" s="268"/>
      <c r="EH170" s="268"/>
      <c r="EI170" s="268"/>
      <c r="EJ170" s="268"/>
      <c r="EK170" s="268"/>
      <c r="EL170" s="268"/>
      <c r="EM170" s="268"/>
      <c r="EN170" s="268"/>
      <c r="EO170" s="268"/>
      <c r="EP170" s="268"/>
      <c r="EQ170" s="268"/>
      <c r="ER170" s="268"/>
      <c r="ES170" s="268"/>
      <c r="ET170" s="268"/>
      <c r="EU170" s="268"/>
      <c r="EV170" s="268"/>
      <c r="EW170" s="268"/>
      <c r="EX170" s="268"/>
      <c r="EY170" s="268"/>
      <c r="EZ170" s="268"/>
      <c r="FA170" s="268"/>
      <c r="FB170" s="268"/>
      <c r="FC170" s="268"/>
      <c r="FD170" s="268"/>
      <c r="FE170" s="268"/>
      <c r="FF170" s="268"/>
      <c r="FG170" s="268"/>
      <c r="FH170" s="268"/>
      <c r="FI170" s="268"/>
      <c r="FJ170" s="268"/>
      <c r="FK170" s="268"/>
      <c r="FL170" s="268"/>
      <c r="FM170" s="268"/>
      <c r="FN170" s="268"/>
      <c r="FO170" s="268"/>
      <c r="FP170" s="268"/>
      <c r="FQ170" s="268"/>
      <c r="FR170" s="268"/>
      <c r="FS170" s="268"/>
      <c r="FT170" s="268"/>
      <c r="FU170" s="31"/>
    </row>
    <row r="171" spans="1:177" ht="18" customHeight="1">
      <c r="A171" s="45" t="s">
        <v>888</v>
      </c>
      <c r="B171" s="9"/>
      <c r="C171" s="269" t="s">
        <v>406</v>
      </c>
      <c r="D171" s="328" t="s">
        <v>888</v>
      </c>
      <c r="E171" s="328"/>
      <c r="F171" s="328"/>
      <c r="G171" s="328"/>
      <c r="H171" s="328"/>
      <c r="I171" s="2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31"/>
      <c r="CM171" s="46" t="s">
        <v>406</v>
      </c>
      <c r="CN171" s="328" t="s">
        <v>888</v>
      </c>
      <c r="CO171" s="328"/>
      <c r="CP171" s="328"/>
      <c r="CQ171" s="328"/>
      <c r="CR171" s="328"/>
      <c r="CS171" s="2"/>
      <c r="CT171" s="128"/>
      <c r="CU171" s="128"/>
      <c r="CV171" s="128"/>
      <c r="CW171" s="128"/>
      <c r="CX171" s="128"/>
      <c r="CY171" s="128"/>
      <c r="CZ171" s="128"/>
      <c r="DA171" s="128"/>
      <c r="DB171" s="128"/>
      <c r="DC171" s="128"/>
      <c r="DD171" s="128"/>
      <c r="DE171" s="128"/>
      <c r="DF171" s="128"/>
      <c r="DG171" s="128"/>
      <c r="DH171" s="128"/>
      <c r="DI171" s="128"/>
      <c r="DJ171" s="128"/>
      <c r="DK171" s="128"/>
      <c r="DL171" s="128"/>
      <c r="DM171" s="128"/>
      <c r="DN171" s="128"/>
      <c r="DO171" s="128"/>
      <c r="DP171" s="128"/>
      <c r="DQ171" s="128"/>
      <c r="DR171" s="128"/>
      <c r="DS171" s="128"/>
      <c r="DT171" s="128"/>
      <c r="DU171" s="128"/>
      <c r="DV171" s="128"/>
      <c r="DW171" s="128"/>
      <c r="DX171" s="128"/>
      <c r="DY171" s="128"/>
      <c r="DZ171" s="128"/>
      <c r="EA171" s="128"/>
      <c r="EB171" s="128"/>
      <c r="EC171" s="128"/>
      <c r="ED171" s="128"/>
      <c r="EE171" s="128"/>
      <c r="EF171" s="128"/>
      <c r="EG171" s="128"/>
      <c r="EH171" s="128"/>
      <c r="EI171" s="128"/>
      <c r="EJ171" s="128"/>
      <c r="EK171" s="128"/>
      <c r="EL171" s="128"/>
      <c r="EM171" s="128"/>
      <c r="EN171" s="128"/>
      <c r="EO171" s="128"/>
      <c r="EP171" s="128"/>
      <c r="EQ171" s="128"/>
      <c r="ER171" s="128"/>
      <c r="ES171" s="128"/>
      <c r="ET171" s="128"/>
      <c r="EU171" s="128"/>
      <c r="EV171" s="128"/>
      <c r="EW171" s="128"/>
      <c r="EX171" s="128"/>
      <c r="EY171" s="128"/>
      <c r="EZ171" s="128"/>
      <c r="FA171" s="128"/>
      <c r="FB171" s="128"/>
      <c r="FC171" s="128"/>
      <c r="FD171" s="128"/>
      <c r="FE171" s="128"/>
      <c r="FF171" s="128"/>
      <c r="FG171" s="128"/>
      <c r="FH171" s="128"/>
      <c r="FI171" s="128"/>
      <c r="FJ171" s="128"/>
      <c r="FK171" s="128"/>
      <c r="FL171" s="128"/>
      <c r="FM171" s="128"/>
      <c r="FN171" s="128"/>
      <c r="FO171" s="128"/>
      <c r="FP171" s="128"/>
      <c r="FQ171" s="128"/>
      <c r="FR171" s="128"/>
      <c r="FS171" s="128"/>
      <c r="FT171" s="128"/>
      <c r="FU171" s="31"/>
    </row>
    <row r="172" spans="1:177" ht="18" customHeight="1">
      <c r="A172" s="72" t="s">
        <v>408</v>
      </c>
      <c r="B172" s="49"/>
      <c r="C172" s="270"/>
      <c r="D172" s="50" t="s">
        <v>409</v>
      </c>
      <c r="E172" s="51" t="s">
        <v>408</v>
      </c>
      <c r="F172" s="51"/>
      <c r="I172" s="2" t="s">
        <v>410</v>
      </c>
      <c r="J172" s="52">
        <v>4.0999999999999996</v>
      </c>
      <c r="K172" s="52">
        <v>4.0999999999999996</v>
      </c>
      <c r="L172" s="52">
        <v>4.0999999999999996</v>
      </c>
      <c r="M172" s="52">
        <v>4.0999999999999996</v>
      </c>
      <c r="N172" s="52">
        <v>4.2</v>
      </c>
      <c r="O172" s="52">
        <v>4.2</v>
      </c>
      <c r="P172" s="143">
        <v>4.1243999999999996</v>
      </c>
      <c r="Q172" s="143">
        <v>4.1881000000000004</v>
      </c>
      <c r="R172" s="143">
        <v>4.1855000000000002</v>
      </c>
      <c r="S172" s="143">
        <v>4.1879</v>
      </c>
      <c r="T172" s="143">
        <v>4.1589999999999998</v>
      </c>
      <c r="U172" s="143">
        <v>4.1485000000000003</v>
      </c>
      <c r="V172" s="143">
        <v>4.0796999999999999</v>
      </c>
      <c r="W172" s="143">
        <v>4.1634000000000002</v>
      </c>
      <c r="X172" s="143">
        <v>4.2964000000000002</v>
      </c>
      <c r="Y172" s="143">
        <v>4.3552999999999997</v>
      </c>
      <c r="Z172" s="143">
        <v>4.3418000000000001</v>
      </c>
      <c r="AA172" s="143">
        <v>4.2755000000000001</v>
      </c>
      <c r="AB172" s="143">
        <v>4.2656999999999998</v>
      </c>
      <c r="AC172" s="143">
        <v>4.1906999999999996</v>
      </c>
      <c r="AD172" s="142">
        <v>4.1506999999999996</v>
      </c>
      <c r="AE172" s="142">
        <v>4.1527000000000003</v>
      </c>
      <c r="AF172" s="142">
        <v>4.1138000000000003</v>
      </c>
      <c r="AG172" s="142">
        <v>4.0561999999999996</v>
      </c>
      <c r="AH172" s="142">
        <v>4.0369000000000002</v>
      </c>
      <c r="AI172" s="142">
        <v>4.0453999999999999</v>
      </c>
      <c r="AJ172" s="142">
        <v>4.1094999999999997</v>
      </c>
      <c r="AK172" s="142">
        <v>4.1241000000000003</v>
      </c>
      <c r="AL172" s="142">
        <v>4.1275000000000004</v>
      </c>
      <c r="AM172" s="142">
        <v>4.1348000000000003</v>
      </c>
      <c r="AN172" s="142">
        <v>4.1985000000000001</v>
      </c>
      <c r="AO172" s="142">
        <v>4.2229000000000001</v>
      </c>
      <c r="AP172" s="142">
        <v>4.1661999999999999</v>
      </c>
      <c r="AQ172" s="142">
        <v>4.1634000000000002</v>
      </c>
      <c r="AR172" s="142">
        <v>4.1802000000000001</v>
      </c>
      <c r="AS172" s="142">
        <v>4.2100999999999997</v>
      </c>
      <c r="AT172" s="142">
        <v>4.1889000000000003</v>
      </c>
      <c r="AU172" s="142">
        <v>4.1877000000000004</v>
      </c>
      <c r="AV172" s="142">
        <v>4.2005999999999997</v>
      </c>
      <c r="AW172" s="142">
        <v>4.2666000000000004</v>
      </c>
      <c r="AX172" s="142">
        <v>4.3844000000000003</v>
      </c>
      <c r="AY172" s="142">
        <v>4.4015000000000004</v>
      </c>
      <c r="AZ172" s="142">
        <v>4.4406999999999996</v>
      </c>
      <c r="BA172" s="142">
        <v>4.4659000000000004</v>
      </c>
      <c r="BB172" s="142">
        <v>4.5445000000000002</v>
      </c>
      <c r="BC172" s="142">
        <v>4.6951000000000001</v>
      </c>
      <c r="BD172" s="142">
        <v>4.6227999999999998</v>
      </c>
      <c r="BE172" s="142">
        <v>4.4142000000000001</v>
      </c>
      <c r="BF172" s="142">
        <v>4.3289999999999997</v>
      </c>
      <c r="BG172" s="142">
        <v>4.3769999999999998</v>
      </c>
      <c r="BH172" s="142">
        <v>4.4660000000000002</v>
      </c>
      <c r="BI172" s="142">
        <v>4.4226999999999999</v>
      </c>
      <c r="BJ172" s="142">
        <v>4.5227000000000004</v>
      </c>
      <c r="BK172" s="142">
        <v>4.6336000000000004</v>
      </c>
      <c r="BL172" s="142">
        <v>4.5961999999999996</v>
      </c>
      <c r="BM172" s="142">
        <v>4.6079999999999997</v>
      </c>
      <c r="BN172" s="142">
        <v>4.6795</v>
      </c>
      <c r="BO172" s="142">
        <v>4.7461000000000002</v>
      </c>
      <c r="BP172" s="142">
        <v>4.6878000000000002</v>
      </c>
      <c r="BQ172" s="142">
        <v>4.6589999999999998</v>
      </c>
      <c r="BR172" s="142">
        <v>4.6829999999999998</v>
      </c>
      <c r="BS172" s="142">
        <v>4.7723000000000004</v>
      </c>
      <c r="BT172" s="142">
        <v>4.7153</v>
      </c>
      <c r="BU172" s="142">
        <v>4.7671000000000001</v>
      </c>
      <c r="BV172" s="142">
        <v>4.7183000000000002</v>
      </c>
      <c r="BW172" s="142">
        <v>4.7100999999999997</v>
      </c>
      <c r="BX172" s="142">
        <v>4.6795999999999998</v>
      </c>
      <c r="BY172" s="142">
        <v>4.4173999999999998</v>
      </c>
      <c r="BZ172" s="142">
        <v>4.2625999999999999</v>
      </c>
      <c r="CA172" s="142">
        <v>4.2953999999999999</v>
      </c>
      <c r="CB172" s="142">
        <v>4.4356</v>
      </c>
      <c r="CC172" s="142">
        <v>4.4603999999999999</v>
      </c>
      <c r="CD172" s="142">
        <v>4.4740000000000002</v>
      </c>
      <c r="CE172" s="142">
        <v>4.4417999999999997</v>
      </c>
      <c r="CF172" s="142">
        <v>4.4358000000000004</v>
      </c>
      <c r="CG172" s="142">
        <v>4.4157999999999999</v>
      </c>
      <c r="CH172" s="142">
        <v>4.2428999999999997</v>
      </c>
      <c r="CI172" s="142">
        <v>4.2428999999999997</v>
      </c>
      <c r="CJ172" s="142">
        <v>4.2363</v>
      </c>
      <c r="CK172" s="31" t="s">
        <v>817</v>
      </c>
      <c r="CL172" s="50"/>
      <c r="CM172" s="50"/>
      <c r="CN172" s="50" t="s">
        <v>409</v>
      </c>
      <c r="CO172" s="51" t="str">
        <f t="shared" ref="CO172:CO179" si="0">E172</f>
        <v>USD - U.S. Dollar</v>
      </c>
      <c r="CP172" s="51"/>
      <c r="CS172" s="2"/>
      <c r="CT172" s="268">
        <v>-3.8</v>
      </c>
      <c r="CU172" s="268">
        <v>-4</v>
      </c>
      <c r="CV172" s="268">
        <v>-4.3</v>
      </c>
      <c r="CW172" s="268">
        <v>-5.5</v>
      </c>
      <c r="CX172" s="268">
        <v>-5</v>
      </c>
      <c r="CY172" s="268">
        <v>-3.9</v>
      </c>
      <c r="CZ172" s="268">
        <v>-1.8</v>
      </c>
      <c r="DA172" s="268">
        <v>-2.2999999999999998</v>
      </c>
      <c r="DB172" s="268">
        <v>-1.1000000000000001</v>
      </c>
      <c r="DC172" s="268">
        <v>-0.7</v>
      </c>
      <c r="DD172" s="268">
        <v>0.7</v>
      </c>
      <c r="DE172" s="268">
        <v>0.6</v>
      </c>
      <c r="DF172" s="268">
        <v>0.9</v>
      </c>
      <c r="DG172" s="268">
        <v>-2.1</v>
      </c>
      <c r="DH172" s="268">
        <v>-5.0999999999999996</v>
      </c>
      <c r="DI172" s="268">
        <v>-5.5</v>
      </c>
      <c r="DJ172" s="268">
        <v>-3.9</v>
      </c>
      <c r="DK172" s="268">
        <v>-2.7</v>
      </c>
      <c r="DL172" s="268">
        <v>-3.3</v>
      </c>
      <c r="DM172" s="268">
        <v>-0.1</v>
      </c>
      <c r="DN172" s="268">
        <v>0.8</v>
      </c>
      <c r="DO172" s="268">
        <v>0.8</v>
      </c>
      <c r="DP172" s="268">
        <v>1.1000000000000001</v>
      </c>
      <c r="DQ172" s="268">
        <v>2.2999999999999998</v>
      </c>
      <c r="DR172" s="268">
        <v>1.1000000000000001</v>
      </c>
      <c r="DS172" s="268">
        <v>2.9</v>
      </c>
      <c r="DT172" s="268">
        <v>4.5</v>
      </c>
      <c r="DU172" s="268">
        <v>5.6</v>
      </c>
      <c r="DV172" s="268">
        <v>5.2</v>
      </c>
      <c r="DW172" s="268">
        <v>3.4</v>
      </c>
      <c r="DX172" s="268">
        <v>1.6</v>
      </c>
      <c r="DY172" s="268">
        <v>-0.8</v>
      </c>
      <c r="DZ172" s="268">
        <v>-0.4</v>
      </c>
      <c r="EA172" s="268">
        <v>-0.3</v>
      </c>
      <c r="EB172" s="268">
        <v>-1.6</v>
      </c>
      <c r="EC172" s="268">
        <v>-3.7</v>
      </c>
      <c r="ED172" s="268">
        <v>-3.6</v>
      </c>
      <c r="EE172" s="268">
        <v>-3.4</v>
      </c>
      <c r="EF172" s="268">
        <v>-2.2000000000000002</v>
      </c>
      <c r="EG172" s="268">
        <v>-3.3</v>
      </c>
      <c r="EH172" s="268">
        <v>-5.9</v>
      </c>
      <c r="EI172" s="268">
        <v>-6.1</v>
      </c>
      <c r="EJ172" s="268">
        <v>-5.5</v>
      </c>
      <c r="EK172" s="268">
        <v>-5.4</v>
      </c>
      <c r="EL172" s="268">
        <v>-8.3000000000000007</v>
      </c>
      <c r="EM172" s="268">
        <v>-11.3</v>
      </c>
      <c r="EN172" s="268">
        <v>-9.6</v>
      </c>
      <c r="EO172" s="268">
        <v>-4.5999999999999996</v>
      </c>
      <c r="EP172" s="268">
        <v>-3.2</v>
      </c>
      <c r="EQ172" s="268">
        <v>-4.3</v>
      </c>
      <c r="ER172" s="268">
        <v>-5.9</v>
      </c>
      <c r="ES172" s="268">
        <v>-3.5</v>
      </c>
      <c r="ET172" s="268">
        <v>-3.1</v>
      </c>
      <c r="EU172" s="268">
        <v>-5</v>
      </c>
      <c r="EV172" s="268">
        <v>-3.4</v>
      </c>
      <c r="EW172" s="268">
        <v>-3.1</v>
      </c>
      <c r="EX172" s="268">
        <v>-2.9</v>
      </c>
      <c r="EY172" s="268">
        <v>-1.1000000000000001</v>
      </c>
      <c r="EZ172" s="268">
        <v>-1.4</v>
      </c>
      <c r="FA172" s="268">
        <v>-5.3</v>
      </c>
      <c r="FB172" s="268">
        <v>-7.6</v>
      </c>
      <c r="FC172" s="268">
        <v>-8.3000000000000007</v>
      </c>
      <c r="FD172" s="268">
        <v>-5.3</v>
      </c>
      <c r="FE172" s="268">
        <v>-7.2</v>
      </c>
      <c r="FF172" s="268">
        <v>-4.0999999999999996</v>
      </c>
      <c r="FG172" s="268">
        <v>-1.6</v>
      </c>
      <c r="FH172" s="268">
        <v>-1.8</v>
      </c>
      <c r="FI172" s="268">
        <v>4.3</v>
      </c>
      <c r="FJ172" s="268">
        <v>9.8000000000000007</v>
      </c>
      <c r="FK172" s="268">
        <v>10.5</v>
      </c>
      <c r="FL172" s="268">
        <v>5.7</v>
      </c>
      <c r="FM172" s="268">
        <v>4.5</v>
      </c>
      <c r="FN172" s="268">
        <v>4.7</v>
      </c>
      <c r="FO172" s="268">
        <v>7.4</v>
      </c>
      <c r="FP172" s="268">
        <v>6.3</v>
      </c>
      <c r="FQ172" s="268">
        <v>8</v>
      </c>
      <c r="FR172" s="268">
        <v>11.2</v>
      </c>
      <c r="FS172" s="268">
        <v>11</v>
      </c>
      <c r="FT172" s="268">
        <v>10.5</v>
      </c>
      <c r="FU172" s="31" t="s">
        <v>817</v>
      </c>
    </row>
    <row r="173" spans="1:177" ht="18" customHeight="1">
      <c r="A173" s="72" t="s">
        <v>412</v>
      </c>
      <c r="B173" s="49"/>
      <c r="C173" s="270"/>
      <c r="D173" s="50" t="s">
        <v>413</v>
      </c>
      <c r="E173" s="51" t="s">
        <v>412</v>
      </c>
      <c r="F173" s="51"/>
      <c r="I173" s="2" t="s">
        <v>410</v>
      </c>
      <c r="J173" s="52">
        <v>5.3</v>
      </c>
      <c r="K173" s="52">
        <v>5.3</v>
      </c>
      <c r="L173" s="52">
        <v>5.4</v>
      </c>
      <c r="M173" s="52">
        <v>5.4</v>
      </c>
      <c r="N173" s="52">
        <v>5.4</v>
      </c>
      <c r="O173" s="52">
        <v>5.3</v>
      </c>
      <c r="P173" s="143">
        <v>5.1551</v>
      </c>
      <c r="Q173" s="143">
        <v>5.0894000000000004</v>
      </c>
      <c r="R173" s="143">
        <v>5.1703000000000001</v>
      </c>
      <c r="S173" s="143">
        <v>5.2824</v>
      </c>
      <c r="T173" s="143">
        <v>5.3593000000000002</v>
      </c>
      <c r="U173" s="143">
        <v>5.4393000000000002</v>
      </c>
      <c r="V173" s="143">
        <v>5.3342999999999998</v>
      </c>
      <c r="W173" s="143">
        <v>5.3994999999999997</v>
      </c>
      <c r="X173" s="143">
        <v>5.3174000000000001</v>
      </c>
      <c r="Y173" s="143">
        <v>5.4047000000000001</v>
      </c>
      <c r="Z173" s="143">
        <v>5.3357000000000001</v>
      </c>
      <c r="AA173" s="143">
        <v>5.3521999999999998</v>
      </c>
      <c r="AB173" s="143">
        <v>5.3901000000000003</v>
      </c>
      <c r="AC173" s="143">
        <v>5.4980000000000002</v>
      </c>
      <c r="AD173" s="142">
        <v>5.3869999999999996</v>
      </c>
      <c r="AE173" s="142">
        <v>5.3883999999999999</v>
      </c>
      <c r="AF173" s="142">
        <v>5.4298000000000002</v>
      </c>
      <c r="AG173" s="142">
        <v>5.4496000000000002</v>
      </c>
      <c r="AH173" s="142">
        <v>5.5053000000000001</v>
      </c>
      <c r="AI173" s="142">
        <v>5.6127000000000002</v>
      </c>
      <c r="AJ173" s="142">
        <v>5.6965000000000003</v>
      </c>
      <c r="AK173" s="142">
        <v>5.7061000000000002</v>
      </c>
      <c r="AL173" s="142">
        <v>5.8071999999999999</v>
      </c>
      <c r="AM173" s="142">
        <v>5.8010000000000002</v>
      </c>
      <c r="AN173" s="142">
        <v>5.7999000000000001</v>
      </c>
      <c r="AO173" s="142">
        <v>5.8273999999999999</v>
      </c>
      <c r="AP173" s="142">
        <v>5.7234999999999996</v>
      </c>
      <c r="AQ173" s="142">
        <v>5.6959</v>
      </c>
      <c r="AR173" s="142">
        <v>5.6247999999999996</v>
      </c>
      <c r="AS173" s="142">
        <v>5.6025</v>
      </c>
      <c r="AT173" s="142">
        <v>5.6786000000000003</v>
      </c>
      <c r="AU173" s="142">
        <v>5.6703999999999999</v>
      </c>
      <c r="AV173" s="142">
        <v>5.5347</v>
      </c>
      <c r="AW173" s="142">
        <v>5.5267999999999997</v>
      </c>
      <c r="AX173" s="142">
        <v>5.4602000000000004</v>
      </c>
      <c r="AY173" s="142">
        <v>5.4259000000000004</v>
      </c>
      <c r="AZ173" s="142">
        <v>5.3289999999999997</v>
      </c>
      <c r="BA173" s="142">
        <v>5.3628999999999998</v>
      </c>
      <c r="BB173" s="142">
        <v>5.1390000000000002</v>
      </c>
      <c r="BC173" s="142">
        <v>5.3056999999999999</v>
      </c>
      <c r="BD173" s="142">
        <v>5.4103000000000003</v>
      </c>
      <c r="BE173" s="142">
        <v>5.3761999999999999</v>
      </c>
      <c r="BF173" s="142">
        <v>5.2881</v>
      </c>
      <c r="BG173" s="142">
        <v>5.2876000000000003</v>
      </c>
      <c r="BH173" s="142">
        <v>5.4207999999999998</v>
      </c>
      <c r="BI173" s="142">
        <v>5.4996999999999998</v>
      </c>
      <c r="BJ173" s="142">
        <v>5.6433999999999997</v>
      </c>
      <c r="BK173" s="142">
        <v>5.8532000000000002</v>
      </c>
      <c r="BL173" s="142">
        <v>5.9177</v>
      </c>
      <c r="BM173" s="142">
        <v>5.8566000000000003</v>
      </c>
      <c r="BN173" s="142">
        <v>5.8125</v>
      </c>
      <c r="BO173" s="142">
        <v>5.7770999999999999</v>
      </c>
      <c r="BP173" s="142">
        <v>5.8221999999999996</v>
      </c>
      <c r="BQ173" s="142">
        <v>5.8971</v>
      </c>
      <c r="BR173" s="142">
        <v>5.9496000000000002</v>
      </c>
      <c r="BS173" s="142">
        <v>6.0260999999999996</v>
      </c>
      <c r="BT173" s="142">
        <v>5.9955999999999996</v>
      </c>
      <c r="BU173" s="142">
        <v>5.9657999999999998</v>
      </c>
      <c r="BV173" s="142">
        <v>5.9593999999999996</v>
      </c>
      <c r="BW173" s="142">
        <v>5.9913999999999996</v>
      </c>
      <c r="BX173" s="142">
        <v>6.0152000000000001</v>
      </c>
      <c r="BY173" s="142">
        <v>5.7130999999999998</v>
      </c>
      <c r="BZ173" s="142">
        <v>5.6311999999999998</v>
      </c>
      <c r="CA173" s="142">
        <v>5.6124999999999998</v>
      </c>
      <c r="CB173" s="142">
        <v>5.6561000000000003</v>
      </c>
      <c r="CC173" s="142">
        <v>5.6393000000000004</v>
      </c>
      <c r="CD173" s="142">
        <v>5.5228999999999999</v>
      </c>
      <c r="CE173" s="142">
        <v>5.5693000000000001</v>
      </c>
      <c r="CF173" s="142">
        <v>5.7196999999999996</v>
      </c>
      <c r="CG173" s="142">
        <v>5.8078000000000003</v>
      </c>
      <c r="CH173" s="142">
        <v>5.7465000000000002</v>
      </c>
      <c r="CI173" s="142">
        <v>5.7465000000000002</v>
      </c>
      <c r="CJ173" s="142">
        <v>5.7241999999999997</v>
      </c>
      <c r="CK173" s="31" t="s">
        <v>817</v>
      </c>
      <c r="CL173" s="50"/>
      <c r="CM173" s="50"/>
      <c r="CN173" s="50" t="s">
        <v>413</v>
      </c>
      <c r="CO173" s="51" t="str">
        <f t="shared" si="0"/>
        <v>GBP - U.K. Pound</v>
      </c>
      <c r="CP173" s="51"/>
      <c r="CS173" s="2"/>
      <c r="CT173" s="268">
        <v>2.8</v>
      </c>
      <c r="CU173" s="268">
        <v>3.2</v>
      </c>
      <c r="CV173" s="268">
        <v>1.4</v>
      </c>
      <c r="CW173" s="268">
        <v>2.1</v>
      </c>
      <c r="CX173" s="268">
        <v>-0.5</v>
      </c>
      <c r="CY173" s="268">
        <v>0.8</v>
      </c>
      <c r="CZ173" s="268">
        <v>3.5</v>
      </c>
      <c r="DA173" s="268">
        <v>3.5</v>
      </c>
      <c r="DB173" s="268">
        <v>4.5999999999999996</v>
      </c>
      <c r="DC173" s="268">
        <v>2.5</v>
      </c>
      <c r="DD173" s="268">
        <v>0.8</v>
      </c>
      <c r="DE173" s="268">
        <v>-2.8</v>
      </c>
      <c r="DF173" s="268">
        <v>-0.5</v>
      </c>
      <c r="DG173" s="268">
        <v>-1.9</v>
      </c>
      <c r="DH173" s="268">
        <v>1.1000000000000001</v>
      </c>
      <c r="DI173" s="268">
        <v>-0.8</v>
      </c>
      <c r="DJ173" s="268">
        <v>0.6</v>
      </c>
      <c r="DK173" s="268">
        <v>-1.5</v>
      </c>
      <c r="DL173" s="268">
        <v>-4.4000000000000004</v>
      </c>
      <c r="DM173" s="268">
        <v>-7.4</v>
      </c>
      <c r="DN173" s="268">
        <v>-4</v>
      </c>
      <c r="DO173" s="268">
        <v>-2</v>
      </c>
      <c r="DP173" s="268">
        <v>-1.3</v>
      </c>
      <c r="DQ173" s="268">
        <v>-0.2</v>
      </c>
      <c r="DR173" s="268">
        <v>-3.1</v>
      </c>
      <c r="DS173" s="268">
        <v>-3.8</v>
      </c>
      <c r="DT173" s="268">
        <v>-6.7</v>
      </c>
      <c r="DU173" s="268">
        <v>-5.3</v>
      </c>
      <c r="DV173" s="268">
        <v>-8.1</v>
      </c>
      <c r="DW173" s="268">
        <v>-7.7</v>
      </c>
      <c r="DX173" s="268">
        <v>-7.1</v>
      </c>
      <c r="DY173" s="268">
        <v>-5.7</v>
      </c>
      <c r="DZ173" s="268">
        <v>-5.9</v>
      </c>
      <c r="EA173" s="268">
        <v>-5.4</v>
      </c>
      <c r="EB173" s="268">
        <v>-3.5</v>
      </c>
      <c r="EC173" s="268">
        <v>-2.7</v>
      </c>
      <c r="ED173" s="268">
        <v>-3.1</v>
      </c>
      <c r="EE173" s="268">
        <v>-1</v>
      </c>
      <c r="EF173" s="268">
        <v>2.9</v>
      </c>
      <c r="EG173" s="268">
        <v>3.2</v>
      </c>
      <c r="EH173" s="268">
        <v>6.4</v>
      </c>
      <c r="EI173" s="268">
        <v>6.9</v>
      </c>
      <c r="EJ173" s="268">
        <v>8.8000000000000007</v>
      </c>
      <c r="EK173" s="268">
        <v>8.6999999999999993</v>
      </c>
      <c r="EL173" s="268">
        <v>11.4</v>
      </c>
      <c r="EM173" s="268">
        <v>7.4</v>
      </c>
      <c r="EN173" s="268">
        <v>4</v>
      </c>
      <c r="EO173" s="268">
        <v>4.2</v>
      </c>
      <c r="EP173" s="268">
        <v>7.4</v>
      </c>
      <c r="EQ173" s="268">
        <v>7.2</v>
      </c>
      <c r="ER173" s="268">
        <v>2.1</v>
      </c>
      <c r="ES173" s="268">
        <v>0.5</v>
      </c>
      <c r="ET173" s="268">
        <v>-3.2</v>
      </c>
      <c r="EU173" s="268">
        <v>-7.3</v>
      </c>
      <c r="EV173" s="268">
        <v>-9.9</v>
      </c>
      <c r="EW173" s="268">
        <v>-8.4</v>
      </c>
      <c r="EX173" s="268">
        <v>-11.6</v>
      </c>
      <c r="EY173" s="268">
        <v>-8.1999999999999993</v>
      </c>
      <c r="EZ173" s="268">
        <v>-7.1</v>
      </c>
      <c r="FA173" s="268">
        <v>-8.8000000000000007</v>
      </c>
      <c r="FB173" s="268">
        <v>-11.1</v>
      </c>
      <c r="FC173" s="268">
        <v>-12.3</v>
      </c>
      <c r="FD173" s="268">
        <v>-9.6</v>
      </c>
      <c r="FE173" s="268">
        <v>-7.8</v>
      </c>
      <c r="FF173" s="268">
        <v>-5.3</v>
      </c>
      <c r="FG173" s="268">
        <v>-2.2999999999999998</v>
      </c>
      <c r="FH173" s="268">
        <v>-1.6</v>
      </c>
      <c r="FI173" s="268">
        <v>2.5</v>
      </c>
      <c r="FJ173" s="268">
        <v>3.2</v>
      </c>
      <c r="FK173" s="268">
        <v>2.9</v>
      </c>
      <c r="FL173" s="268">
        <v>2.9</v>
      </c>
      <c r="FM173" s="268">
        <v>4.5999999999999996</v>
      </c>
      <c r="FN173" s="268">
        <v>7.7</v>
      </c>
      <c r="FO173" s="268">
        <v>8.1999999999999993</v>
      </c>
      <c r="FP173" s="268">
        <v>4.8</v>
      </c>
      <c r="FQ173" s="268">
        <v>2.7</v>
      </c>
      <c r="FR173" s="268">
        <v>3.7</v>
      </c>
      <c r="FS173" s="268">
        <v>4.3</v>
      </c>
      <c r="FT173" s="268">
        <v>5.0999999999999996</v>
      </c>
      <c r="FU173" s="31" t="s">
        <v>817</v>
      </c>
    </row>
    <row r="174" spans="1:177" ht="18" customHeight="1">
      <c r="A174" s="72" t="s">
        <v>415</v>
      </c>
      <c r="B174" s="49"/>
      <c r="C174" s="270"/>
      <c r="D174" s="50" t="s">
        <v>416</v>
      </c>
      <c r="E174" s="51" t="s">
        <v>415</v>
      </c>
      <c r="F174" s="51"/>
      <c r="I174" s="2" t="s">
        <v>410</v>
      </c>
      <c r="J174" s="52">
        <v>5.7</v>
      </c>
      <c r="K174" s="52">
        <v>5.7</v>
      </c>
      <c r="L174" s="52">
        <v>5.7</v>
      </c>
      <c r="M174" s="52">
        <v>5.7</v>
      </c>
      <c r="N174" s="52">
        <v>5.8</v>
      </c>
      <c r="O174" s="52">
        <v>5.8</v>
      </c>
      <c r="P174" s="143">
        <v>5.6996000000000002</v>
      </c>
      <c r="Q174" s="143">
        <v>5.7537000000000003</v>
      </c>
      <c r="R174" s="143">
        <v>5.7232000000000003</v>
      </c>
      <c r="S174" s="143">
        <v>5.7434000000000003</v>
      </c>
      <c r="T174" s="143">
        <v>5.7187999999999999</v>
      </c>
      <c r="U174" s="143">
        <v>5.7145000000000001</v>
      </c>
      <c r="V174" s="143">
        <v>5.6315</v>
      </c>
      <c r="W174" s="143">
        <v>5.7058</v>
      </c>
      <c r="X174" s="143">
        <v>5.9021999999999997</v>
      </c>
      <c r="Y174" s="143">
        <v>5.94</v>
      </c>
      <c r="Z174" s="143">
        <v>5.9192</v>
      </c>
      <c r="AA174" s="143">
        <v>5.8954000000000004</v>
      </c>
      <c r="AB174" s="143">
        <v>5.9272</v>
      </c>
      <c r="AC174" s="143">
        <v>5.9074999999999998</v>
      </c>
      <c r="AD174" s="142">
        <v>5.8613999999999997</v>
      </c>
      <c r="AE174" s="142">
        <v>5.8723999999999998</v>
      </c>
      <c r="AF174" s="142">
        <v>5.8441999999999998</v>
      </c>
      <c r="AG174" s="142">
        <v>5.8284000000000002</v>
      </c>
      <c r="AH174" s="142">
        <v>5.8269000000000002</v>
      </c>
      <c r="AI174" s="142">
        <v>5.8262</v>
      </c>
      <c r="AJ174" s="142">
        <v>5.8715999999999999</v>
      </c>
      <c r="AK174" s="142">
        <v>5.8890000000000002</v>
      </c>
      <c r="AL174" s="142">
        <v>5.9471999999999996</v>
      </c>
      <c r="AM174" s="142">
        <v>5.9370000000000003</v>
      </c>
      <c r="AN174" s="142">
        <v>5.9809999999999999</v>
      </c>
      <c r="AO174" s="142">
        <v>5.9981</v>
      </c>
      <c r="AP174" s="142">
        <v>5.9218999999999999</v>
      </c>
      <c r="AQ174" s="142">
        <v>5.8787000000000003</v>
      </c>
      <c r="AR174" s="142">
        <v>5.8676000000000004</v>
      </c>
      <c r="AS174" s="142">
        <v>5.8846999999999996</v>
      </c>
      <c r="AT174" s="142">
        <v>5.8658999999999999</v>
      </c>
      <c r="AU174" s="142">
        <v>5.8696000000000002</v>
      </c>
      <c r="AV174" s="142">
        <v>5.8074000000000003</v>
      </c>
      <c r="AW174" s="142">
        <v>5.8292999999999999</v>
      </c>
      <c r="AX174" s="142">
        <v>5.8925000000000001</v>
      </c>
      <c r="AY174" s="142">
        <v>5.8886000000000003</v>
      </c>
      <c r="AZ174" s="142">
        <v>5.8532999999999999</v>
      </c>
      <c r="BA174" s="142">
        <v>5.8749000000000002</v>
      </c>
      <c r="BB174" s="142">
        <v>5.8754999999999997</v>
      </c>
      <c r="BC174" s="142">
        <v>6.0218999999999996</v>
      </c>
      <c r="BD174" s="142">
        <v>5.9893000000000001</v>
      </c>
      <c r="BE174" s="142">
        <v>5.8673000000000002</v>
      </c>
      <c r="BF174" s="142">
        <v>5.8083</v>
      </c>
      <c r="BG174" s="142">
        <v>5.8677999999999999</v>
      </c>
      <c r="BH174" s="142">
        <v>5.9645999999999999</v>
      </c>
      <c r="BI174" s="142">
        <v>5.9694000000000003</v>
      </c>
      <c r="BJ174" s="142">
        <v>6.0697999999999999</v>
      </c>
      <c r="BK174" s="142">
        <v>6.1848999999999998</v>
      </c>
      <c r="BL174" s="142">
        <v>6.1623999999999999</v>
      </c>
      <c r="BM174" s="142">
        <v>6.1501000000000001</v>
      </c>
      <c r="BN174" s="142">
        <v>6.1809000000000003</v>
      </c>
      <c r="BO174" s="142">
        <v>6.2286999999999999</v>
      </c>
      <c r="BP174" s="142">
        <v>6.2028999999999996</v>
      </c>
      <c r="BQ174" s="142">
        <v>6.2149999999999999</v>
      </c>
      <c r="BR174" s="142">
        <v>6.2530000000000001</v>
      </c>
      <c r="BS174" s="142">
        <v>6.3292999999999999</v>
      </c>
      <c r="BT174" s="142">
        <v>6.2685000000000004</v>
      </c>
      <c r="BU174" s="142">
        <v>6.2891000000000004</v>
      </c>
      <c r="BV174" s="142">
        <v>6.2354000000000003</v>
      </c>
      <c r="BW174" s="142">
        <v>6.2156000000000002</v>
      </c>
      <c r="BX174" s="142">
        <v>6.1855000000000002</v>
      </c>
      <c r="BY174" s="142">
        <v>5.9053000000000004</v>
      </c>
      <c r="BZ174" s="142">
        <v>5.7415000000000003</v>
      </c>
      <c r="CA174" s="142">
        <v>5.7533000000000003</v>
      </c>
      <c r="CB174" s="142">
        <v>5.8516000000000004</v>
      </c>
      <c r="CC174" s="142">
        <v>5.8445999999999998</v>
      </c>
      <c r="CD174" s="142">
        <v>5.8194999999999997</v>
      </c>
      <c r="CE174" s="142">
        <v>5.8090999999999999</v>
      </c>
      <c r="CF174" s="142">
        <v>5.8902000000000001</v>
      </c>
      <c r="CG174" s="142">
        <v>5.9473000000000003</v>
      </c>
      <c r="CH174" s="142">
        <v>5.7850999999999999</v>
      </c>
      <c r="CI174" s="142">
        <v>5.7839</v>
      </c>
      <c r="CJ174" s="142">
        <v>5.8042999999999996</v>
      </c>
      <c r="CK174" s="31" t="s">
        <v>817</v>
      </c>
      <c r="CL174" s="50"/>
      <c r="CM174" s="50"/>
      <c r="CN174" s="50" t="s">
        <v>416</v>
      </c>
      <c r="CO174" s="51" t="str">
        <f t="shared" si="0"/>
        <v>SDR - Special Drawing Right</v>
      </c>
      <c r="CP174" s="51"/>
      <c r="CS174" s="2"/>
      <c r="CT174" s="268">
        <v>-1</v>
      </c>
      <c r="CU174" s="268">
        <v>0.2</v>
      </c>
      <c r="CV174" s="268">
        <v>-0.2</v>
      </c>
      <c r="CW174" s="268">
        <v>-1.3</v>
      </c>
      <c r="CX174" s="268">
        <v>-2</v>
      </c>
      <c r="CY174" s="268">
        <v>-1.8</v>
      </c>
      <c r="CZ174" s="268">
        <v>-4.7</v>
      </c>
      <c r="DA174" s="268">
        <v>-0.7</v>
      </c>
      <c r="DB174" s="268">
        <v>1.3</v>
      </c>
      <c r="DC174" s="268">
        <v>0.7</v>
      </c>
      <c r="DD174" s="268">
        <v>1.3</v>
      </c>
      <c r="DE174" s="268">
        <v>1.1000000000000001</v>
      </c>
      <c r="DF174" s="268">
        <v>1.8</v>
      </c>
      <c r="DG174" s="268">
        <v>-0.7</v>
      </c>
      <c r="DH174" s="268">
        <v>-3.8</v>
      </c>
      <c r="DI174" s="268">
        <v>-3.8</v>
      </c>
      <c r="DJ174" s="268">
        <v>-2.6</v>
      </c>
      <c r="DK174" s="268">
        <v>-2.2000000000000002</v>
      </c>
      <c r="DL174" s="268">
        <v>-3.8</v>
      </c>
      <c r="DM174" s="268">
        <v>-2.6</v>
      </c>
      <c r="DN174" s="268">
        <v>-2.4</v>
      </c>
      <c r="DO174" s="268">
        <v>-2.2000000000000002</v>
      </c>
      <c r="DP174" s="268">
        <v>-2.1</v>
      </c>
      <c r="DQ174" s="268">
        <v>-2</v>
      </c>
      <c r="DR174" s="268">
        <v>-3.4</v>
      </c>
      <c r="DS174" s="268">
        <v>-2.1</v>
      </c>
      <c r="DT174" s="268">
        <v>0.5</v>
      </c>
      <c r="DU174" s="268">
        <v>0.9</v>
      </c>
      <c r="DV174" s="268">
        <v>-0.5</v>
      </c>
      <c r="DW174" s="268">
        <v>-0.7</v>
      </c>
      <c r="DX174" s="268">
        <v>-0.9</v>
      </c>
      <c r="DY174" s="268">
        <v>-1.5</v>
      </c>
      <c r="DZ174" s="268">
        <v>-1</v>
      </c>
      <c r="EA174" s="268">
        <v>-0.1</v>
      </c>
      <c r="EB174" s="268">
        <v>-0.4</v>
      </c>
      <c r="EC174" s="268">
        <v>-1</v>
      </c>
      <c r="ED174" s="268">
        <v>-0.7</v>
      </c>
      <c r="EE174" s="268">
        <v>-0.7</v>
      </c>
      <c r="EF174" s="268">
        <v>1.1000000000000001</v>
      </c>
      <c r="EG174" s="268">
        <v>1</v>
      </c>
      <c r="EH174" s="268">
        <v>0.9</v>
      </c>
      <c r="EI174" s="268">
        <v>0.8</v>
      </c>
      <c r="EJ174" s="268">
        <v>2.2000000000000002</v>
      </c>
      <c r="EK174" s="268">
        <v>2.1</v>
      </c>
      <c r="EL174" s="268">
        <v>0.8</v>
      </c>
      <c r="EM174" s="268">
        <v>-2.4</v>
      </c>
      <c r="EN174" s="268">
        <v>-2</v>
      </c>
      <c r="EO174" s="268">
        <v>0.3</v>
      </c>
      <c r="EP174" s="268">
        <v>1</v>
      </c>
      <c r="EQ174" s="268">
        <v>0</v>
      </c>
      <c r="ER174" s="268">
        <v>-2.6</v>
      </c>
      <c r="ES174" s="268">
        <v>-2.2999999999999998</v>
      </c>
      <c r="ET174" s="268">
        <v>-2.9</v>
      </c>
      <c r="EU174" s="268">
        <v>-4.8</v>
      </c>
      <c r="EV174" s="268">
        <v>-5</v>
      </c>
      <c r="EW174" s="268">
        <v>-4.5</v>
      </c>
      <c r="EX174" s="268">
        <v>-4.9000000000000004</v>
      </c>
      <c r="EY174" s="268">
        <v>-3.3</v>
      </c>
      <c r="EZ174" s="268">
        <v>-3.4</v>
      </c>
      <c r="FA174" s="268">
        <v>-5.6</v>
      </c>
      <c r="FB174" s="268">
        <v>-7.1</v>
      </c>
      <c r="FC174" s="268">
        <v>-7.3</v>
      </c>
      <c r="FD174" s="268">
        <v>-4.8</v>
      </c>
      <c r="FE174" s="268">
        <v>-5.0999999999999996</v>
      </c>
      <c r="FF174" s="268">
        <v>-2.7</v>
      </c>
      <c r="FG174" s="268">
        <v>-0.5</v>
      </c>
      <c r="FH174" s="268">
        <v>-0.4</v>
      </c>
      <c r="FI174" s="268">
        <v>4.0999999999999996</v>
      </c>
      <c r="FJ174" s="268">
        <v>7.7</v>
      </c>
      <c r="FK174" s="268">
        <v>8.3000000000000007</v>
      </c>
      <c r="FL174" s="268">
        <v>6</v>
      </c>
      <c r="FM174" s="268">
        <v>6.3</v>
      </c>
      <c r="FN174" s="268">
        <v>7.4</v>
      </c>
      <c r="FO174" s="268">
        <v>9</v>
      </c>
      <c r="FP174" s="268">
        <v>6.4</v>
      </c>
      <c r="FQ174" s="268">
        <v>5.7</v>
      </c>
      <c r="FR174" s="268">
        <v>7.8</v>
      </c>
      <c r="FS174" s="268">
        <v>7.5</v>
      </c>
      <c r="FT174" s="268">
        <v>6.6</v>
      </c>
      <c r="FU174" s="31" t="s">
        <v>817</v>
      </c>
    </row>
    <row r="175" spans="1:177" ht="18" customHeight="1">
      <c r="A175" s="72" t="s">
        <v>418</v>
      </c>
      <c r="B175" s="49"/>
      <c r="C175" s="270"/>
      <c r="D175" s="50" t="s">
        <v>419</v>
      </c>
      <c r="E175" s="51" t="s">
        <v>418</v>
      </c>
      <c r="F175" s="51"/>
      <c r="I175" s="2" t="s">
        <v>410</v>
      </c>
      <c r="J175" s="52">
        <v>3</v>
      </c>
      <c r="K175" s="52">
        <v>3</v>
      </c>
      <c r="L175" s="52">
        <v>3</v>
      </c>
      <c r="M175" s="52">
        <v>3</v>
      </c>
      <c r="N175" s="52">
        <v>3</v>
      </c>
      <c r="O175" s="52">
        <v>3.1</v>
      </c>
      <c r="P175" s="143">
        <v>3.0322</v>
      </c>
      <c r="Q175" s="143">
        <v>3.0242</v>
      </c>
      <c r="R175" s="143">
        <v>3.0329000000000002</v>
      </c>
      <c r="S175" s="143">
        <v>3.0541999999999998</v>
      </c>
      <c r="T175" s="143">
        <v>3.0545</v>
      </c>
      <c r="U175" s="143">
        <v>3.0566</v>
      </c>
      <c r="V175" s="143">
        <v>3.0204</v>
      </c>
      <c r="W175" s="143">
        <v>2.9958999999999998</v>
      </c>
      <c r="X175" s="143">
        <v>3.0329000000000002</v>
      </c>
      <c r="Y175" s="143">
        <v>3.0586000000000002</v>
      </c>
      <c r="Z175" s="143">
        <v>3.0615000000000001</v>
      </c>
      <c r="AA175" s="143">
        <v>3.0667</v>
      </c>
      <c r="AB175" s="143">
        <v>3.0722</v>
      </c>
      <c r="AC175" s="143">
        <v>3.0579000000000001</v>
      </c>
      <c r="AD175" s="142">
        <v>3.0390000000000001</v>
      </c>
      <c r="AE175" s="142">
        <v>3.0548000000000002</v>
      </c>
      <c r="AF175" s="142">
        <v>3.0524</v>
      </c>
      <c r="AG175" s="142">
        <v>3.0440999999999998</v>
      </c>
      <c r="AH175" s="142">
        <v>3.0457999999999998</v>
      </c>
      <c r="AI175" s="142">
        <v>3.0478999999999998</v>
      </c>
      <c r="AJ175" s="142">
        <v>3.0613999999999999</v>
      </c>
      <c r="AK175" s="142">
        <v>3.0886</v>
      </c>
      <c r="AL175" s="142">
        <v>3.1032000000000002</v>
      </c>
      <c r="AM175" s="142">
        <v>3.101</v>
      </c>
      <c r="AN175" s="142">
        <v>3.1002000000000001</v>
      </c>
      <c r="AO175" s="142">
        <v>3.1149</v>
      </c>
      <c r="AP175" s="142">
        <v>3.0911</v>
      </c>
      <c r="AQ175" s="142">
        <v>3.081</v>
      </c>
      <c r="AR175" s="142">
        <v>3.0796000000000001</v>
      </c>
      <c r="AS175" s="142">
        <v>3.0886</v>
      </c>
      <c r="AT175" s="142">
        <v>3.1013000000000002</v>
      </c>
      <c r="AU175" s="142">
        <v>3.1097000000000001</v>
      </c>
      <c r="AV175" s="142">
        <v>3.0903</v>
      </c>
      <c r="AW175" s="142">
        <v>3.1248</v>
      </c>
      <c r="AX175" s="142">
        <v>3.1743000000000001</v>
      </c>
      <c r="AY175" s="142">
        <v>3.1800999999999999</v>
      </c>
      <c r="AZ175" s="142">
        <v>3.1836000000000002</v>
      </c>
      <c r="BA175" s="142">
        <v>3.2280000000000002</v>
      </c>
      <c r="BB175" s="142">
        <v>3.2143999999999999</v>
      </c>
      <c r="BC175" s="142">
        <v>3.2974000000000001</v>
      </c>
      <c r="BD175" s="142">
        <v>3.3287</v>
      </c>
      <c r="BE175" s="142">
        <v>3.2650999999999999</v>
      </c>
      <c r="BF175" s="142">
        <v>3.2650999999999999</v>
      </c>
      <c r="BG175" s="142">
        <v>3.2854000000000001</v>
      </c>
      <c r="BH175" s="142">
        <v>3.3309000000000002</v>
      </c>
      <c r="BI175" s="142">
        <v>3.3214000000000001</v>
      </c>
      <c r="BJ175" s="142">
        <v>3.3753000000000002</v>
      </c>
      <c r="BK175" s="142">
        <v>3.4430999999999998</v>
      </c>
      <c r="BL175" s="142">
        <v>3.4424999999999999</v>
      </c>
      <c r="BM175" s="142">
        <v>3.4125000000000001</v>
      </c>
      <c r="BN175" s="142">
        <v>3.4339</v>
      </c>
      <c r="BO175" s="142">
        <v>3.4668000000000001</v>
      </c>
      <c r="BP175" s="142">
        <v>3.4769999999999999</v>
      </c>
      <c r="BQ175" s="142">
        <v>3.4967000000000001</v>
      </c>
      <c r="BR175" s="142">
        <v>3.5070999999999999</v>
      </c>
      <c r="BS175" s="142">
        <v>3.5488</v>
      </c>
      <c r="BT175" s="142">
        <v>3.5184000000000002</v>
      </c>
      <c r="BU175" s="142">
        <v>3.5125999999999999</v>
      </c>
      <c r="BV175" s="142">
        <v>3.4918999999999998</v>
      </c>
      <c r="BW175" s="142">
        <v>3.4845999999999999</v>
      </c>
      <c r="BX175" s="142">
        <v>3.4746000000000001</v>
      </c>
      <c r="BY175" s="142">
        <v>3.3561000000000001</v>
      </c>
      <c r="BZ175" s="142">
        <v>3.2875999999999999</v>
      </c>
      <c r="CA175" s="142">
        <v>3.2814000000000001</v>
      </c>
      <c r="CB175" s="142">
        <v>3.3188</v>
      </c>
      <c r="CC175" s="142">
        <v>3.3033999999999999</v>
      </c>
      <c r="CD175" s="142">
        <v>3.2835999999999999</v>
      </c>
      <c r="CE175" s="142">
        <v>3.2991000000000001</v>
      </c>
      <c r="CF175" s="142">
        <v>3.3191000000000002</v>
      </c>
      <c r="CG175" s="142">
        <v>3.3372999999999999</v>
      </c>
      <c r="CH175" s="142">
        <v>3.3039000000000001</v>
      </c>
      <c r="CI175" s="142">
        <v>3.3039000000000001</v>
      </c>
      <c r="CJ175" s="142">
        <v>3.3075999999999999</v>
      </c>
      <c r="CK175" s="31" t="s">
        <v>817</v>
      </c>
      <c r="CL175" s="50"/>
      <c r="CM175" s="50"/>
      <c r="CN175" s="50" t="s">
        <v>419</v>
      </c>
      <c r="CO175" s="51" t="str">
        <f t="shared" si="0"/>
        <v>SGD - Singapore Dollar</v>
      </c>
      <c r="CP175" s="51"/>
      <c r="CS175" s="2"/>
      <c r="CT175" s="268">
        <v>-1.4</v>
      </c>
      <c r="CU175" s="268">
        <v>-1.5</v>
      </c>
      <c r="CV175" s="268">
        <v>-1.4</v>
      </c>
      <c r="CW175" s="268">
        <v>-2.6</v>
      </c>
      <c r="CX175" s="268">
        <v>-2.7</v>
      </c>
      <c r="CY175" s="268">
        <v>-2.8</v>
      </c>
      <c r="CZ175" s="268">
        <v>-2</v>
      </c>
      <c r="DA175" s="268">
        <v>-1.1000000000000001</v>
      </c>
      <c r="DB175" s="268">
        <v>-0.4</v>
      </c>
      <c r="DC175" s="268">
        <v>-1.3</v>
      </c>
      <c r="DD175" s="268">
        <v>-0.4</v>
      </c>
      <c r="DE175" s="268">
        <v>-0.4</v>
      </c>
      <c r="DF175" s="268">
        <v>0.5</v>
      </c>
      <c r="DG175" s="268">
        <v>0.4</v>
      </c>
      <c r="DH175" s="268">
        <v>-0.7</v>
      </c>
      <c r="DI175" s="268">
        <v>-0.8</v>
      </c>
      <c r="DJ175" s="268">
        <v>-0.6</v>
      </c>
      <c r="DK175" s="268">
        <v>-0.4</v>
      </c>
      <c r="DL175" s="268">
        <v>-1.3</v>
      </c>
      <c r="DM175" s="268">
        <v>-1.1000000000000001</v>
      </c>
      <c r="DN175" s="268">
        <v>-0.2</v>
      </c>
      <c r="DO175" s="287">
        <v>-0.02</v>
      </c>
      <c r="DP175" s="268">
        <v>0.1</v>
      </c>
      <c r="DQ175" s="268">
        <v>0.4</v>
      </c>
      <c r="DR175" s="268">
        <v>-0.8</v>
      </c>
      <c r="DS175" s="268">
        <v>-1.7</v>
      </c>
      <c r="DT175" s="268">
        <v>-0.9</v>
      </c>
      <c r="DU175" s="268">
        <v>-1</v>
      </c>
      <c r="DV175" s="268">
        <v>-1.3</v>
      </c>
      <c r="DW175" s="268">
        <v>-1.1000000000000001</v>
      </c>
      <c r="DX175" s="268">
        <v>-0.9</v>
      </c>
      <c r="DY175" s="268">
        <v>-1.8</v>
      </c>
      <c r="DZ175" s="268">
        <v>-1.7</v>
      </c>
      <c r="EA175" s="268">
        <v>-0.8</v>
      </c>
      <c r="EB175" s="268">
        <v>-0.9</v>
      </c>
      <c r="EC175" s="268">
        <v>-1.4</v>
      </c>
      <c r="ED175" s="268">
        <v>-1.8</v>
      </c>
      <c r="EE175" s="268">
        <v>-2</v>
      </c>
      <c r="EF175" s="268">
        <v>-0.9</v>
      </c>
      <c r="EG175" s="268">
        <v>-1.2</v>
      </c>
      <c r="EH175" s="268">
        <v>-2.2000000000000002</v>
      </c>
      <c r="EI175" s="268">
        <v>-2.5</v>
      </c>
      <c r="EJ175" s="268">
        <v>-2.6</v>
      </c>
      <c r="EK175" s="268">
        <v>-3.5</v>
      </c>
      <c r="EL175" s="268">
        <v>-3.8</v>
      </c>
      <c r="EM175" s="268">
        <v>-6.6</v>
      </c>
      <c r="EN175" s="268">
        <v>-7.5</v>
      </c>
      <c r="EO175" s="268">
        <v>-5.4</v>
      </c>
      <c r="EP175" s="268">
        <v>-5</v>
      </c>
      <c r="EQ175" s="268">
        <v>-5.3</v>
      </c>
      <c r="ER175" s="268">
        <v>-7.2</v>
      </c>
      <c r="ES175" s="268">
        <v>-5.9</v>
      </c>
      <c r="ET175" s="268">
        <v>-6</v>
      </c>
      <c r="EU175" s="268">
        <v>-7.6</v>
      </c>
      <c r="EV175" s="268">
        <v>-7.5</v>
      </c>
      <c r="EW175" s="268">
        <v>-5.4</v>
      </c>
      <c r="EX175" s="268">
        <v>-6.4</v>
      </c>
      <c r="EY175" s="268">
        <v>-4.9000000000000004</v>
      </c>
      <c r="EZ175" s="268">
        <v>-4.3</v>
      </c>
      <c r="FA175" s="268">
        <v>-6.6</v>
      </c>
      <c r="FB175" s="268">
        <v>-6.9</v>
      </c>
      <c r="FC175" s="268">
        <v>-7.4</v>
      </c>
      <c r="FD175" s="268">
        <v>-5.3</v>
      </c>
      <c r="FE175" s="268">
        <v>-5.4</v>
      </c>
      <c r="FF175" s="268">
        <v>-3.3</v>
      </c>
      <c r="FG175" s="268">
        <v>-1.2</v>
      </c>
      <c r="FH175" s="268">
        <v>-0.9</v>
      </c>
      <c r="FI175" s="268">
        <v>1.7</v>
      </c>
      <c r="FJ175" s="268">
        <v>4.5</v>
      </c>
      <c r="FK175" s="268">
        <v>5.7</v>
      </c>
      <c r="FL175" s="268">
        <v>4.8</v>
      </c>
      <c r="FM175" s="268">
        <v>5.9</v>
      </c>
      <c r="FN175" s="268">
        <v>6.8</v>
      </c>
      <c r="FO175" s="268">
        <v>7.6</v>
      </c>
      <c r="FP175" s="268">
        <v>6</v>
      </c>
      <c r="FQ175" s="268">
        <v>5.3</v>
      </c>
      <c r="FR175" s="268">
        <v>5.7</v>
      </c>
      <c r="FS175" s="268">
        <v>5.5</v>
      </c>
      <c r="FT175" s="268">
        <v>5</v>
      </c>
      <c r="FU175" s="31" t="s">
        <v>817</v>
      </c>
    </row>
    <row r="176" spans="1:177" ht="18" customHeight="1">
      <c r="A176" s="72" t="s">
        <v>421</v>
      </c>
      <c r="B176" s="49"/>
      <c r="C176" s="270"/>
      <c r="D176" s="50" t="s">
        <v>422</v>
      </c>
      <c r="E176" s="51" t="s">
        <v>421</v>
      </c>
      <c r="F176" s="51"/>
      <c r="I176" s="2" t="s">
        <v>410</v>
      </c>
      <c r="J176" s="142"/>
      <c r="K176" s="142"/>
      <c r="L176" s="142"/>
      <c r="M176" s="52">
        <v>4.5999999999999996</v>
      </c>
      <c r="N176" s="52">
        <v>4.7</v>
      </c>
      <c r="O176" s="52">
        <v>4.7</v>
      </c>
      <c r="P176" s="143">
        <v>4.6315999999999997</v>
      </c>
      <c r="Q176" s="143">
        <v>4.6582999999999997</v>
      </c>
      <c r="R176" s="143">
        <v>4.6074000000000002</v>
      </c>
      <c r="S176" s="143">
        <v>4.6260000000000003</v>
      </c>
      <c r="T176" s="143">
        <v>4.5978000000000003</v>
      </c>
      <c r="U176" s="143">
        <v>4.6096000000000004</v>
      </c>
      <c r="V176" s="143">
        <v>4.5320999999999998</v>
      </c>
      <c r="W176" s="143">
        <v>4.5407999999999999</v>
      </c>
      <c r="X176" s="143">
        <v>4.7594000000000003</v>
      </c>
      <c r="Y176" s="143">
        <v>4.7354000000000003</v>
      </c>
      <c r="Z176" s="143">
        <v>4.7335000000000003</v>
      </c>
      <c r="AA176" s="143">
        <v>4.8120000000000003</v>
      </c>
      <c r="AB176" s="143">
        <v>4.8789999999999996</v>
      </c>
      <c r="AC176" s="143">
        <v>4.9537000000000004</v>
      </c>
      <c r="AD176" s="142">
        <v>4.8948999999999998</v>
      </c>
      <c r="AE176" s="142">
        <v>4.8875999999999999</v>
      </c>
      <c r="AF176" s="142">
        <v>4.8650000000000002</v>
      </c>
      <c r="AG176" s="142">
        <v>4.9352</v>
      </c>
      <c r="AH176" s="142">
        <v>4.9169</v>
      </c>
      <c r="AI176" s="142">
        <v>4.8930999999999996</v>
      </c>
      <c r="AJ176" s="142">
        <v>4.8949999999999996</v>
      </c>
      <c r="AK176" s="142">
        <v>4.9268999999999998</v>
      </c>
      <c r="AL176" s="142">
        <v>5.0103</v>
      </c>
      <c r="AM176" s="142">
        <v>4.9821</v>
      </c>
      <c r="AN176" s="142">
        <v>4.9646999999999997</v>
      </c>
      <c r="AO176" s="142">
        <v>4.9702999999999999</v>
      </c>
      <c r="AP176" s="142">
        <v>4.9054000000000002</v>
      </c>
      <c r="AQ176" s="142">
        <v>4.83</v>
      </c>
      <c r="AR176" s="142">
        <v>4.7668999999999997</v>
      </c>
      <c r="AS176" s="142">
        <v>4.7590000000000003</v>
      </c>
      <c r="AT176" s="142">
        <v>4.7424999999999997</v>
      </c>
      <c r="AU176" s="142">
        <v>4.7500999999999998</v>
      </c>
      <c r="AV176" s="142">
        <v>4.6284999999999998</v>
      </c>
      <c r="AW176" s="142">
        <v>4.6185</v>
      </c>
      <c r="AX176" s="142">
        <v>4.6440999999999999</v>
      </c>
      <c r="AY176" s="142">
        <v>4.6524000000000001</v>
      </c>
      <c r="AZ176" s="142">
        <v>4.5281000000000002</v>
      </c>
      <c r="BA176" s="142">
        <v>4.5254000000000003</v>
      </c>
      <c r="BB176" s="142">
        <v>4.4987000000000004</v>
      </c>
      <c r="BC176" s="142">
        <v>4.6218000000000004</v>
      </c>
      <c r="BD176" s="142">
        <v>4.7011000000000003</v>
      </c>
      <c r="BE176" s="142">
        <v>4.6708999999999996</v>
      </c>
      <c r="BF176" s="142">
        <v>4.6615000000000002</v>
      </c>
      <c r="BG176" s="142">
        <v>4.6847000000000003</v>
      </c>
      <c r="BH176" s="142">
        <v>4.7824999999999998</v>
      </c>
      <c r="BI176" s="142">
        <v>4.8441999999999998</v>
      </c>
      <c r="BJ176" s="142">
        <v>4.9138999999999999</v>
      </c>
      <c r="BK176" s="142">
        <v>5.0223000000000004</v>
      </c>
      <c r="BL176" s="142">
        <v>5.0782999999999996</v>
      </c>
      <c r="BM176" s="142">
        <v>5.0286999999999997</v>
      </c>
      <c r="BN176" s="142">
        <v>5.0042999999999997</v>
      </c>
      <c r="BO176" s="142">
        <v>5.0126999999999997</v>
      </c>
      <c r="BP176" s="142">
        <v>5.0682</v>
      </c>
      <c r="BQ176" s="142">
        <v>5.0826000000000002</v>
      </c>
      <c r="BR176" s="142">
        <v>5.1101000000000001</v>
      </c>
      <c r="BS176" s="142">
        <v>5.1497999999999999</v>
      </c>
      <c r="BT176" s="142">
        <v>5.1276999999999999</v>
      </c>
      <c r="BU176" s="142">
        <v>5.1116000000000001</v>
      </c>
      <c r="BV176" s="142">
        <v>5.0989000000000004</v>
      </c>
      <c r="BW176" s="142">
        <v>5.0717999999999996</v>
      </c>
      <c r="BX176" s="142">
        <v>5.0740999999999996</v>
      </c>
      <c r="BY176" s="142">
        <v>4.8653000000000004</v>
      </c>
      <c r="BZ176" s="142">
        <v>4.7328999999999999</v>
      </c>
      <c r="CA176" s="142">
        <v>4.6849999999999996</v>
      </c>
      <c r="CB176" s="142">
        <v>4.7159000000000004</v>
      </c>
      <c r="CC176" s="142">
        <v>4.6712999999999996</v>
      </c>
      <c r="CD176" s="142">
        <v>4.6283000000000003</v>
      </c>
      <c r="CE176" s="142">
        <v>4.6272000000000002</v>
      </c>
      <c r="CF176" s="142">
        <v>4.7851999999999997</v>
      </c>
      <c r="CG176" s="142">
        <v>4.9631999999999996</v>
      </c>
      <c r="CH176" s="142">
        <v>4.8108000000000004</v>
      </c>
      <c r="CI176" s="142">
        <v>4.8822000000000001</v>
      </c>
      <c r="CJ176" s="142">
        <v>4.9568000000000003</v>
      </c>
      <c r="CK176" s="31" t="s">
        <v>817</v>
      </c>
      <c r="CL176" s="50"/>
      <c r="CM176" s="50"/>
      <c r="CN176" s="50" t="s">
        <v>422</v>
      </c>
      <c r="CO176" s="51" t="str">
        <f t="shared" si="0"/>
        <v>EUR - EURO</v>
      </c>
      <c r="CP176" s="51"/>
      <c r="CS176" s="2"/>
      <c r="CT176" s="268">
        <v>2.4</v>
      </c>
      <c r="CU176" s="268">
        <v>4.5</v>
      </c>
      <c r="CV176" s="268">
        <v>4.4000000000000004</v>
      </c>
      <c r="CW176" s="268">
        <v>3.3</v>
      </c>
      <c r="CX176" s="268">
        <v>0.4</v>
      </c>
      <c r="CY176" s="268">
        <v>-0.6</v>
      </c>
      <c r="CZ176" s="268">
        <v>2.2000000000000002</v>
      </c>
      <c r="DA176" s="268">
        <v>1.4</v>
      </c>
      <c r="DB176" s="268">
        <v>4.9000000000000004</v>
      </c>
      <c r="DC176" s="268">
        <v>3.3</v>
      </c>
      <c r="DD176" s="268">
        <v>3.5</v>
      </c>
      <c r="DE176" s="268">
        <v>3</v>
      </c>
      <c r="DF176" s="268">
        <v>3.8</v>
      </c>
      <c r="DG176" s="268">
        <v>1.8</v>
      </c>
      <c r="DH176" s="268">
        <v>-3.1</v>
      </c>
      <c r="DI176" s="268">
        <v>-2.4</v>
      </c>
      <c r="DJ176" s="268">
        <v>-1.4</v>
      </c>
      <c r="DK176" s="268">
        <v>-2.2999999999999998</v>
      </c>
      <c r="DL176" s="268">
        <v>-5.0999999999999996</v>
      </c>
      <c r="DM176" s="268">
        <v>-6</v>
      </c>
      <c r="DN176" s="268">
        <v>-5.9</v>
      </c>
      <c r="DO176" s="268">
        <v>-5.4</v>
      </c>
      <c r="DP176" s="268">
        <v>-5.5</v>
      </c>
      <c r="DQ176" s="268">
        <v>-6.6</v>
      </c>
      <c r="DR176" s="268">
        <v>-7.8</v>
      </c>
      <c r="DS176" s="268">
        <v>-7.2</v>
      </c>
      <c r="DT176" s="268">
        <v>-2.8</v>
      </c>
      <c r="DU176" s="268">
        <v>-3.9</v>
      </c>
      <c r="DV176" s="268">
        <v>-5.5</v>
      </c>
      <c r="DW176" s="268">
        <v>-3.4</v>
      </c>
      <c r="DX176" s="268">
        <v>-1.7</v>
      </c>
      <c r="DY176" s="268">
        <v>-0.3</v>
      </c>
      <c r="DZ176" s="268">
        <v>-0.2</v>
      </c>
      <c r="EA176" s="268">
        <v>1.2</v>
      </c>
      <c r="EB176" s="268">
        <v>2.1</v>
      </c>
      <c r="EC176" s="268">
        <v>3.7</v>
      </c>
      <c r="ED176" s="268">
        <v>3.7</v>
      </c>
      <c r="EE176" s="268">
        <v>3</v>
      </c>
      <c r="EF176" s="268">
        <v>5.8</v>
      </c>
      <c r="EG176" s="268">
        <v>6.7</v>
      </c>
      <c r="EH176" s="268">
        <v>7.9</v>
      </c>
      <c r="EI176" s="268">
        <v>7.1</v>
      </c>
      <c r="EJ176" s="268">
        <v>9.6</v>
      </c>
      <c r="EK176" s="268">
        <v>9.8000000000000007</v>
      </c>
      <c r="EL176" s="268">
        <v>9</v>
      </c>
      <c r="EM176" s="268">
        <v>4.5</v>
      </c>
      <c r="EN176" s="268">
        <v>1.4</v>
      </c>
      <c r="EO176" s="268">
        <v>1.9</v>
      </c>
      <c r="EP176" s="268">
        <v>1.7</v>
      </c>
      <c r="EQ176" s="268">
        <v>1.4</v>
      </c>
      <c r="ER176" s="268">
        <v>-3.2</v>
      </c>
      <c r="ES176" s="268">
        <v>-4.7</v>
      </c>
      <c r="ET176" s="268">
        <v>-5.5</v>
      </c>
      <c r="EU176" s="268">
        <v>-7.4</v>
      </c>
      <c r="EV176" s="268">
        <v>-10.8</v>
      </c>
      <c r="EW176" s="268">
        <v>-10</v>
      </c>
      <c r="EX176" s="268">
        <v>-10.1</v>
      </c>
      <c r="EY176" s="268">
        <v>-7.8</v>
      </c>
      <c r="EZ176" s="268">
        <v>-7.2</v>
      </c>
      <c r="FA176" s="268">
        <v>-8.1</v>
      </c>
      <c r="FB176" s="268">
        <v>-8.8000000000000007</v>
      </c>
      <c r="FC176" s="268">
        <v>-9</v>
      </c>
      <c r="FD176" s="268">
        <v>-6.7</v>
      </c>
      <c r="FE176" s="268">
        <v>-5.2</v>
      </c>
      <c r="FF176" s="268">
        <v>-3.6</v>
      </c>
      <c r="FG176" s="268">
        <v>-1</v>
      </c>
      <c r="FH176" s="268">
        <v>0.1</v>
      </c>
      <c r="FI176" s="268">
        <v>3.4</v>
      </c>
      <c r="FJ176" s="268">
        <v>5.7</v>
      </c>
      <c r="FK176" s="268">
        <v>7</v>
      </c>
      <c r="FL176" s="268">
        <v>7.5</v>
      </c>
      <c r="FM176" s="268">
        <v>8.8000000000000007</v>
      </c>
      <c r="FN176" s="268">
        <v>10.4</v>
      </c>
      <c r="FO176" s="268">
        <v>11.3</v>
      </c>
      <c r="FP176" s="268">
        <v>7.2</v>
      </c>
      <c r="FQ176" s="268">
        <v>3</v>
      </c>
      <c r="FR176" s="268">
        <v>6</v>
      </c>
      <c r="FS176" s="268">
        <v>3.9</v>
      </c>
      <c r="FT176" s="268">
        <v>0</v>
      </c>
      <c r="FU176" s="31" t="s">
        <v>817</v>
      </c>
    </row>
    <row r="177" spans="1:177" ht="18" customHeight="1">
      <c r="A177" s="72" t="s">
        <v>424</v>
      </c>
      <c r="B177" s="49"/>
      <c r="C177" s="270"/>
      <c r="D177" s="50" t="s">
        <v>425</v>
      </c>
      <c r="E177" s="51" t="s">
        <v>424</v>
      </c>
      <c r="F177" s="51"/>
      <c r="I177" s="2" t="s">
        <v>889</v>
      </c>
      <c r="J177" s="52">
        <v>416.5</v>
      </c>
      <c r="K177" s="52">
        <v>406.6</v>
      </c>
      <c r="L177" s="52">
        <v>407.7</v>
      </c>
      <c r="M177" s="52">
        <v>408.4</v>
      </c>
      <c r="N177" s="52">
        <v>412.6</v>
      </c>
      <c r="O177" s="52">
        <v>421</v>
      </c>
      <c r="P177" s="143">
        <v>417.82040000000001</v>
      </c>
      <c r="Q177" s="143">
        <v>427.44810000000001</v>
      </c>
      <c r="R177" s="143">
        <v>422.34989999999999</v>
      </c>
      <c r="S177" s="143">
        <v>421.52</v>
      </c>
      <c r="T177" s="143">
        <v>418.98050000000001</v>
      </c>
      <c r="U177" s="143">
        <v>421.73540000000003</v>
      </c>
      <c r="V177" s="143">
        <v>420.60199999999998</v>
      </c>
      <c r="W177" s="143">
        <v>426.33170000000001</v>
      </c>
      <c r="X177" s="143">
        <v>449.041</v>
      </c>
      <c r="Y177" s="143">
        <v>448.8177</v>
      </c>
      <c r="Z177" s="143">
        <v>447.83780000000002</v>
      </c>
      <c r="AA177" s="143">
        <v>449.1644</v>
      </c>
      <c r="AB177" s="143">
        <v>455.80669999999998</v>
      </c>
      <c r="AC177" s="143">
        <v>459.97449999999998</v>
      </c>
      <c r="AD177" s="142">
        <v>453.74590000000001</v>
      </c>
      <c r="AE177" s="142">
        <v>454.98250000000002</v>
      </c>
      <c r="AF177" s="142">
        <v>451.57670000000002</v>
      </c>
      <c r="AG177" s="142">
        <v>456.3383</v>
      </c>
      <c r="AH177" s="142">
        <v>455.37759999999997</v>
      </c>
      <c r="AI177" s="142">
        <v>450.71289999999999</v>
      </c>
      <c r="AJ177" s="142">
        <v>442.52679999999998</v>
      </c>
      <c r="AK177" s="142">
        <v>446.32530000000003</v>
      </c>
      <c r="AL177" s="142">
        <v>456.93259999999998</v>
      </c>
      <c r="AM177" s="142">
        <v>455.50689999999997</v>
      </c>
      <c r="AN177" s="142">
        <v>457.2552</v>
      </c>
      <c r="AO177" s="142">
        <v>462.06099999999998</v>
      </c>
      <c r="AP177" s="142">
        <v>451.64069999999998</v>
      </c>
      <c r="AQ177" s="142">
        <v>450.65989999999999</v>
      </c>
      <c r="AR177" s="142">
        <v>453.13010000000003</v>
      </c>
      <c r="AS177" s="142">
        <v>457.25670000000002</v>
      </c>
      <c r="AT177" s="142">
        <v>455.8886</v>
      </c>
      <c r="AU177" s="142">
        <v>453.88560000000001</v>
      </c>
      <c r="AV177" s="142">
        <v>451.81470000000002</v>
      </c>
      <c r="AW177" s="142">
        <v>452.17509999999999</v>
      </c>
      <c r="AX177" s="142">
        <v>447.89530000000002</v>
      </c>
      <c r="AY177" s="142">
        <v>453.60910000000001</v>
      </c>
      <c r="AZ177" s="142">
        <v>458.37700000000001</v>
      </c>
      <c r="BA177" s="142">
        <v>467.18180000000001</v>
      </c>
      <c r="BB177" s="142">
        <v>466.63369999999998</v>
      </c>
      <c r="BC177" s="142">
        <v>472.18490000000003</v>
      </c>
      <c r="BD177" s="142">
        <v>477.56790000000001</v>
      </c>
      <c r="BE177" s="142">
        <v>473.30470000000003</v>
      </c>
      <c r="BF177" s="142">
        <v>468.17619999999999</v>
      </c>
      <c r="BG177" s="142">
        <v>473.22539999999998</v>
      </c>
      <c r="BH177" s="142">
        <v>482.28050000000002</v>
      </c>
      <c r="BI177" s="142">
        <v>491.47030000000001</v>
      </c>
      <c r="BJ177" s="142">
        <v>504.10680000000002</v>
      </c>
      <c r="BK177" s="142">
        <v>514.56539999999995</v>
      </c>
      <c r="BL177" s="142">
        <v>525.26660000000004</v>
      </c>
      <c r="BM177" s="142">
        <v>524.83370000000002</v>
      </c>
      <c r="BN177" s="142">
        <v>521.83680000000004</v>
      </c>
      <c r="BO177" s="142">
        <v>525.15560000000005</v>
      </c>
      <c r="BP177" s="142">
        <v>526.03819999999996</v>
      </c>
      <c r="BQ177" s="142">
        <v>538.11839999999995</v>
      </c>
      <c r="BR177" s="142">
        <v>546.02729999999997</v>
      </c>
      <c r="BS177" s="142">
        <v>544.10379999999998</v>
      </c>
      <c r="BT177" s="142">
        <v>531.60469999999998</v>
      </c>
      <c r="BU177" s="142">
        <v>524.25019999999995</v>
      </c>
      <c r="BV177" s="142">
        <v>518.82830000000001</v>
      </c>
      <c r="BW177" s="142">
        <v>527.42560000000003</v>
      </c>
      <c r="BX177" s="142">
        <v>524.15880000000004</v>
      </c>
      <c r="BY177" s="142">
        <v>514.57209999999998</v>
      </c>
      <c r="BZ177" s="142">
        <v>503.0838</v>
      </c>
      <c r="CA177" s="142">
        <v>499.23669999999998</v>
      </c>
      <c r="CB177" s="142">
        <v>503.95069999999998</v>
      </c>
      <c r="CC177" s="142">
        <v>500.5317</v>
      </c>
      <c r="CD177" s="142">
        <v>491.83949999999999</v>
      </c>
      <c r="CE177" s="142">
        <v>491.47</v>
      </c>
      <c r="CF177" s="142">
        <v>501.46949999999998</v>
      </c>
      <c r="CG177" s="142">
        <v>530.12789999999995</v>
      </c>
      <c r="CH177" s="142">
        <v>514.33929999999998</v>
      </c>
      <c r="CI177" s="142">
        <v>520.43039999999996</v>
      </c>
      <c r="CJ177" s="142">
        <v>531.02660000000003</v>
      </c>
      <c r="CK177" s="31" t="s">
        <v>817</v>
      </c>
      <c r="CL177" s="50"/>
      <c r="CM177" s="50"/>
      <c r="CN177" s="50" t="s">
        <v>425</v>
      </c>
      <c r="CO177" s="51" t="str">
        <f t="shared" si="0"/>
        <v>CHF - Swiss Franc</v>
      </c>
      <c r="CP177" s="51"/>
      <c r="CS177" s="2"/>
      <c r="CT177" s="268">
        <v>-1.4</v>
      </c>
      <c r="CU177" s="268">
        <v>2.9</v>
      </c>
      <c r="CV177" s="268">
        <v>1.1000000000000001</v>
      </c>
      <c r="CW177" s="268">
        <v>-1.6</v>
      </c>
      <c r="CX177" s="268">
        <v>-3.7</v>
      </c>
      <c r="CY177" s="268">
        <v>-4</v>
      </c>
      <c r="CZ177" s="268">
        <v>-2.5</v>
      </c>
      <c r="DA177" s="268">
        <v>-3.3</v>
      </c>
      <c r="DB177" s="268">
        <v>1.3</v>
      </c>
      <c r="DC177" s="268">
        <v>-0.6</v>
      </c>
      <c r="DD177" s="268">
        <v>-0.2</v>
      </c>
      <c r="DE177" s="268">
        <v>-0.3</v>
      </c>
      <c r="DF177" s="268">
        <v>-1</v>
      </c>
      <c r="DG177" s="268">
        <v>-4.5999999999999996</v>
      </c>
      <c r="DH177" s="268">
        <v>-9.1999999999999993</v>
      </c>
      <c r="DI177" s="268">
        <v>-9</v>
      </c>
      <c r="DJ177" s="268">
        <v>-7.9</v>
      </c>
      <c r="DK177" s="268">
        <v>-6.3</v>
      </c>
      <c r="DL177" s="268">
        <v>-8.3000000000000007</v>
      </c>
      <c r="DM177" s="268">
        <v>-7.1</v>
      </c>
      <c r="DN177" s="268">
        <v>-6.9</v>
      </c>
      <c r="DO177" s="268">
        <v>-7.4</v>
      </c>
      <c r="DP177" s="268">
        <v>-7.2</v>
      </c>
      <c r="DQ177" s="268">
        <v>-7.6</v>
      </c>
      <c r="DR177" s="268">
        <v>-7.6</v>
      </c>
      <c r="DS177" s="268">
        <v>-5.4</v>
      </c>
      <c r="DT177" s="268">
        <v>1.5</v>
      </c>
      <c r="DU177" s="268">
        <v>0.6</v>
      </c>
      <c r="DV177" s="268">
        <v>-2</v>
      </c>
      <c r="DW177" s="268">
        <v>-1.4</v>
      </c>
      <c r="DX177" s="268">
        <v>-0.3</v>
      </c>
      <c r="DY177" s="268">
        <v>-0.5</v>
      </c>
      <c r="DZ177" s="268">
        <v>0.5</v>
      </c>
      <c r="EA177" s="268">
        <v>1</v>
      </c>
      <c r="EB177" s="268">
        <v>-0.3</v>
      </c>
      <c r="EC177" s="268">
        <v>-0.2</v>
      </c>
      <c r="ED177" s="268">
        <v>-0.1</v>
      </c>
      <c r="EE177" s="268">
        <v>-0.7</v>
      </c>
      <c r="EF177" s="268">
        <v>-2.1</v>
      </c>
      <c r="EG177" s="268">
        <v>-1.3</v>
      </c>
      <c r="EH177" s="268">
        <v>2</v>
      </c>
      <c r="EI177" s="268">
        <v>0.4</v>
      </c>
      <c r="EJ177" s="268">
        <v>-0.2</v>
      </c>
      <c r="EK177" s="268">
        <v>-1.1000000000000001</v>
      </c>
      <c r="EL177" s="268">
        <v>-3.2</v>
      </c>
      <c r="EM177" s="268">
        <v>-4.5999999999999996</v>
      </c>
      <c r="EN177" s="268">
        <v>-5.0999999999999996</v>
      </c>
      <c r="EO177" s="268">
        <v>-3.4</v>
      </c>
      <c r="EP177" s="268">
        <v>-2.6</v>
      </c>
      <c r="EQ177" s="268">
        <v>-4.0999999999999996</v>
      </c>
      <c r="ER177" s="268">
        <v>-6.3</v>
      </c>
      <c r="ES177" s="268">
        <v>-8</v>
      </c>
      <c r="ET177" s="268">
        <v>-11.2</v>
      </c>
      <c r="EU177" s="268">
        <v>-11.8</v>
      </c>
      <c r="EV177" s="268">
        <v>-12.7</v>
      </c>
      <c r="EW177" s="268">
        <v>-11</v>
      </c>
      <c r="EX177" s="268">
        <v>-10.6</v>
      </c>
      <c r="EY177" s="268">
        <v>-10.1</v>
      </c>
      <c r="EZ177" s="268">
        <v>-9.1999999999999993</v>
      </c>
      <c r="FA177" s="268">
        <v>-12</v>
      </c>
      <c r="FB177" s="268">
        <v>-14.3</v>
      </c>
      <c r="FC177" s="268">
        <v>-13</v>
      </c>
      <c r="FD177" s="268">
        <v>-9.3000000000000007</v>
      </c>
      <c r="FE177" s="268">
        <v>-6.3</v>
      </c>
      <c r="FF177" s="268">
        <v>-2.8</v>
      </c>
      <c r="FG177" s="268">
        <v>-2.4</v>
      </c>
      <c r="FH177" s="268">
        <v>0.2</v>
      </c>
      <c r="FI177" s="268">
        <v>2</v>
      </c>
      <c r="FJ177" s="268">
        <v>3.7</v>
      </c>
      <c r="FK177" s="268">
        <v>5.2</v>
      </c>
      <c r="FL177" s="268">
        <v>4.4000000000000004</v>
      </c>
      <c r="FM177" s="268">
        <v>7.5</v>
      </c>
      <c r="FN177" s="268">
        <v>11</v>
      </c>
      <c r="FO177" s="268">
        <v>10.7</v>
      </c>
      <c r="FP177" s="268">
        <v>6</v>
      </c>
      <c r="FQ177" s="268">
        <v>-1.1000000000000001</v>
      </c>
      <c r="FR177" s="268">
        <v>0.9</v>
      </c>
      <c r="FS177" s="268">
        <v>1.3</v>
      </c>
      <c r="FT177" s="268">
        <v>-1.3</v>
      </c>
      <c r="FU177" s="31" t="s">
        <v>817</v>
      </c>
    </row>
    <row r="178" spans="1:177" ht="18" customHeight="1">
      <c r="A178" s="72" t="s">
        <v>428</v>
      </c>
      <c r="B178" s="49"/>
      <c r="C178" s="270"/>
      <c r="D178" s="50" t="s">
        <v>429</v>
      </c>
      <c r="E178" s="51" t="s">
        <v>428</v>
      </c>
      <c r="F178" s="51"/>
      <c r="I178" s="2" t="s">
        <v>889</v>
      </c>
      <c r="J178" s="52">
        <v>3.8</v>
      </c>
      <c r="K178" s="52">
        <v>3.7</v>
      </c>
      <c r="L178" s="52">
        <v>3.7</v>
      </c>
      <c r="M178" s="52">
        <v>3.7</v>
      </c>
      <c r="N178" s="52">
        <v>3.8</v>
      </c>
      <c r="O178" s="52">
        <v>3.9</v>
      </c>
      <c r="P178" s="143">
        <v>3.8129</v>
      </c>
      <c r="Q178" s="143">
        <v>3.9392999999999998</v>
      </c>
      <c r="R178" s="143">
        <v>3.8927999999999998</v>
      </c>
      <c r="S178" s="143">
        <v>3.8734000000000002</v>
      </c>
      <c r="T178" s="143">
        <v>3.8216000000000001</v>
      </c>
      <c r="U178" s="143">
        <v>3.8010000000000002</v>
      </c>
      <c r="V178" s="143">
        <v>3.7321</v>
      </c>
      <c r="W178" s="143">
        <v>3.7833999999999999</v>
      </c>
      <c r="X178" s="143">
        <v>4.0015000000000001</v>
      </c>
      <c r="Y178" s="143">
        <v>4.0397999999999996</v>
      </c>
      <c r="Z178" s="143">
        <v>4.0505000000000004</v>
      </c>
      <c r="AA178" s="143">
        <v>3.9773999999999998</v>
      </c>
      <c r="AB178" s="143">
        <v>3.9914000000000001</v>
      </c>
      <c r="AC178" s="143">
        <v>3.9508000000000001</v>
      </c>
      <c r="AD178" s="142">
        <v>3.9300999999999999</v>
      </c>
      <c r="AE178" s="142">
        <v>3.9447999999999999</v>
      </c>
      <c r="AF178" s="142">
        <v>3.9422000000000001</v>
      </c>
      <c r="AG178" s="142">
        <v>3.9074</v>
      </c>
      <c r="AH178" s="142">
        <v>3.8936999999999999</v>
      </c>
      <c r="AI178" s="142">
        <v>3.8395000000000001</v>
      </c>
      <c r="AJ178" s="142">
        <v>3.7831999999999999</v>
      </c>
      <c r="AK178" s="142">
        <v>3.7801</v>
      </c>
      <c r="AL178" s="142">
        <v>3.7812000000000001</v>
      </c>
      <c r="AM178" s="142">
        <v>3.7553000000000001</v>
      </c>
      <c r="AN178" s="142">
        <v>3.8064</v>
      </c>
      <c r="AO178" s="142">
        <v>3.8452000000000002</v>
      </c>
      <c r="AP178" s="142">
        <v>3.7808999999999999</v>
      </c>
      <c r="AQ178" s="142">
        <v>3.6829999999999998</v>
      </c>
      <c r="AR178" s="142">
        <v>3.6633</v>
      </c>
      <c r="AS178" s="142">
        <v>3.6966999999999999</v>
      </c>
      <c r="AT178" s="142">
        <v>3.6461999999999999</v>
      </c>
      <c r="AU178" s="142">
        <v>3.6343999999999999</v>
      </c>
      <c r="AV178" s="142">
        <v>3.5468999999999999</v>
      </c>
      <c r="AW178" s="142">
        <v>3.3826999999999998</v>
      </c>
      <c r="AX178" s="142">
        <v>3.407</v>
      </c>
      <c r="AY178" s="142">
        <v>3.2844000000000002</v>
      </c>
      <c r="AZ178" s="142">
        <v>3.2496999999999998</v>
      </c>
      <c r="BA178" s="142">
        <v>3.3104</v>
      </c>
      <c r="BB178" s="142">
        <v>3.1764999999999999</v>
      </c>
      <c r="BC178" s="142">
        <v>3.1936</v>
      </c>
      <c r="BD178" s="142">
        <v>3.2376</v>
      </c>
      <c r="BE178" s="142">
        <v>3.2696000000000001</v>
      </c>
      <c r="BF178" s="142">
        <v>3.3199000000000001</v>
      </c>
      <c r="BG178" s="142">
        <v>3.2898000000000001</v>
      </c>
      <c r="BH178" s="142">
        <v>3.3410000000000002</v>
      </c>
      <c r="BI178" s="142">
        <v>3.3178999999999998</v>
      </c>
      <c r="BJ178" s="142">
        <v>3.2970000000000002</v>
      </c>
      <c r="BK178" s="142">
        <v>3.2841999999999998</v>
      </c>
      <c r="BL178" s="142">
        <v>3.2568999999999999</v>
      </c>
      <c r="BM178" s="142">
        <v>3.1840999999999999</v>
      </c>
      <c r="BN178" s="142">
        <v>3.1713</v>
      </c>
      <c r="BO178" s="142">
        <v>3.1741999999999999</v>
      </c>
      <c r="BP178" s="142">
        <v>3.1320000000000001</v>
      </c>
      <c r="BQ178" s="142">
        <v>3.2332999999999998</v>
      </c>
      <c r="BR178" s="142">
        <v>3.2096</v>
      </c>
      <c r="BS178" s="142">
        <v>3.1905000000000001</v>
      </c>
      <c r="BT178" s="142">
        <v>3.1509</v>
      </c>
      <c r="BU178" s="142">
        <v>3.0985</v>
      </c>
      <c r="BV178" s="142">
        <v>3.0274000000000001</v>
      </c>
      <c r="BW178" s="142">
        <v>2.9828999999999999</v>
      </c>
      <c r="BX178" s="142">
        <v>2.9636</v>
      </c>
      <c r="BY178" s="142">
        <v>3.0183</v>
      </c>
      <c r="BZ178" s="142">
        <v>2.9739</v>
      </c>
      <c r="CA178" s="142">
        <v>2.8742000000000001</v>
      </c>
      <c r="CB178" s="142">
        <v>2.8866999999999998</v>
      </c>
      <c r="CC178" s="142">
        <v>2.9049999999999998</v>
      </c>
      <c r="CD178" s="142">
        <v>2.8555999999999999</v>
      </c>
      <c r="CE178" s="142">
        <v>2.9266999999999999</v>
      </c>
      <c r="CF178" s="142">
        <v>2.9750000000000001</v>
      </c>
      <c r="CG178" s="142">
        <v>3.0672000000000001</v>
      </c>
      <c r="CH178" s="142">
        <v>2.9491999999999998</v>
      </c>
      <c r="CI178" s="142">
        <v>2.9354</v>
      </c>
      <c r="CJ178" s="142">
        <v>2.8853</v>
      </c>
      <c r="CK178" s="31" t="s">
        <v>817</v>
      </c>
      <c r="CL178" s="50"/>
      <c r="CM178" s="50"/>
      <c r="CN178" s="50" t="s">
        <v>429</v>
      </c>
      <c r="CO178" s="51" t="str">
        <f t="shared" si="0"/>
        <v>JPY - Japanese Yen</v>
      </c>
      <c r="CP178" s="51"/>
      <c r="CS178" s="2"/>
      <c r="CT178" s="268">
        <v>-5.8</v>
      </c>
      <c r="CU178" s="268">
        <v>-1.7</v>
      </c>
      <c r="CV178" s="268">
        <v>0.3</v>
      </c>
      <c r="CW178" s="268">
        <v>-1.9</v>
      </c>
      <c r="CX178" s="268">
        <v>-4.8</v>
      </c>
      <c r="CY178" s="268">
        <v>-5.6</v>
      </c>
      <c r="CZ178" s="268">
        <v>-4.7</v>
      </c>
      <c r="DA178" s="268">
        <v>-6.5</v>
      </c>
      <c r="DB178" s="268">
        <v>-5</v>
      </c>
      <c r="DC178" s="268">
        <v>-4.9000000000000004</v>
      </c>
      <c r="DD178" s="268">
        <v>-3.4</v>
      </c>
      <c r="DE178" s="268">
        <v>-2.2999999999999998</v>
      </c>
      <c r="DF178" s="268">
        <v>1.3</v>
      </c>
      <c r="DG178" s="268">
        <v>-2.5</v>
      </c>
      <c r="DH178" s="268">
        <v>-8.3000000000000007</v>
      </c>
      <c r="DI178" s="268">
        <v>-8.8000000000000007</v>
      </c>
      <c r="DJ178" s="268">
        <v>-6.4</v>
      </c>
      <c r="DK178" s="268">
        <v>-3.1</v>
      </c>
      <c r="DL178" s="268">
        <v>-4.5</v>
      </c>
      <c r="DM178" s="268">
        <v>-0.3</v>
      </c>
      <c r="DN178" s="268">
        <v>-0.9</v>
      </c>
      <c r="DO178" s="268">
        <v>-1.8</v>
      </c>
      <c r="DP178" s="268">
        <v>-3.1</v>
      </c>
      <c r="DQ178" s="268">
        <v>-2.7</v>
      </c>
      <c r="DR178" s="268">
        <v>-4.0999999999999996</v>
      </c>
      <c r="DS178" s="268">
        <v>-1.5</v>
      </c>
      <c r="DT178" s="268">
        <v>5.8</v>
      </c>
      <c r="DU178" s="268">
        <v>6.9</v>
      </c>
      <c r="DV178" s="268">
        <v>7.1</v>
      </c>
      <c r="DW178" s="268">
        <v>5.9</v>
      </c>
      <c r="DX178" s="268">
        <v>4.9000000000000004</v>
      </c>
      <c r="DY178" s="268">
        <v>2.7</v>
      </c>
      <c r="DZ178" s="268">
        <v>3.9</v>
      </c>
      <c r="EA178" s="268">
        <v>7.1</v>
      </c>
      <c r="EB178" s="268">
        <v>7.6</v>
      </c>
      <c r="EC178" s="268">
        <v>5.7</v>
      </c>
      <c r="ED178" s="268">
        <v>6.8</v>
      </c>
      <c r="EE178" s="268">
        <v>5.6</v>
      </c>
      <c r="EF178" s="268">
        <v>6.7</v>
      </c>
      <c r="EG178" s="268">
        <v>11.8</v>
      </c>
      <c r="EH178" s="268">
        <v>11</v>
      </c>
      <c r="EI178" s="268">
        <v>14.3</v>
      </c>
      <c r="EJ178" s="268">
        <v>17.100000000000001</v>
      </c>
      <c r="EK178" s="268">
        <v>16.2</v>
      </c>
      <c r="EL178" s="268">
        <v>19</v>
      </c>
      <c r="EM178" s="268">
        <v>15.3</v>
      </c>
      <c r="EN178" s="268">
        <v>13.1</v>
      </c>
      <c r="EO178" s="268">
        <v>13.1</v>
      </c>
      <c r="EP178" s="268">
        <v>9.8000000000000007</v>
      </c>
      <c r="EQ178" s="268">
        <v>10.5</v>
      </c>
      <c r="ER178" s="268">
        <v>6.2</v>
      </c>
      <c r="ES178" s="268">
        <v>2</v>
      </c>
      <c r="ET178" s="268">
        <v>3.3</v>
      </c>
      <c r="EU178" s="268">
        <v>0</v>
      </c>
      <c r="EV178" s="268">
        <v>-0.2</v>
      </c>
      <c r="EW178" s="268">
        <v>4</v>
      </c>
      <c r="EX178" s="268">
        <v>0.2</v>
      </c>
      <c r="EY178" s="268">
        <v>0.6</v>
      </c>
      <c r="EZ178" s="268">
        <v>3.4</v>
      </c>
      <c r="FA178" s="268">
        <v>1.1000000000000001</v>
      </c>
      <c r="FB178" s="268">
        <v>3.4</v>
      </c>
      <c r="FC178" s="268">
        <v>3.1</v>
      </c>
      <c r="FD178" s="268">
        <v>6</v>
      </c>
      <c r="FE178" s="268">
        <v>7.1</v>
      </c>
      <c r="FF178" s="268">
        <v>8.9</v>
      </c>
      <c r="FG178" s="268">
        <v>10.1</v>
      </c>
      <c r="FH178" s="268">
        <v>9.9</v>
      </c>
      <c r="FI178" s="268">
        <v>5.5</v>
      </c>
      <c r="FJ178" s="268">
        <v>6.6</v>
      </c>
      <c r="FK178" s="268">
        <v>10.4</v>
      </c>
      <c r="FL178" s="268">
        <v>8.5</v>
      </c>
      <c r="FM178" s="268">
        <v>11.3</v>
      </c>
      <c r="FN178" s="268">
        <v>12.4</v>
      </c>
      <c r="FO178" s="268">
        <v>9</v>
      </c>
      <c r="FP178" s="268">
        <v>5.9</v>
      </c>
      <c r="FQ178" s="268">
        <v>1</v>
      </c>
      <c r="FR178" s="268">
        <v>2.7</v>
      </c>
      <c r="FS178" s="268">
        <v>1.6</v>
      </c>
      <c r="FT178" s="268">
        <v>2.7</v>
      </c>
      <c r="FU178" s="31" t="s">
        <v>817</v>
      </c>
    </row>
    <row r="179" spans="1:177" ht="18" customHeight="1">
      <c r="A179" s="72" t="s">
        <v>431</v>
      </c>
      <c r="B179" s="49"/>
      <c r="C179" s="270"/>
      <c r="D179" s="50" t="s">
        <v>432</v>
      </c>
      <c r="E179" s="51" t="s">
        <v>431</v>
      </c>
      <c r="F179" s="51"/>
      <c r="I179" s="2" t="s">
        <v>889</v>
      </c>
      <c r="J179" s="52">
        <v>52.5</v>
      </c>
      <c r="K179" s="52">
        <v>51.9</v>
      </c>
      <c r="L179" s="52">
        <v>52</v>
      </c>
      <c r="M179" s="52">
        <v>52.4</v>
      </c>
      <c r="N179" s="52">
        <v>53.1</v>
      </c>
      <c r="O179" s="52">
        <v>53.2</v>
      </c>
      <c r="P179" s="143">
        <v>52.809600000000003</v>
      </c>
      <c r="Q179" s="143">
        <v>53.417700000000004</v>
      </c>
      <c r="R179" s="143">
        <v>53.4133</v>
      </c>
      <c r="S179" s="143">
        <v>53.4041</v>
      </c>
      <c r="T179" s="143">
        <v>53.1203</v>
      </c>
      <c r="U179" s="143">
        <v>53.147199999999998</v>
      </c>
      <c r="V179" s="143">
        <v>52.4788</v>
      </c>
      <c r="W179" s="143">
        <v>53.551099999999998</v>
      </c>
      <c r="X179" s="143">
        <v>55.33</v>
      </c>
      <c r="Y179" s="143">
        <v>56.185899999999997</v>
      </c>
      <c r="Z179" s="143">
        <v>56.011000000000003</v>
      </c>
      <c r="AA179" s="143">
        <v>55.164200000000001</v>
      </c>
      <c r="AB179" s="143">
        <v>55.034599999999998</v>
      </c>
      <c r="AC179" s="143">
        <v>54.071399999999997</v>
      </c>
      <c r="AD179" s="143">
        <v>53.556100000000001</v>
      </c>
      <c r="AE179" s="142">
        <v>53.5822</v>
      </c>
      <c r="AF179" s="142">
        <v>53.062100000000001</v>
      </c>
      <c r="AG179" s="142">
        <v>52.323</v>
      </c>
      <c r="AH179" s="142">
        <v>52.07</v>
      </c>
      <c r="AI179" s="142">
        <v>52.180300000000003</v>
      </c>
      <c r="AJ179" s="142">
        <v>52.923299999999998</v>
      </c>
      <c r="AK179" s="142">
        <v>53.0779</v>
      </c>
      <c r="AL179" s="142">
        <v>53.154800000000002</v>
      </c>
      <c r="AM179" s="142">
        <v>53.272300000000001</v>
      </c>
      <c r="AN179" s="142">
        <v>54.034199999999998</v>
      </c>
      <c r="AO179" s="142">
        <v>54.256500000000003</v>
      </c>
      <c r="AP179" s="142">
        <v>53.549799999999998</v>
      </c>
      <c r="AQ179" s="142">
        <v>53.514499999999998</v>
      </c>
      <c r="AR179" s="142">
        <v>53.66</v>
      </c>
      <c r="AS179" s="142">
        <v>53.984299999999998</v>
      </c>
      <c r="AT179" s="142">
        <v>53.756300000000003</v>
      </c>
      <c r="AU179" s="142">
        <v>53.687100000000001</v>
      </c>
      <c r="AV179" s="142">
        <v>53.695500000000003</v>
      </c>
      <c r="AW179" s="142">
        <v>54.413699999999999</v>
      </c>
      <c r="AX179" s="142">
        <v>55.857799999999997</v>
      </c>
      <c r="AY179" s="142">
        <v>56.0822</v>
      </c>
      <c r="AZ179" s="142">
        <v>56.578600000000002</v>
      </c>
      <c r="BA179" s="142">
        <v>56.920900000000003</v>
      </c>
      <c r="BB179" s="142">
        <v>57.899099999999997</v>
      </c>
      <c r="BC179" s="142">
        <v>59.813200000000002</v>
      </c>
      <c r="BD179" s="142">
        <v>59.022500000000001</v>
      </c>
      <c r="BE179" s="142">
        <v>56.6905</v>
      </c>
      <c r="BF179" s="142">
        <v>55.363199999999999</v>
      </c>
      <c r="BG179" s="142">
        <v>55.789299999999997</v>
      </c>
      <c r="BH179" s="142">
        <v>56.901800000000001</v>
      </c>
      <c r="BI179" s="142">
        <v>56.342199999999998</v>
      </c>
      <c r="BJ179" s="142">
        <v>57.718899999999998</v>
      </c>
      <c r="BK179" s="142">
        <v>59.171199999999999</v>
      </c>
      <c r="BL179" s="142">
        <v>58.798000000000002</v>
      </c>
      <c r="BM179" s="142">
        <v>58.897799999999997</v>
      </c>
      <c r="BN179" s="142">
        <v>59.771900000000002</v>
      </c>
      <c r="BO179" s="142">
        <v>60.658099999999997</v>
      </c>
      <c r="BP179" s="142">
        <v>60.055500000000002</v>
      </c>
      <c r="BQ179" s="142">
        <v>59.66</v>
      </c>
      <c r="BR179" s="142">
        <v>59.911499999999997</v>
      </c>
      <c r="BS179" s="142">
        <v>61.014200000000002</v>
      </c>
      <c r="BT179" s="142">
        <v>60.279499999999999</v>
      </c>
      <c r="BU179" s="142">
        <v>60.883600000000001</v>
      </c>
      <c r="BV179" s="142">
        <v>60.403100000000002</v>
      </c>
      <c r="BW179" s="142">
        <v>60.318300000000001</v>
      </c>
      <c r="BX179" s="142">
        <v>59.926499999999997</v>
      </c>
      <c r="BY179" s="142">
        <v>56.668199999999999</v>
      </c>
      <c r="BZ179" s="142">
        <v>54.707099999999997</v>
      </c>
      <c r="CA179" s="142">
        <v>55.281599999999997</v>
      </c>
      <c r="CB179" s="142">
        <v>57.017299999999999</v>
      </c>
      <c r="CC179" s="142">
        <v>57.378100000000003</v>
      </c>
      <c r="CD179" s="142">
        <v>57.479399999999998</v>
      </c>
      <c r="CE179" s="142">
        <v>57.08</v>
      </c>
      <c r="CF179" s="142">
        <v>57.069000000000003</v>
      </c>
      <c r="CG179" s="142">
        <v>56.880099999999999</v>
      </c>
      <c r="CH179" s="142">
        <v>54.628500000000003</v>
      </c>
      <c r="CI179" s="142">
        <v>54.060400000000001</v>
      </c>
      <c r="CJ179" s="142">
        <v>53.967399999999998</v>
      </c>
      <c r="CK179" s="31" t="s">
        <v>817</v>
      </c>
      <c r="CL179" s="50"/>
      <c r="CM179" s="50"/>
      <c r="CN179" s="50" t="s">
        <v>432</v>
      </c>
      <c r="CO179" s="51" t="str">
        <f t="shared" si="0"/>
        <v>HKD - Hong Kong Dollar</v>
      </c>
      <c r="CP179" s="51"/>
      <c r="CS179" s="2"/>
      <c r="CT179" s="268">
        <v>-3.6</v>
      </c>
      <c r="CU179" s="268">
        <v>-3.7</v>
      </c>
      <c r="CV179" s="268">
        <v>-4.2</v>
      </c>
      <c r="CW179" s="268">
        <v>-5.6</v>
      </c>
      <c r="CX179" s="268">
        <v>-5</v>
      </c>
      <c r="CY179" s="268">
        <v>-4.2</v>
      </c>
      <c r="CZ179" s="268">
        <v>-2.2999999999999998</v>
      </c>
      <c r="DA179" s="268">
        <v>-2.4</v>
      </c>
      <c r="DB179" s="268">
        <v>-1.1000000000000001</v>
      </c>
      <c r="DC179" s="268">
        <v>-0.7</v>
      </c>
      <c r="DD179" s="268">
        <v>0.7</v>
      </c>
      <c r="DE179" s="268">
        <v>0.4</v>
      </c>
      <c r="DF179" s="268">
        <v>0</v>
      </c>
      <c r="DG179" s="268">
        <v>-3</v>
      </c>
      <c r="DH179" s="268">
        <v>-6.1</v>
      </c>
      <c r="DI179" s="268">
        <v>-6.7</v>
      </c>
      <c r="DJ179" s="268">
        <v>-5.0999999999999996</v>
      </c>
      <c r="DK179" s="268">
        <v>-3.6</v>
      </c>
      <c r="DL179" s="268">
        <v>-4</v>
      </c>
      <c r="DM179" s="268">
        <v>-1.2</v>
      </c>
      <c r="DN179" s="268">
        <v>-0.3</v>
      </c>
      <c r="DO179" s="268">
        <v>-0.3</v>
      </c>
      <c r="DP179" s="268">
        <v>0.1</v>
      </c>
      <c r="DQ179" s="268">
        <v>1.6</v>
      </c>
      <c r="DR179" s="268">
        <v>0.8</v>
      </c>
      <c r="DS179" s="268">
        <v>2.6</v>
      </c>
      <c r="DT179" s="268">
        <v>4.5</v>
      </c>
      <c r="DU179" s="268">
        <v>5.9</v>
      </c>
      <c r="DV179" s="268">
        <v>5.4</v>
      </c>
      <c r="DW179" s="268">
        <v>3.6</v>
      </c>
      <c r="DX179" s="268">
        <v>1.9</v>
      </c>
      <c r="DY179" s="268">
        <v>-0.3</v>
      </c>
      <c r="DZ179" s="287">
        <v>0.01</v>
      </c>
      <c r="EA179" s="268">
        <v>0.1</v>
      </c>
      <c r="EB179" s="268">
        <v>-1.1000000000000001</v>
      </c>
      <c r="EC179" s="268">
        <v>-3.1</v>
      </c>
      <c r="ED179" s="268">
        <v>-3.1</v>
      </c>
      <c r="EE179" s="268">
        <v>-2.8</v>
      </c>
      <c r="EF179" s="268">
        <v>-1.4</v>
      </c>
      <c r="EG179" s="268">
        <v>-2.5</v>
      </c>
      <c r="EH179" s="268">
        <v>-4.8</v>
      </c>
      <c r="EI179" s="268">
        <v>-5</v>
      </c>
      <c r="EJ179" s="268">
        <v>-4.5</v>
      </c>
      <c r="EK179" s="268">
        <v>-4.7</v>
      </c>
      <c r="EL179" s="268">
        <v>-7.5</v>
      </c>
      <c r="EM179" s="268">
        <v>-10.5</v>
      </c>
      <c r="EN179" s="268">
        <v>-9.1</v>
      </c>
      <c r="EO179" s="268">
        <v>-4.8</v>
      </c>
      <c r="EP179" s="268">
        <v>-2.9</v>
      </c>
      <c r="EQ179" s="268">
        <v>-3.8</v>
      </c>
      <c r="ER179" s="268">
        <v>-5.6</v>
      </c>
      <c r="ES179" s="268">
        <v>-3.4</v>
      </c>
      <c r="ET179" s="268">
        <v>-3.2</v>
      </c>
      <c r="EU179" s="268">
        <v>-5.2</v>
      </c>
      <c r="EV179" s="268">
        <v>-3.8</v>
      </c>
      <c r="EW179" s="268">
        <v>-3.4</v>
      </c>
      <c r="EX179" s="268">
        <v>-3.1</v>
      </c>
      <c r="EY179" s="268">
        <v>-1.4</v>
      </c>
      <c r="EZ179" s="268">
        <v>-1.7</v>
      </c>
      <c r="FA179" s="268">
        <v>-5</v>
      </c>
      <c r="FB179" s="268">
        <v>-7.6</v>
      </c>
      <c r="FC179" s="268">
        <v>-8.6</v>
      </c>
      <c r="FD179" s="268">
        <v>-5.6</v>
      </c>
      <c r="FE179" s="268">
        <v>-7.5</v>
      </c>
      <c r="FF179" s="268">
        <v>-4.4000000000000004</v>
      </c>
      <c r="FG179" s="268">
        <v>-1.9</v>
      </c>
      <c r="FH179" s="268">
        <v>-1.9</v>
      </c>
      <c r="FI179" s="268">
        <v>3.9</v>
      </c>
      <c r="FJ179" s="268">
        <v>9.3000000000000007</v>
      </c>
      <c r="FK179" s="268">
        <v>9.6999999999999993</v>
      </c>
      <c r="FL179" s="268">
        <v>5.3</v>
      </c>
      <c r="FM179" s="268">
        <v>4</v>
      </c>
      <c r="FN179" s="268">
        <v>4.2</v>
      </c>
      <c r="FO179" s="268">
        <v>6.9</v>
      </c>
      <c r="FP179" s="268">
        <v>5.6</v>
      </c>
      <c r="FQ179" s="268">
        <v>7</v>
      </c>
      <c r="FR179" s="268">
        <v>10.6</v>
      </c>
      <c r="FS179" s="268">
        <v>11.6</v>
      </c>
      <c r="FT179" s="268">
        <v>11</v>
      </c>
      <c r="FU179" s="31" t="s">
        <v>817</v>
      </c>
    </row>
    <row r="180" spans="1:177" ht="18" customHeight="1">
      <c r="A180" s="72"/>
      <c r="B180" s="49"/>
      <c r="C180" s="270"/>
      <c r="D180" s="50"/>
      <c r="E180" s="50"/>
      <c r="F180" s="49"/>
      <c r="G180" s="49"/>
      <c r="H180" s="72"/>
      <c r="I180" s="2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31"/>
      <c r="CL180" s="50"/>
      <c r="CM180" s="50"/>
      <c r="CN180" s="50"/>
      <c r="CO180" s="50"/>
      <c r="CP180" s="49"/>
      <c r="CQ180" s="49"/>
      <c r="CR180" s="72"/>
      <c r="CS180" s="2"/>
      <c r="CT180" s="128"/>
      <c r="CU180" s="128"/>
      <c r="CV180" s="128"/>
      <c r="CW180" s="128"/>
      <c r="CX180" s="128"/>
      <c r="CY180" s="128"/>
      <c r="CZ180" s="128"/>
      <c r="DA180" s="128"/>
      <c r="DB180" s="128"/>
      <c r="DC180" s="128"/>
      <c r="DD180" s="128"/>
      <c r="DE180" s="128"/>
      <c r="DF180" s="128"/>
      <c r="DG180" s="128"/>
      <c r="DH180" s="128"/>
      <c r="DI180" s="128"/>
      <c r="DJ180" s="128"/>
      <c r="DK180" s="128"/>
      <c r="DL180" s="128"/>
      <c r="DM180" s="128"/>
      <c r="DN180" s="128"/>
      <c r="DO180" s="128"/>
      <c r="DP180" s="128"/>
      <c r="DQ180" s="128"/>
      <c r="DR180" s="128"/>
      <c r="DS180" s="128"/>
      <c r="DT180" s="128"/>
      <c r="DU180" s="128"/>
      <c r="DV180" s="128"/>
      <c r="DW180" s="128"/>
      <c r="DX180" s="128"/>
      <c r="DY180" s="128"/>
      <c r="DZ180" s="128"/>
      <c r="EA180" s="128"/>
      <c r="EB180" s="128"/>
      <c r="EC180" s="128"/>
      <c r="ED180" s="128"/>
      <c r="EE180" s="128"/>
      <c r="EF180" s="128"/>
      <c r="EG180" s="128"/>
      <c r="EH180" s="128"/>
      <c r="EI180" s="128"/>
      <c r="EJ180" s="128"/>
      <c r="EK180" s="128"/>
      <c r="EL180" s="128"/>
      <c r="EM180" s="128"/>
      <c r="EN180" s="128"/>
      <c r="EO180" s="128"/>
      <c r="EP180" s="128"/>
      <c r="EQ180" s="128"/>
      <c r="ER180" s="128"/>
      <c r="ES180" s="128"/>
      <c r="ET180" s="128"/>
      <c r="EU180" s="128"/>
      <c r="EV180" s="128"/>
      <c r="EW180" s="128"/>
      <c r="EX180" s="128"/>
      <c r="EY180" s="128"/>
      <c r="EZ180" s="128"/>
      <c r="FA180" s="128"/>
      <c r="FB180" s="128"/>
      <c r="FC180" s="128"/>
      <c r="FD180" s="128"/>
      <c r="FE180" s="128"/>
      <c r="FF180" s="128"/>
      <c r="FG180" s="128"/>
      <c r="FH180" s="128"/>
      <c r="FI180" s="128"/>
      <c r="FJ180" s="128"/>
      <c r="FK180" s="128"/>
      <c r="FL180" s="128"/>
      <c r="FM180" s="128"/>
      <c r="FN180" s="128"/>
      <c r="FO180" s="128"/>
      <c r="FP180" s="128"/>
      <c r="FQ180" s="128"/>
      <c r="FR180" s="128"/>
      <c r="FS180" s="128"/>
      <c r="FT180" s="128"/>
      <c r="FU180" s="31"/>
    </row>
    <row r="181" spans="1:177" ht="18" customHeight="1">
      <c r="I181" s="2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  <c r="BN181" s="145"/>
      <c r="BO181" s="145"/>
      <c r="BP181" s="145"/>
      <c r="BQ181" s="145"/>
      <c r="BR181" s="145"/>
      <c r="BS181" s="145"/>
      <c r="BT181" s="145"/>
      <c r="BU181" s="145"/>
      <c r="BV181" s="145"/>
      <c r="BW181" s="145"/>
      <c r="BX181" s="145"/>
      <c r="BY181" s="145"/>
      <c r="BZ181" s="145"/>
      <c r="CA181" s="145"/>
      <c r="CB181" s="145"/>
      <c r="CC181" s="145"/>
      <c r="CD181" s="145"/>
      <c r="CE181" s="145"/>
      <c r="CF181" s="145"/>
      <c r="CG181" s="145"/>
      <c r="CH181" s="145"/>
      <c r="CI181" s="145"/>
      <c r="CJ181" s="145"/>
      <c r="CK181" s="31"/>
      <c r="CT181" s="293"/>
      <c r="CU181" s="293"/>
      <c r="CV181" s="293"/>
      <c r="CW181" s="293"/>
      <c r="CX181" s="293"/>
      <c r="CY181" s="293"/>
      <c r="CZ181" s="293"/>
      <c r="DA181" s="293"/>
      <c r="DB181" s="293"/>
      <c r="DC181" s="293"/>
      <c r="DD181" s="293"/>
      <c r="DE181" s="293"/>
      <c r="DF181" s="293"/>
      <c r="DG181" s="293"/>
      <c r="DH181" s="293"/>
      <c r="DI181" s="293"/>
      <c r="DJ181" s="293"/>
      <c r="DK181" s="293"/>
      <c r="DL181" s="293"/>
      <c r="DM181" s="293"/>
      <c r="DN181" s="293"/>
      <c r="DO181" s="293"/>
      <c r="DP181" s="293"/>
      <c r="DQ181" s="293"/>
      <c r="DR181" s="293"/>
      <c r="DS181" s="293"/>
      <c r="DT181" s="293"/>
      <c r="DU181" s="293"/>
      <c r="DV181" s="293"/>
      <c r="DW181" s="293"/>
      <c r="DX181" s="293"/>
      <c r="DY181" s="293"/>
      <c r="DZ181" s="293"/>
      <c r="EA181" s="293"/>
      <c r="EB181" s="293"/>
      <c r="EC181" s="293"/>
      <c r="ED181" s="293"/>
      <c r="EE181" s="293"/>
      <c r="EF181" s="293"/>
      <c r="EG181" s="293"/>
      <c r="EH181" s="293"/>
      <c r="EI181" s="293"/>
      <c r="EJ181" s="293"/>
      <c r="EK181" s="293"/>
      <c r="EL181" s="293"/>
      <c r="EM181" s="293"/>
      <c r="EN181" s="293"/>
      <c r="EO181" s="293"/>
      <c r="EP181" s="293"/>
      <c r="EQ181" s="293"/>
      <c r="ER181" s="293"/>
      <c r="ES181" s="293"/>
      <c r="ET181" s="293"/>
      <c r="EU181" s="293"/>
      <c r="EV181" s="293"/>
      <c r="EW181" s="293"/>
      <c r="EX181" s="293"/>
      <c r="EY181" s="293"/>
      <c r="EZ181" s="293"/>
      <c r="FA181" s="293"/>
      <c r="FB181" s="293"/>
      <c r="FC181" s="293"/>
      <c r="FD181" s="293"/>
      <c r="FE181" s="293"/>
      <c r="FF181" s="293"/>
      <c r="FG181" s="293"/>
      <c r="FH181" s="293"/>
      <c r="FI181" s="293"/>
      <c r="FJ181" s="293"/>
      <c r="FK181" s="293"/>
      <c r="FL181" s="293"/>
      <c r="FM181" s="293"/>
      <c r="FN181" s="293"/>
      <c r="FO181" s="293"/>
      <c r="FP181" s="293"/>
      <c r="FQ181" s="293"/>
      <c r="FR181" s="293"/>
      <c r="FS181" s="293"/>
      <c r="FT181" s="293"/>
      <c r="FU181" s="31"/>
    </row>
    <row r="182" spans="1:177" ht="18" customHeight="1">
      <c r="A182" s="36" t="s">
        <v>890</v>
      </c>
      <c r="B182" s="267" t="s">
        <v>434</v>
      </c>
      <c r="C182" s="344" t="s">
        <v>890</v>
      </c>
      <c r="D182" s="344"/>
      <c r="E182" s="344"/>
      <c r="F182" s="344"/>
      <c r="G182" s="344"/>
      <c r="H182" s="344"/>
      <c r="I182" s="294"/>
      <c r="J182" s="295"/>
      <c r="K182" s="295"/>
      <c r="L182" s="295"/>
      <c r="M182" s="295"/>
      <c r="N182" s="295"/>
      <c r="O182" s="295"/>
      <c r="P182" s="296"/>
      <c r="Q182" s="296"/>
      <c r="R182" s="296"/>
      <c r="S182" s="296"/>
      <c r="T182" s="296"/>
      <c r="U182" s="296"/>
      <c r="V182" s="296"/>
      <c r="W182" s="296"/>
      <c r="X182" s="296"/>
      <c r="Y182" s="296"/>
      <c r="Z182" s="296"/>
      <c r="AA182" s="296"/>
      <c r="AB182" s="296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  <c r="AX182" s="296"/>
      <c r="AY182" s="296"/>
      <c r="AZ182" s="296"/>
      <c r="BA182" s="296"/>
      <c r="BB182" s="296"/>
      <c r="BC182" s="296"/>
      <c r="BD182" s="296"/>
      <c r="BE182" s="296"/>
      <c r="BF182" s="296"/>
      <c r="BG182" s="296"/>
      <c r="BH182" s="296"/>
      <c r="BI182" s="296"/>
      <c r="BJ182" s="296"/>
      <c r="BK182" s="296"/>
      <c r="BL182" s="296"/>
      <c r="BM182" s="296"/>
      <c r="BN182" s="296"/>
      <c r="BO182" s="296"/>
      <c r="BP182" s="296"/>
      <c r="BQ182" s="296"/>
      <c r="BR182" s="296"/>
      <c r="BS182" s="296"/>
      <c r="BT182" s="296"/>
      <c r="BU182" s="296"/>
      <c r="BV182" s="296"/>
      <c r="BW182" s="296"/>
      <c r="BX182" s="296"/>
      <c r="BY182" s="296"/>
      <c r="BZ182" s="296"/>
      <c r="CA182" s="296"/>
      <c r="CB182" s="296"/>
      <c r="CC182" s="296"/>
      <c r="CD182" s="296"/>
      <c r="CE182" s="296"/>
      <c r="CF182" s="296"/>
      <c r="CG182" s="296"/>
      <c r="CH182" s="296"/>
      <c r="CI182" s="296"/>
      <c r="CJ182" s="296"/>
      <c r="CK182" s="150"/>
      <c r="CL182" s="267" t="s">
        <v>434</v>
      </c>
      <c r="CM182" s="297" t="s">
        <v>890</v>
      </c>
      <c r="CN182" s="294"/>
      <c r="CO182" s="294"/>
      <c r="CP182" s="294"/>
      <c r="CQ182" s="294"/>
      <c r="CR182" s="294"/>
      <c r="CS182" s="294"/>
      <c r="CT182" s="294"/>
      <c r="CU182" s="294"/>
      <c r="CV182" s="294"/>
      <c r="CW182" s="294"/>
      <c r="CX182" s="294"/>
      <c r="CY182" s="294"/>
      <c r="CZ182" s="294"/>
      <c r="DA182" s="294"/>
      <c r="DB182" s="294"/>
      <c r="DC182" s="294"/>
      <c r="DD182" s="294"/>
      <c r="DE182" s="294"/>
      <c r="DF182" s="294"/>
      <c r="DG182" s="294"/>
      <c r="DH182" s="294"/>
      <c r="DI182" s="294"/>
      <c r="DJ182" s="294"/>
      <c r="DK182" s="294"/>
      <c r="DL182" s="294"/>
      <c r="DM182" s="294"/>
      <c r="DN182" s="294"/>
      <c r="DO182" s="294"/>
      <c r="DP182" s="294"/>
      <c r="DQ182" s="294"/>
      <c r="DR182" s="294"/>
      <c r="DS182" s="294"/>
      <c r="DT182" s="294"/>
      <c r="DU182" s="294"/>
      <c r="DV182" s="294"/>
      <c r="DW182" s="294"/>
      <c r="DX182" s="294"/>
      <c r="DY182" s="294"/>
      <c r="DZ182" s="294"/>
      <c r="EA182" s="294"/>
      <c r="EB182" s="294"/>
      <c r="EC182" s="294"/>
      <c r="ED182" s="294"/>
      <c r="EE182" s="294"/>
      <c r="EF182" s="294"/>
      <c r="EG182" s="294"/>
      <c r="EH182" s="294"/>
      <c r="EI182" s="294"/>
      <c r="EJ182" s="294"/>
      <c r="EK182" s="294"/>
      <c r="EL182" s="294"/>
      <c r="EM182" s="294"/>
      <c r="EN182" s="294"/>
      <c r="EO182" s="294"/>
      <c r="EP182" s="294"/>
      <c r="EQ182" s="294"/>
      <c r="ER182" s="294"/>
      <c r="ES182" s="294"/>
      <c r="ET182" s="294"/>
      <c r="EU182" s="294"/>
      <c r="EV182" s="294"/>
      <c r="EW182" s="294"/>
      <c r="EX182" s="294"/>
      <c r="EY182" s="294"/>
      <c r="EZ182" s="294"/>
      <c r="FA182" s="294"/>
      <c r="FB182" s="294"/>
      <c r="FC182" s="294"/>
      <c r="FD182" s="294"/>
      <c r="FE182" s="294"/>
      <c r="FF182" s="294"/>
      <c r="FG182" s="294"/>
      <c r="FH182" s="294"/>
      <c r="FI182" s="294"/>
      <c r="FJ182" s="294"/>
      <c r="FK182" s="294"/>
      <c r="FL182" s="294"/>
      <c r="FM182" s="294"/>
      <c r="FN182" s="294"/>
      <c r="FO182" s="294"/>
      <c r="FP182" s="294"/>
      <c r="FQ182" s="294"/>
      <c r="FR182" s="294"/>
      <c r="FS182" s="294"/>
      <c r="FT182" s="294"/>
      <c r="FU182" s="294"/>
    </row>
    <row r="183" spans="1:177" ht="18" customHeight="1">
      <c r="A183" s="45" t="s">
        <v>891</v>
      </c>
      <c r="B183" s="9"/>
      <c r="C183" s="269" t="s">
        <v>436</v>
      </c>
      <c r="D183" s="328" t="s">
        <v>891</v>
      </c>
      <c r="E183" s="328"/>
      <c r="F183" s="328"/>
      <c r="G183" s="328"/>
      <c r="H183" s="328"/>
      <c r="I183" s="2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  <c r="BI183" s="145"/>
      <c r="BJ183" s="145"/>
      <c r="BK183" s="145"/>
      <c r="BL183" s="145"/>
      <c r="BM183" s="145"/>
      <c r="BN183" s="145"/>
      <c r="BO183" s="145"/>
      <c r="BP183" s="145"/>
      <c r="BQ183" s="145"/>
      <c r="BR183" s="145"/>
      <c r="BS183" s="145"/>
      <c r="BT183" s="145"/>
      <c r="BU183" s="145"/>
      <c r="BV183" s="145"/>
      <c r="BW183" s="145"/>
      <c r="BX183" s="145"/>
      <c r="BY183" s="145"/>
      <c r="BZ183" s="145"/>
      <c r="CA183" s="145"/>
      <c r="CB183" s="145"/>
      <c r="CC183" s="145"/>
      <c r="CD183" s="145"/>
      <c r="CE183" s="145"/>
      <c r="CF183" s="145"/>
      <c r="CG183" s="145"/>
      <c r="CH183" s="145"/>
      <c r="CI183" s="145"/>
      <c r="CJ183" s="145"/>
      <c r="CK183" s="31"/>
      <c r="CM183" s="46" t="s">
        <v>436</v>
      </c>
      <c r="CN183" s="328" t="s">
        <v>891</v>
      </c>
      <c r="CO183" s="328"/>
      <c r="CP183" s="328"/>
      <c r="CQ183" s="328"/>
      <c r="CR183" s="328"/>
      <c r="CT183" s="293"/>
      <c r="CU183" s="293"/>
      <c r="CV183" s="293"/>
      <c r="CW183" s="293"/>
      <c r="CX183" s="293"/>
      <c r="CY183" s="293"/>
      <c r="CZ183" s="293"/>
      <c r="DA183" s="293"/>
      <c r="DB183" s="293"/>
      <c r="DC183" s="293"/>
      <c r="DD183" s="293"/>
      <c r="DE183" s="293"/>
      <c r="DF183" s="293"/>
      <c r="DG183" s="293"/>
      <c r="DH183" s="293"/>
      <c r="DI183" s="293"/>
      <c r="DJ183" s="293"/>
      <c r="DK183" s="293"/>
      <c r="DL183" s="293"/>
      <c r="DM183" s="293"/>
      <c r="DN183" s="293"/>
      <c r="DO183" s="293"/>
      <c r="DP183" s="293"/>
      <c r="DQ183" s="293"/>
      <c r="DR183" s="293"/>
      <c r="DS183" s="293"/>
      <c r="DT183" s="293"/>
      <c r="DU183" s="293"/>
      <c r="DV183" s="293"/>
      <c r="DW183" s="293"/>
      <c r="DX183" s="293"/>
      <c r="DY183" s="293"/>
      <c r="DZ183" s="293"/>
      <c r="EA183" s="293"/>
      <c r="EB183" s="293"/>
      <c r="EC183" s="293"/>
      <c r="ED183" s="293"/>
      <c r="EE183" s="293"/>
      <c r="EF183" s="293"/>
      <c r="EG183" s="293"/>
      <c r="EH183" s="293"/>
      <c r="EI183" s="293"/>
      <c r="EJ183" s="293"/>
      <c r="EK183" s="293"/>
      <c r="EL183" s="293"/>
      <c r="EM183" s="293"/>
      <c r="EN183" s="293"/>
      <c r="EO183" s="293"/>
      <c r="EP183" s="293"/>
      <c r="EQ183" s="293"/>
      <c r="ER183" s="293"/>
      <c r="ES183" s="293"/>
      <c r="ET183" s="293"/>
      <c r="EU183" s="293"/>
      <c r="EV183" s="293"/>
      <c r="EW183" s="293"/>
      <c r="EX183" s="293"/>
      <c r="EY183" s="293"/>
      <c r="EZ183" s="293"/>
      <c r="FA183" s="293"/>
      <c r="FB183" s="293"/>
      <c r="FC183" s="293"/>
      <c r="FD183" s="293"/>
      <c r="FE183" s="293"/>
      <c r="FF183" s="293"/>
      <c r="FG183" s="293"/>
      <c r="FH183" s="293"/>
      <c r="FI183" s="293"/>
      <c r="FJ183" s="293"/>
      <c r="FK183" s="293"/>
      <c r="FL183" s="293"/>
      <c r="FM183" s="293"/>
      <c r="FN183" s="293"/>
      <c r="FO183" s="293"/>
      <c r="FP183" s="293"/>
      <c r="FQ183" s="293"/>
      <c r="FR183" s="293"/>
      <c r="FS183" s="293"/>
      <c r="FT183" s="293"/>
      <c r="FU183" s="31"/>
    </row>
    <row r="184" spans="1:177" ht="18" customHeight="1">
      <c r="A184" s="47" t="s">
        <v>753</v>
      </c>
      <c r="B184" s="9"/>
      <c r="D184" s="46" t="s">
        <v>437</v>
      </c>
      <c r="E184" s="328" t="s">
        <v>753</v>
      </c>
      <c r="F184" s="328"/>
      <c r="G184" s="328"/>
      <c r="H184" s="328"/>
      <c r="I184" s="2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  <c r="BN184" s="145"/>
      <c r="BO184" s="145"/>
      <c r="BP184" s="145"/>
      <c r="BQ184" s="145"/>
      <c r="BR184" s="145"/>
      <c r="BS184" s="145"/>
      <c r="BT184" s="145"/>
      <c r="BU184" s="145"/>
      <c r="BV184" s="145"/>
      <c r="BW184" s="145"/>
      <c r="BX184" s="145"/>
      <c r="BY184" s="145"/>
      <c r="BZ184" s="145"/>
      <c r="CA184" s="145"/>
      <c r="CB184" s="145"/>
      <c r="CC184" s="145"/>
      <c r="CD184" s="145"/>
      <c r="CE184" s="145"/>
      <c r="CF184" s="145"/>
      <c r="CG184" s="145"/>
      <c r="CH184" s="145"/>
      <c r="CI184" s="145"/>
      <c r="CJ184" s="145"/>
      <c r="CK184" s="31"/>
      <c r="CN184" s="46" t="s">
        <v>437</v>
      </c>
      <c r="CO184" s="328" t="s">
        <v>753</v>
      </c>
      <c r="CP184" s="328"/>
      <c r="CQ184" s="328"/>
      <c r="CR184" s="328"/>
      <c r="CT184" s="293"/>
      <c r="CU184" s="293"/>
      <c r="CV184" s="293"/>
      <c r="CW184" s="293"/>
      <c r="CX184" s="293"/>
      <c r="CY184" s="293"/>
      <c r="CZ184" s="293"/>
      <c r="DA184" s="293"/>
      <c r="DB184" s="293"/>
      <c r="DC184" s="293"/>
      <c r="DD184" s="293"/>
      <c r="DE184" s="293"/>
      <c r="DF184" s="293"/>
      <c r="DG184" s="293"/>
      <c r="DH184" s="293"/>
      <c r="DI184" s="293"/>
      <c r="DJ184" s="293"/>
      <c r="DK184" s="293"/>
      <c r="DL184" s="293"/>
      <c r="DM184" s="293"/>
      <c r="DN184" s="293"/>
      <c r="DO184" s="293"/>
      <c r="DP184" s="293"/>
      <c r="DQ184" s="293"/>
      <c r="DR184" s="293"/>
      <c r="DS184" s="293"/>
      <c r="DT184" s="293"/>
      <c r="DU184" s="293"/>
      <c r="DV184" s="293"/>
      <c r="DW184" s="293"/>
      <c r="DX184" s="293"/>
      <c r="DY184" s="293"/>
      <c r="DZ184" s="293"/>
      <c r="EA184" s="293"/>
      <c r="EB184" s="293"/>
      <c r="EC184" s="293"/>
      <c r="ED184" s="293"/>
      <c r="EE184" s="293"/>
      <c r="EF184" s="293"/>
      <c r="EG184" s="293"/>
      <c r="EH184" s="293"/>
      <c r="EI184" s="293"/>
      <c r="EJ184" s="293"/>
      <c r="EK184" s="293"/>
      <c r="EL184" s="293"/>
      <c r="EM184" s="293"/>
      <c r="EN184" s="293"/>
      <c r="EO184" s="293"/>
      <c r="EP184" s="293"/>
      <c r="EQ184" s="293"/>
      <c r="ER184" s="293"/>
      <c r="ES184" s="293"/>
      <c r="ET184" s="293"/>
      <c r="EU184" s="293"/>
      <c r="EV184" s="293"/>
      <c r="EW184" s="293"/>
      <c r="EX184" s="293"/>
      <c r="EY184" s="293"/>
      <c r="EZ184" s="293"/>
      <c r="FA184" s="293"/>
      <c r="FB184" s="293"/>
      <c r="FC184" s="293"/>
      <c r="FD184" s="293"/>
      <c r="FE184" s="293"/>
      <c r="FF184" s="293"/>
      <c r="FG184" s="293"/>
      <c r="FH184" s="293"/>
      <c r="FI184" s="293"/>
      <c r="FJ184" s="293"/>
      <c r="FK184" s="293"/>
      <c r="FL184" s="293"/>
      <c r="FM184" s="293"/>
      <c r="FN184" s="293"/>
      <c r="FO184" s="293"/>
      <c r="FP184" s="293"/>
      <c r="FQ184" s="293"/>
      <c r="FR184" s="293"/>
      <c r="FS184" s="293"/>
      <c r="FT184" s="293"/>
      <c r="FU184" s="31"/>
    </row>
    <row r="185" spans="1:177" ht="18" customHeight="1">
      <c r="A185" s="48" t="s">
        <v>439</v>
      </c>
      <c r="B185" s="49"/>
      <c r="C185" s="270"/>
      <c r="E185" s="8" t="s">
        <v>27</v>
      </c>
      <c r="F185" s="51" t="s">
        <v>439</v>
      </c>
      <c r="G185" s="51"/>
      <c r="I185" s="2" t="s">
        <v>886</v>
      </c>
      <c r="J185" s="52">
        <v>86.3</v>
      </c>
      <c r="K185" s="52">
        <v>67.7</v>
      </c>
      <c r="L185" s="52">
        <v>85.7</v>
      </c>
      <c r="M185" s="52">
        <v>86.2</v>
      </c>
      <c r="N185" s="52">
        <v>84.7</v>
      </c>
      <c r="O185" s="52">
        <v>76.7</v>
      </c>
      <c r="P185" s="52">
        <v>89.8</v>
      </c>
      <c r="Q185" s="52">
        <v>81.5</v>
      </c>
      <c r="R185" s="52">
        <v>78.3</v>
      </c>
      <c r="S185" s="52">
        <v>90.9</v>
      </c>
      <c r="T185" s="52">
        <v>80.900000000000006</v>
      </c>
      <c r="U185" s="52">
        <v>86.4</v>
      </c>
      <c r="V185" s="52">
        <v>84.3</v>
      </c>
      <c r="W185" s="52">
        <v>74.599999999999994</v>
      </c>
      <c r="X185" s="52">
        <v>80.2</v>
      </c>
      <c r="Y185" s="52">
        <v>64.900000000000006</v>
      </c>
      <c r="Z185" s="52">
        <v>62.8</v>
      </c>
      <c r="AA185" s="52">
        <v>82.9</v>
      </c>
      <c r="AB185" s="52">
        <v>92.7</v>
      </c>
      <c r="AC185" s="52">
        <v>80.8</v>
      </c>
      <c r="AD185" s="52">
        <v>88.9</v>
      </c>
      <c r="AE185" s="52">
        <v>91.2</v>
      </c>
      <c r="AF185" s="52">
        <v>84.7</v>
      </c>
      <c r="AG185" s="52">
        <v>95.8</v>
      </c>
      <c r="AH185" s="52">
        <v>89.7</v>
      </c>
      <c r="AI185" s="52">
        <v>87.8</v>
      </c>
      <c r="AJ185" s="52">
        <v>105.2</v>
      </c>
      <c r="AK185" s="52">
        <v>105.6</v>
      </c>
      <c r="AL185" s="52">
        <v>92.4</v>
      </c>
      <c r="AM185" s="52">
        <v>105.3</v>
      </c>
      <c r="AN185" s="52">
        <v>97.1</v>
      </c>
      <c r="AO185" s="52">
        <v>95.4</v>
      </c>
      <c r="AP185" s="52">
        <v>110.9</v>
      </c>
      <c r="AQ185" s="52">
        <v>114.5</v>
      </c>
      <c r="AR185" s="52">
        <v>112.7</v>
      </c>
      <c r="AS185" s="52">
        <v>124.4</v>
      </c>
      <c r="AT185" s="52">
        <v>111.1</v>
      </c>
      <c r="AU185" s="52">
        <v>101.7</v>
      </c>
      <c r="AV185" s="52">
        <v>131.5</v>
      </c>
      <c r="AW185" s="52">
        <v>127.5</v>
      </c>
      <c r="AX185" s="52">
        <v>120.6</v>
      </c>
      <c r="AY185" s="52">
        <v>144.30000000000001</v>
      </c>
      <c r="AZ185" s="52">
        <v>134.30000000000001</v>
      </c>
      <c r="BA185" s="52">
        <v>141.5</v>
      </c>
      <c r="BB185" s="52">
        <v>144.19999999999999</v>
      </c>
      <c r="BC185" s="52">
        <v>132</v>
      </c>
      <c r="BD185" s="52">
        <v>129.69999999999999</v>
      </c>
      <c r="BE185" s="52">
        <v>131.6</v>
      </c>
      <c r="BF185" s="52">
        <v>112.7</v>
      </c>
      <c r="BG185" s="52">
        <v>112.7</v>
      </c>
      <c r="BH185" s="52">
        <v>129.69999999999999</v>
      </c>
      <c r="BI185" s="52">
        <v>105.2</v>
      </c>
      <c r="BJ185" s="52">
        <v>119.5</v>
      </c>
      <c r="BK185" s="52">
        <v>123.9</v>
      </c>
      <c r="BL185" s="52">
        <v>116.8</v>
      </c>
      <c r="BM185" s="52">
        <v>115.2</v>
      </c>
      <c r="BN185" s="52">
        <v>124.3</v>
      </c>
      <c r="BO185" s="52">
        <v>126.2</v>
      </c>
      <c r="BP185" s="52">
        <v>121.6</v>
      </c>
      <c r="BQ185" s="52">
        <v>118.4</v>
      </c>
      <c r="BR185" s="52">
        <v>122.4</v>
      </c>
      <c r="BS185" s="52">
        <v>111.4</v>
      </c>
      <c r="BT185" s="52">
        <v>129</v>
      </c>
      <c r="BU185" s="52">
        <v>115.2</v>
      </c>
      <c r="BV185" s="52">
        <v>128.1</v>
      </c>
      <c r="BW185" s="52">
        <v>126.1</v>
      </c>
      <c r="BX185" s="52">
        <v>131.5</v>
      </c>
      <c r="BY185" s="52">
        <v>129.1</v>
      </c>
      <c r="BZ185" s="52">
        <v>123.6</v>
      </c>
      <c r="CA185" s="52">
        <v>128.19999999999999</v>
      </c>
      <c r="CB185" s="52">
        <v>126.1</v>
      </c>
      <c r="CC185" s="52">
        <v>138.6</v>
      </c>
      <c r="CD185" s="52">
        <v>122.8</v>
      </c>
      <c r="CE185" s="52">
        <v>118.2</v>
      </c>
      <c r="CF185" s="52">
        <v>137.30000000000001</v>
      </c>
      <c r="CG185" s="52">
        <v>133.5</v>
      </c>
      <c r="CH185" s="52">
        <v>126.6</v>
      </c>
      <c r="CI185" s="52">
        <v>121.5</v>
      </c>
      <c r="CJ185" s="52">
        <v>140.4</v>
      </c>
      <c r="CK185" s="298" t="s">
        <v>741</v>
      </c>
      <c r="CL185" s="50"/>
      <c r="CM185" s="50"/>
      <c r="CO185" s="8" t="s">
        <v>27</v>
      </c>
      <c r="CP185" s="51" t="s">
        <v>439</v>
      </c>
      <c r="CQ185" s="51"/>
      <c r="CT185" s="268">
        <v>3.7</v>
      </c>
      <c r="CU185" s="268">
        <v>-4.0999999999999996</v>
      </c>
      <c r="CV185" s="268">
        <v>1</v>
      </c>
      <c r="CW185" s="268">
        <v>1.9</v>
      </c>
      <c r="CX185" s="268">
        <v>2.2000000000000002</v>
      </c>
      <c r="CY185" s="268">
        <v>-2.7</v>
      </c>
      <c r="CZ185" s="268">
        <v>3.8</v>
      </c>
      <c r="DA185" s="268">
        <v>-0.6</v>
      </c>
      <c r="DB185" s="268">
        <v>-6.1</v>
      </c>
      <c r="DC185" s="268">
        <v>-6.4</v>
      </c>
      <c r="DD185" s="268">
        <v>-5.4</v>
      </c>
      <c r="DE185" s="268">
        <v>2.8</v>
      </c>
      <c r="DF185" s="268">
        <v>-2.4</v>
      </c>
      <c r="DG185" s="268">
        <v>10.199999999999999</v>
      </c>
      <c r="DH185" s="268">
        <v>-6.4</v>
      </c>
      <c r="DI185" s="268">
        <v>-24.7</v>
      </c>
      <c r="DJ185" s="268">
        <v>-25.8</v>
      </c>
      <c r="DK185" s="268">
        <v>8.1</v>
      </c>
      <c r="DL185" s="268">
        <v>3.2</v>
      </c>
      <c r="DM185" s="268">
        <v>-0.9</v>
      </c>
      <c r="DN185" s="268">
        <v>13.6</v>
      </c>
      <c r="DO185" s="268">
        <v>0.4</v>
      </c>
      <c r="DP185" s="268">
        <v>4.7</v>
      </c>
      <c r="DQ185" s="268">
        <v>10.9</v>
      </c>
      <c r="DR185" s="268">
        <v>6.4</v>
      </c>
      <c r="DS185" s="268">
        <v>17.7</v>
      </c>
      <c r="DT185" s="268">
        <v>31.2</v>
      </c>
      <c r="DU185" s="268">
        <v>62.7</v>
      </c>
      <c r="DV185" s="268">
        <v>47.1</v>
      </c>
      <c r="DW185" s="268">
        <v>27</v>
      </c>
      <c r="DX185" s="268">
        <v>4.8</v>
      </c>
      <c r="DY185" s="268">
        <v>18.100000000000001</v>
      </c>
      <c r="DZ185" s="268">
        <v>24.7</v>
      </c>
      <c r="EA185" s="268">
        <v>25.5</v>
      </c>
      <c r="EB185" s="268">
        <v>33</v>
      </c>
      <c r="EC185" s="268">
        <v>29.8</v>
      </c>
      <c r="ED185" s="268">
        <v>23.8</v>
      </c>
      <c r="EE185" s="268">
        <v>15.9</v>
      </c>
      <c r="EF185" s="268">
        <v>25</v>
      </c>
      <c r="EG185" s="268">
        <v>20.7</v>
      </c>
      <c r="EH185" s="268">
        <v>30.5</v>
      </c>
      <c r="EI185" s="268">
        <v>37</v>
      </c>
      <c r="EJ185" s="268">
        <v>38.299999999999997</v>
      </c>
      <c r="EK185" s="268">
        <v>48.4</v>
      </c>
      <c r="EL185" s="268">
        <v>30.1</v>
      </c>
      <c r="EM185" s="268">
        <v>15.3</v>
      </c>
      <c r="EN185" s="268">
        <v>15.1</v>
      </c>
      <c r="EO185" s="268">
        <v>5.8</v>
      </c>
      <c r="EP185" s="268">
        <v>1.4</v>
      </c>
      <c r="EQ185" s="268">
        <v>10.8</v>
      </c>
      <c r="ER185" s="268">
        <v>-1.3</v>
      </c>
      <c r="ES185" s="268">
        <v>-17.5</v>
      </c>
      <c r="ET185" s="268">
        <v>-0.9</v>
      </c>
      <c r="EU185" s="268">
        <v>-14.1</v>
      </c>
      <c r="EV185" s="268">
        <v>-13.1</v>
      </c>
      <c r="EW185" s="268">
        <v>-18.600000000000001</v>
      </c>
      <c r="EX185" s="268">
        <v>-13.8</v>
      </c>
      <c r="EY185" s="268">
        <v>-4.4000000000000004</v>
      </c>
      <c r="EZ185" s="268">
        <v>-6.2</v>
      </c>
      <c r="FA185" s="268">
        <v>-10</v>
      </c>
      <c r="FB185" s="268">
        <v>8.6</v>
      </c>
      <c r="FC185" s="268">
        <v>-1.1000000000000001</v>
      </c>
      <c r="FD185" s="268">
        <v>-0.6</v>
      </c>
      <c r="FE185" s="268">
        <v>9.5</v>
      </c>
      <c r="FF185" s="268">
        <v>7.2</v>
      </c>
      <c r="FG185" s="268">
        <v>1.7</v>
      </c>
      <c r="FH185" s="268">
        <v>12.6</v>
      </c>
      <c r="FI185" s="268">
        <v>12.1</v>
      </c>
      <c r="FJ185" s="268">
        <v>-0.6</v>
      </c>
      <c r="FK185" s="268">
        <v>1.6</v>
      </c>
      <c r="FL185" s="268">
        <v>3.7</v>
      </c>
      <c r="FM185" s="268">
        <v>17</v>
      </c>
      <c r="FN185" s="268">
        <v>0.4</v>
      </c>
      <c r="FO185" s="268">
        <v>6.1</v>
      </c>
      <c r="FP185" s="268">
        <v>6.5</v>
      </c>
      <c r="FQ185" s="268">
        <v>15.9</v>
      </c>
      <c r="FR185" s="268">
        <v>-1.2</v>
      </c>
      <c r="FS185" s="268">
        <v>-3.6</v>
      </c>
      <c r="FT185" s="268">
        <v>6.8</v>
      </c>
      <c r="FU185" s="298" t="s">
        <v>741</v>
      </c>
    </row>
    <row r="186" spans="1:177" ht="18" customHeight="1">
      <c r="A186" s="48" t="s">
        <v>892</v>
      </c>
      <c r="B186" s="49"/>
      <c r="C186" s="270"/>
      <c r="E186" s="8" t="s">
        <v>27</v>
      </c>
      <c r="F186" s="51" t="s">
        <v>892</v>
      </c>
      <c r="G186" s="51"/>
      <c r="I186" s="2" t="s">
        <v>893</v>
      </c>
      <c r="J186" s="52">
        <v>44.5</v>
      </c>
      <c r="K186" s="52">
        <v>39.9</v>
      </c>
      <c r="L186" s="52">
        <v>44.2</v>
      </c>
      <c r="M186" s="52">
        <v>44.1</v>
      </c>
      <c r="N186" s="52">
        <v>46.6</v>
      </c>
      <c r="O186" s="52">
        <v>41.4</v>
      </c>
      <c r="P186" s="52">
        <v>45.4</v>
      </c>
      <c r="Q186" s="52">
        <v>45.2</v>
      </c>
      <c r="R186" s="52">
        <v>43.5</v>
      </c>
      <c r="S186" s="52">
        <v>46.8</v>
      </c>
      <c r="T186" s="52">
        <v>45.8</v>
      </c>
      <c r="U186" s="52">
        <v>45.1</v>
      </c>
      <c r="V186" s="52">
        <v>44.5</v>
      </c>
      <c r="W186" s="52">
        <v>43.5</v>
      </c>
      <c r="X186" s="52">
        <v>45.8</v>
      </c>
      <c r="Y186" s="52">
        <v>39.9</v>
      </c>
      <c r="Z186" s="52">
        <v>36.5</v>
      </c>
      <c r="AA186" s="52">
        <v>40.6</v>
      </c>
      <c r="AB186" s="52">
        <v>42.9</v>
      </c>
      <c r="AC186" s="52">
        <v>44.3</v>
      </c>
      <c r="AD186" s="52">
        <v>43.9</v>
      </c>
      <c r="AE186" s="52">
        <v>44.1</v>
      </c>
      <c r="AF186" s="52">
        <v>43.3</v>
      </c>
      <c r="AG186" s="52">
        <v>46.2</v>
      </c>
      <c r="AH186" s="52">
        <v>45</v>
      </c>
      <c r="AI186" s="52">
        <v>42.6</v>
      </c>
      <c r="AJ186" s="52">
        <v>55.4</v>
      </c>
      <c r="AK186" s="52">
        <v>50.6</v>
      </c>
      <c r="AL186" s="52">
        <v>47.4</v>
      </c>
      <c r="AM186" s="52">
        <v>49.6</v>
      </c>
      <c r="AN186" s="52">
        <v>49.8</v>
      </c>
      <c r="AO186" s="52">
        <v>52</v>
      </c>
      <c r="AP186" s="52">
        <v>52</v>
      </c>
      <c r="AQ186" s="52">
        <v>53.6</v>
      </c>
      <c r="AR186" s="52">
        <v>56.7</v>
      </c>
      <c r="AS186" s="52">
        <v>59.2</v>
      </c>
      <c r="AT186" s="52">
        <v>54.8</v>
      </c>
      <c r="AU186" s="52">
        <v>52</v>
      </c>
      <c r="AV186" s="52">
        <v>63.1</v>
      </c>
      <c r="AW186" s="52">
        <v>60.2</v>
      </c>
      <c r="AX186" s="52">
        <v>59.8</v>
      </c>
      <c r="AY186" s="52">
        <v>64.2</v>
      </c>
      <c r="AZ186" s="52">
        <v>64.099999999999994</v>
      </c>
      <c r="BA186" s="52">
        <v>63.4</v>
      </c>
      <c r="BB186" s="52">
        <v>62.5</v>
      </c>
      <c r="BC186" s="52">
        <v>56.6</v>
      </c>
      <c r="BD186" s="52">
        <v>54.2</v>
      </c>
      <c r="BE186" s="52">
        <v>55</v>
      </c>
      <c r="BF186" s="52">
        <v>49.5</v>
      </c>
      <c r="BG186" s="52">
        <v>50.3</v>
      </c>
      <c r="BH186" s="52">
        <v>59.1</v>
      </c>
      <c r="BI186" s="52">
        <v>49.3</v>
      </c>
      <c r="BJ186" s="52">
        <v>50.7</v>
      </c>
      <c r="BK186" s="52">
        <v>53.1</v>
      </c>
      <c r="BL186" s="52">
        <v>52.3</v>
      </c>
      <c r="BM186" s="52">
        <v>53.6</v>
      </c>
      <c r="BN186" s="52">
        <v>54.4</v>
      </c>
      <c r="BO186" s="52">
        <v>58.1</v>
      </c>
      <c r="BP186" s="52">
        <v>55.6</v>
      </c>
      <c r="BQ186" s="52">
        <v>52.5</v>
      </c>
      <c r="BR186" s="52">
        <v>57.7</v>
      </c>
      <c r="BS186" s="52">
        <v>51.1</v>
      </c>
      <c r="BT186" s="52">
        <v>57</v>
      </c>
      <c r="BU186" s="52">
        <v>55.8</v>
      </c>
      <c r="BV186" s="52">
        <v>56.8</v>
      </c>
      <c r="BW186" s="52">
        <v>52</v>
      </c>
      <c r="BX186" s="52">
        <v>59.2</v>
      </c>
      <c r="BY186" s="52">
        <v>55.8</v>
      </c>
      <c r="BZ186" s="52">
        <v>54.4</v>
      </c>
      <c r="CA186" s="52">
        <v>56.1</v>
      </c>
      <c r="CB186" s="52">
        <v>58.3</v>
      </c>
      <c r="CC186" s="52">
        <v>60.1</v>
      </c>
      <c r="CD186" s="52">
        <v>59.5</v>
      </c>
      <c r="CE186" s="52">
        <v>54</v>
      </c>
      <c r="CF186" s="52">
        <v>58.4</v>
      </c>
      <c r="CG186" s="52">
        <v>68.099999999999994</v>
      </c>
      <c r="CH186" s="52">
        <v>58.2</v>
      </c>
      <c r="CI186" s="52">
        <v>57.4</v>
      </c>
      <c r="CJ186" s="52">
        <v>64.3</v>
      </c>
      <c r="CK186" s="272" t="s">
        <v>443</v>
      </c>
      <c r="CL186" s="50"/>
      <c r="CM186" s="50"/>
      <c r="CO186" s="8" t="s">
        <v>27</v>
      </c>
      <c r="CP186" s="51" t="s">
        <v>892</v>
      </c>
      <c r="CQ186" s="51"/>
      <c r="CT186" s="268">
        <v>0.9</v>
      </c>
      <c r="CU186" s="268">
        <v>2.4</v>
      </c>
      <c r="CV186" s="268">
        <v>-3</v>
      </c>
      <c r="CW186" s="268">
        <v>-0.8</v>
      </c>
      <c r="CX186" s="268">
        <v>-3.6</v>
      </c>
      <c r="CY186" s="268">
        <v>-9.3000000000000007</v>
      </c>
      <c r="CZ186" s="268">
        <v>-6</v>
      </c>
      <c r="DA186" s="268">
        <v>-10.5</v>
      </c>
      <c r="DB186" s="268">
        <v>-5.0999999999999996</v>
      </c>
      <c r="DC186" s="268">
        <v>-9.3000000000000007</v>
      </c>
      <c r="DD186" s="268">
        <v>-6</v>
      </c>
      <c r="DE186" s="268">
        <v>3.6</v>
      </c>
      <c r="DF186" s="268">
        <v>-0.1</v>
      </c>
      <c r="DG186" s="268">
        <v>9.1999999999999993</v>
      </c>
      <c r="DH186" s="268">
        <v>3.5</v>
      </c>
      <c r="DI186" s="268">
        <v>-9.5</v>
      </c>
      <c r="DJ186" s="268">
        <v>-21.8</v>
      </c>
      <c r="DK186" s="268">
        <v>-1.9</v>
      </c>
      <c r="DL186" s="268">
        <v>-5.5</v>
      </c>
      <c r="DM186" s="268">
        <v>-1.8</v>
      </c>
      <c r="DN186" s="268">
        <v>0.9</v>
      </c>
      <c r="DO186" s="268">
        <v>-5.9</v>
      </c>
      <c r="DP186" s="268">
        <v>-5.4</v>
      </c>
      <c r="DQ186" s="268">
        <v>2.6</v>
      </c>
      <c r="DR186" s="268">
        <v>1.1000000000000001</v>
      </c>
      <c r="DS186" s="268">
        <v>-2.1</v>
      </c>
      <c r="DT186" s="268">
        <v>21.1</v>
      </c>
      <c r="DU186" s="268">
        <v>26.6</v>
      </c>
      <c r="DV186" s="268">
        <v>29.8</v>
      </c>
      <c r="DW186" s="268">
        <v>22.1</v>
      </c>
      <c r="DX186" s="268">
        <v>16.2</v>
      </c>
      <c r="DY186" s="268">
        <v>17.399999999999999</v>
      </c>
      <c r="DZ186" s="268">
        <v>18.5</v>
      </c>
      <c r="EA186" s="268">
        <v>21.7</v>
      </c>
      <c r="EB186" s="268">
        <v>31</v>
      </c>
      <c r="EC186" s="268">
        <v>28</v>
      </c>
      <c r="ED186" s="268">
        <v>21.9</v>
      </c>
      <c r="EE186" s="268">
        <v>22</v>
      </c>
      <c r="EF186" s="268">
        <v>13.9</v>
      </c>
      <c r="EG186" s="268">
        <v>19.100000000000001</v>
      </c>
      <c r="EH186" s="268">
        <v>26.4</v>
      </c>
      <c r="EI186" s="268">
        <v>29.3</v>
      </c>
      <c r="EJ186" s="268">
        <v>28.7</v>
      </c>
      <c r="EK186" s="268">
        <v>21.8</v>
      </c>
      <c r="EL186" s="268">
        <v>20.100000000000001</v>
      </c>
      <c r="EM186" s="268">
        <v>5.5</v>
      </c>
      <c r="EN186" s="268">
        <v>-4.5</v>
      </c>
      <c r="EO186" s="268">
        <v>-7.1</v>
      </c>
      <c r="EP186" s="268">
        <v>-9.6999999999999993</v>
      </c>
      <c r="EQ186" s="268">
        <v>-3.3</v>
      </c>
      <c r="ER186" s="268">
        <v>-6.4</v>
      </c>
      <c r="ES186" s="268">
        <v>-18.100000000000001</v>
      </c>
      <c r="ET186" s="268">
        <v>-15.2</v>
      </c>
      <c r="EU186" s="268">
        <v>-17.3</v>
      </c>
      <c r="EV186" s="268">
        <v>-18.399999999999999</v>
      </c>
      <c r="EW186" s="268">
        <v>-15.5</v>
      </c>
      <c r="EX186" s="268">
        <v>-12.9</v>
      </c>
      <c r="EY186" s="268">
        <v>2.6</v>
      </c>
      <c r="EZ186" s="268">
        <v>2.6</v>
      </c>
      <c r="FA186" s="268">
        <v>-4.5999999999999996</v>
      </c>
      <c r="FB186" s="268">
        <v>16.5</v>
      </c>
      <c r="FC186" s="268">
        <v>1.7</v>
      </c>
      <c r="FD186" s="268">
        <v>-3.4</v>
      </c>
      <c r="FE186" s="268">
        <v>13.2</v>
      </c>
      <c r="FF186" s="268">
        <v>12</v>
      </c>
      <c r="FG186" s="268">
        <v>-2</v>
      </c>
      <c r="FH186" s="268">
        <v>13.2</v>
      </c>
      <c r="FI186" s="268">
        <v>4.0999999999999996</v>
      </c>
      <c r="FJ186" s="268">
        <v>0</v>
      </c>
      <c r="FK186" s="268">
        <v>-3.4</v>
      </c>
      <c r="FL186" s="268">
        <v>5</v>
      </c>
      <c r="FM186" s="268">
        <v>14.6</v>
      </c>
      <c r="FN186" s="268">
        <v>3.1</v>
      </c>
      <c r="FO186" s="268">
        <v>5.6</v>
      </c>
      <c r="FP186" s="268">
        <v>2.2999999999999998</v>
      </c>
      <c r="FQ186" s="268">
        <v>22</v>
      </c>
      <c r="FR186" s="268">
        <v>2.5</v>
      </c>
      <c r="FS186" s="268">
        <v>10.3</v>
      </c>
      <c r="FT186" s="268">
        <v>8.6</v>
      </c>
      <c r="FU186" s="272" t="s">
        <v>443</v>
      </c>
    </row>
    <row r="187" spans="1:177" ht="31.5" customHeight="1">
      <c r="A187" s="48" t="s">
        <v>445</v>
      </c>
      <c r="B187" s="49"/>
      <c r="C187" s="270"/>
      <c r="E187" s="8" t="s">
        <v>27</v>
      </c>
      <c r="F187" s="51" t="s">
        <v>445</v>
      </c>
      <c r="G187" s="51"/>
      <c r="I187" s="2" t="s">
        <v>894</v>
      </c>
      <c r="J187" s="52">
        <v>217.6</v>
      </c>
      <c r="K187" s="52">
        <v>135.19999999999999</v>
      </c>
      <c r="L187" s="52">
        <v>198.7</v>
      </c>
      <c r="M187" s="52">
        <v>193.5</v>
      </c>
      <c r="N187" s="52">
        <v>213.8</v>
      </c>
      <c r="O187" s="52">
        <v>212.4</v>
      </c>
      <c r="P187" s="52">
        <v>221.6</v>
      </c>
      <c r="Q187" s="52">
        <v>214.8</v>
      </c>
      <c r="R187" s="52">
        <v>218.1</v>
      </c>
      <c r="S187" s="52">
        <v>212.9</v>
      </c>
      <c r="T187" s="52">
        <v>221.4</v>
      </c>
      <c r="U187" s="52">
        <v>238.6</v>
      </c>
      <c r="V187" s="52">
        <v>211.6</v>
      </c>
      <c r="W187" s="52">
        <v>80.400000000000006</v>
      </c>
      <c r="X187" s="52">
        <v>184.6</v>
      </c>
      <c r="Y187" s="52">
        <v>199.5</v>
      </c>
      <c r="Z187" s="52">
        <v>206.4</v>
      </c>
      <c r="AA187" s="52">
        <v>212.8</v>
      </c>
      <c r="AB187" s="52">
        <v>236.8</v>
      </c>
      <c r="AC187" s="52">
        <v>234.4</v>
      </c>
      <c r="AD187" s="52">
        <v>238.6</v>
      </c>
      <c r="AE187" s="52">
        <v>236.2</v>
      </c>
      <c r="AF187" s="52">
        <v>266.89999999999998</v>
      </c>
      <c r="AG187" s="52">
        <v>281.7</v>
      </c>
      <c r="AH187" s="52">
        <v>263.39999999999998</v>
      </c>
      <c r="AI187" s="52">
        <v>204.4</v>
      </c>
      <c r="AJ187" s="52">
        <v>240.5</v>
      </c>
      <c r="AK187" s="52">
        <v>263.10000000000002</v>
      </c>
      <c r="AL187" s="52">
        <v>263.2</v>
      </c>
      <c r="AM187" s="52">
        <v>280.3</v>
      </c>
      <c r="AN187" s="52">
        <v>281.3</v>
      </c>
      <c r="AO187" s="52">
        <v>293.2</v>
      </c>
      <c r="AP187" s="52">
        <v>304.7</v>
      </c>
      <c r="AQ187" s="52">
        <v>299.10000000000002</v>
      </c>
      <c r="AR187" s="52">
        <v>324.3</v>
      </c>
      <c r="AS187" s="52">
        <v>339.7</v>
      </c>
      <c r="AT187" s="52">
        <v>323.3</v>
      </c>
      <c r="AU187" s="52">
        <v>214.8</v>
      </c>
      <c r="AV187" s="52">
        <v>272.89999999999998</v>
      </c>
      <c r="AW187" s="52">
        <v>269</v>
      </c>
      <c r="AX187" s="52">
        <v>303.89999999999998</v>
      </c>
      <c r="AY187" s="52">
        <v>323.39999999999998</v>
      </c>
      <c r="AZ187" s="52">
        <v>327.5</v>
      </c>
      <c r="BA187" s="52">
        <v>310.39999999999998</v>
      </c>
      <c r="BB187" s="52">
        <v>318.2</v>
      </c>
      <c r="BC187" s="52">
        <v>293.60000000000002</v>
      </c>
      <c r="BD187" s="52">
        <v>290.60000000000002</v>
      </c>
      <c r="BE187" s="52">
        <v>296.89999999999998</v>
      </c>
      <c r="BF187" s="52">
        <v>284.39999999999998</v>
      </c>
      <c r="BG187" s="52">
        <v>208.6</v>
      </c>
      <c r="BH187" s="52">
        <v>302.39999999999998</v>
      </c>
      <c r="BI187" s="52">
        <v>288.10000000000002</v>
      </c>
      <c r="BJ187" s="52">
        <v>280.89999999999998</v>
      </c>
      <c r="BK187" s="52">
        <v>283.39999999999998</v>
      </c>
      <c r="BL187" s="52">
        <v>280.8</v>
      </c>
      <c r="BM187" s="52">
        <v>283.8</v>
      </c>
      <c r="BN187" s="52">
        <v>296.5</v>
      </c>
      <c r="BO187" s="52">
        <v>274.2</v>
      </c>
      <c r="BP187" s="52">
        <v>292.60000000000002</v>
      </c>
      <c r="BQ187" s="52">
        <v>303.3</v>
      </c>
      <c r="BR187" s="52">
        <v>306.3</v>
      </c>
      <c r="BS187" s="52">
        <v>221.7</v>
      </c>
      <c r="BT187" s="52">
        <v>279.2</v>
      </c>
      <c r="BU187" s="52">
        <v>291.89999999999998</v>
      </c>
      <c r="BV187" s="52">
        <v>301.7</v>
      </c>
      <c r="BW187" s="52">
        <v>307.3</v>
      </c>
      <c r="BX187" s="52">
        <v>300.2</v>
      </c>
      <c r="BY187" s="52">
        <v>308.3</v>
      </c>
      <c r="BZ187" s="52">
        <v>303.39999999999998</v>
      </c>
      <c r="CA187" s="52">
        <v>308.89999999999998</v>
      </c>
      <c r="CB187" s="52">
        <v>311.89999999999998</v>
      </c>
      <c r="CC187" s="52">
        <v>335.7</v>
      </c>
      <c r="CD187" s="52">
        <v>324.7</v>
      </c>
      <c r="CE187" s="52">
        <v>215</v>
      </c>
      <c r="CF187" s="52">
        <v>313.7</v>
      </c>
      <c r="CG187" s="52">
        <v>315.7</v>
      </c>
      <c r="CH187" s="52">
        <v>316.10000000000002</v>
      </c>
      <c r="CI187" s="52">
        <v>325.2</v>
      </c>
      <c r="CJ187" s="52">
        <v>321.8</v>
      </c>
      <c r="CK187" s="272" t="s">
        <v>447</v>
      </c>
      <c r="CL187" s="50"/>
      <c r="CM187" s="50"/>
      <c r="CO187" s="8" t="s">
        <v>27</v>
      </c>
      <c r="CP187" s="51" t="s">
        <v>445</v>
      </c>
      <c r="CQ187" s="51"/>
      <c r="CT187" s="268">
        <v>9.3000000000000007</v>
      </c>
      <c r="CU187" s="268">
        <v>-20.8</v>
      </c>
      <c r="CV187" s="268">
        <v>14.2</v>
      </c>
      <c r="CW187" s="268">
        <v>-2.7</v>
      </c>
      <c r="CX187" s="268">
        <v>1.1000000000000001</v>
      </c>
      <c r="CY187" s="268">
        <v>-1.3</v>
      </c>
      <c r="CZ187" s="268">
        <v>3.3</v>
      </c>
      <c r="DA187" s="268">
        <v>-1</v>
      </c>
      <c r="DB187" s="268">
        <v>-3.2</v>
      </c>
      <c r="DC187" s="268">
        <v>-0.9</v>
      </c>
      <c r="DD187" s="268">
        <v>-1.3</v>
      </c>
      <c r="DE187" s="268">
        <v>7.6</v>
      </c>
      <c r="DF187" s="268">
        <v>-2.7</v>
      </c>
      <c r="DG187" s="268">
        <v>-40.5</v>
      </c>
      <c r="DH187" s="268">
        <v>-7.1</v>
      </c>
      <c r="DI187" s="268">
        <v>3.1</v>
      </c>
      <c r="DJ187" s="268">
        <v>-3.5</v>
      </c>
      <c r="DK187" s="268">
        <v>0.2</v>
      </c>
      <c r="DL187" s="268">
        <v>6.9</v>
      </c>
      <c r="DM187" s="268">
        <v>9.1</v>
      </c>
      <c r="DN187" s="268">
        <v>9.4</v>
      </c>
      <c r="DO187" s="268">
        <v>10.9</v>
      </c>
      <c r="DP187" s="268">
        <v>20.5</v>
      </c>
      <c r="DQ187" s="268">
        <v>18</v>
      </c>
      <c r="DR187" s="268">
        <v>24.5</v>
      </c>
      <c r="DS187" s="268">
        <v>154.30000000000001</v>
      </c>
      <c r="DT187" s="268">
        <v>30.3</v>
      </c>
      <c r="DU187" s="268">
        <v>31.9</v>
      </c>
      <c r="DV187" s="268">
        <v>27.5</v>
      </c>
      <c r="DW187" s="268">
        <v>31.7</v>
      </c>
      <c r="DX187" s="268">
        <v>18.8</v>
      </c>
      <c r="DY187" s="268">
        <v>25.1</v>
      </c>
      <c r="DZ187" s="268">
        <v>27.7</v>
      </c>
      <c r="EA187" s="268">
        <v>26.6</v>
      </c>
      <c r="EB187" s="268">
        <v>21.5</v>
      </c>
      <c r="EC187" s="268">
        <v>20.6</v>
      </c>
      <c r="ED187" s="268">
        <v>22.7</v>
      </c>
      <c r="EE187" s="268">
        <v>5.0999999999999996</v>
      </c>
      <c r="EF187" s="268">
        <v>13.4</v>
      </c>
      <c r="EG187" s="268">
        <v>2.2000000000000002</v>
      </c>
      <c r="EH187" s="268">
        <v>15.5</v>
      </c>
      <c r="EI187" s="268">
        <v>15.4</v>
      </c>
      <c r="EJ187" s="268">
        <v>16.399999999999999</v>
      </c>
      <c r="EK187" s="268">
        <v>5.9</v>
      </c>
      <c r="EL187" s="268">
        <v>4.4000000000000004</v>
      </c>
      <c r="EM187" s="268">
        <v>-1.8</v>
      </c>
      <c r="EN187" s="268">
        <v>-10.4</v>
      </c>
      <c r="EO187" s="268">
        <v>-12.6</v>
      </c>
      <c r="EP187" s="268">
        <v>-12</v>
      </c>
      <c r="EQ187" s="268">
        <v>-2.9</v>
      </c>
      <c r="ER187" s="268">
        <v>10.8</v>
      </c>
      <c r="ES187" s="268">
        <v>7.1</v>
      </c>
      <c r="ET187" s="268">
        <v>-7.6</v>
      </c>
      <c r="EU187" s="268">
        <v>-12.4</v>
      </c>
      <c r="EV187" s="268">
        <v>-14.3</v>
      </c>
      <c r="EW187" s="268">
        <v>-8.6</v>
      </c>
      <c r="EX187" s="268">
        <v>-6.8</v>
      </c>
      <c r="EY187" s="268">
        <v>-6.6</v>
      </c>
      <c r="EZ187" s="268">
        <v>0.7</v>
      </c>
      <c r="FA187" s="268">
        <v>2.1</v>
      </c>
      <c r="FB187" s="268">
        <v>7.7</v>
      </c>
      <c r="FC187" s="268">
        <v>6.3</v>
      </c>
      <c r="FD187" s="268">
        <v>-7.7</v>
      </c>
      <c r="FE187" s="268">
        <v>1.3</v>
      </c>
      <c r="FF187" s="268">
        <v>7.4</v>
      </c>
      <c r="FG187" s="268">
        <v>8.4</v>
      </c>
      <c r="FH187" s="268">
        <v>6.9</v>
      </c>
      <c r="FI187" s="268">
        <v>8.6</v>
      </c>
      <c r="FJ187" s="268">
        <v>2.2999999999999998</v>
      </c>
      <c r="FK187" s="268">
        <v>12.6</v>
      </c>
      <c r="FL187" s="268">
        <v>6.6</v>
      </c>
      <c r="FM187" s="268">
        <v>10.7</v>
      </c>
      <c r="FN187" s="268">
        <v>6</v>
      </c>
      <c r="FO187" s="268">
        <v>-3</v>
      </c>
      <c r="FP187" s="268">
        <v>12.3</v>
      </c>
      <c r="FQ187" s="268">
        <v>8.1</v>
      </c>
      <c r="FR187" s="268">
        <v>4.8</v>
      </c>
      <c r="FS187" s="268">
        <v>5.8</v>
      </c>
      <c r="FT187" s="268">
        <v>7.2</v>
      </c>
      <c r="FU187" s="272" t="s">
        <v>447</v>
      </c>
    </row>
    <row r="188" spans="1:177" ht="18" customHeight="1">
      <c r="A188" s="48" t="s">
        <v>895</v>
      </c>
      <c r="B188" s="49"/>
      <c r="C188" s="270"/>
      <c r="E188" s="8" t="s">
        <v>27</v>
      </c>
      <c r="F188" s="51" t="s">
        <v>895</v>
      </c>
      <c r="G188" s="51"/>
      <c r="I188" s="2" t="s">
        <v>896</v>
      </c>
      <c r="J188" s="52">
        <v>5574.4</v>
      </c>
      <c r="K188" s="52">
        <v>6385.4</v>
      </c>
      <c r="L188" s="52">
        <v>7202.1</v>
      </c>
      <c r="M188" s="52">
        <v>6664.3</v>
      </c>
      <c r="N188" s="52">
        <v>5837.8</v>
      </c>
      <c r="O188" s="52">
        <v>6585.1</v>
      </c>
      <c r="P188" s="52">
        <v>6643.5</v>
      </c>
      <c r="Q188" s="52">
        <v>6138.7</v>
      </c>
      <c r="R188" s="52">
        <v>6369</v>
      </c>
      <c r="S188" s="52">
        <v>6576.2</v>
      </c>
      <c r="T188" s="52">
        <v>6379</v>
      </c>
      <c r="U188" s="52">
        <v>6576.1</v>
      </c>
      <c r="V188" s="52">
        <v>5432.3</v>
      </c>
      <c r="W188" s="52">
        <v>6319.7</v>
      </c>
      <c r="X188" s="52">
        <v>6357.1</v>
      </c>
      <c r="Y188" s="52">
        <v>5204.8999999999996</v>
      </c>
      <c r="Z188" s="52">
        <v>4185.6000000000004</v>
      </c>
      <c r="AA188" s="52">
        <v>4860.3</v>
      </c>
      <c r="AB188" s="52">
        <v>5368</v>
      </c>
      <c r="AC188" s="52">
        <v>5233.1000000000004</v>
      </c>
      <c r="AD188" s="52">
        <v>6053.8</v>
      </c>
      <c r="AE188" s="52">
        <v>6564.8</v>
      </c>
      <c r="AF188" s="52">
        <v>6113</v>
      </c>
      <c r="AG188" s="52">
        <v>6706.5</v>
      </c>
      <c r="AH188" s="52">
        <v>5779.5</v>
      </c>
      <c r="AI188" s="52">
        <v>6038.3</v>
      </c>
      <c r="AJ188" s="52">
        <v>7377.6</v>
      </c>
      <c r="AK188" s="52">
        <v>7180.3</v>
      </c>
      <c r="AL188" s="52">
        <v>6260.6</v>
      </c>
      <c r="AM188" s="52">
        <v>7223.8</v>
      </c>
      <c r="AN188" s="52">
        <v>7354.7</v>
      </c>
      <c r="AO188" s="52">
        <v>6604.9</v>
      </c>
      <c r="AP188" s="52">
        <v>6840.5</v>
      </c>
      <c r="AQ188" s="52">
        <v>7183.2</v>
      </c>
      <c r="AR188" s="52">
        <v>7367</v>
      </c>
      <c r="AS188" s="52">
        <v>7881.1</v>
      </c>
      <c r="AT188" s="52">
        <v>6330.3</v>
      </c>
      <c r="AU188" s="52">
        <v>7188.9</v>
      </c>
      <c r="AV188" s="52">
        <v>8458.5</v>
      </c>
      <c r="AW188" s="52">
        <v>8075.3</v>
      </c>
      <c r="AX188" s="52">
        <v>7250.9</v>
      </c>
      <c r="AY188" s="52">
        <v>8613.7000000000007</v>
      </c>
      <c r="AZ188" s="52">
        <v>8752.7999999999993</v>
      </c>
      <c r="BA188" s="52">
        <v>8060.5</v>
      </c>
      <c r="BB188" s="52">
        <v>8817.6</v>
      </c>
      <c r="BC188" s="52">
        <v>9001.2999999999993</v>
      </c>
      <c r="BD188" s="52">
        <v>8836.7999999999993</v>
      </c>
      <c r="BE188" s="52">
        <v>8786.7999999999993</v>
      </c>
      <c r="BF188" s="52">
        <v>6550.6</v>
      </c>
      <c r="BG188" s="52">
        <v>7654</v>
      </c>
      <c r="BH188" s="52">
        <v>8823</v>
      </c>
      <c r="BI188" s="52">
        <v>8290.9</v>
      </c>
      <c r="BJ188" s="52">
        <v>7291.7</v>
      </c>
      <c r="BK188" s="52">
        <v>8740.9</v>
      </c>
      <c r="BL188" s="52">
        <v>8724.2000000000007</v>
      </c>
      <c r="BM188" s="52">
        <v>7994.4</v>
      </c>
      <c r="BN188" s="52">
        <v>9198.7000000000007</v>
      </c>
      <c r="BO188" s="52">
        <v>9145.2000000000007</v>
      </c>
      <c r="BP188" s="52">
        <v>8818</v>
      </c>
      <c r="BQ188" s="52">
        <v>9642.4</v>
      </c>
      <c r="BR188" s="52">
        <v>7332.8</v>
      </c>
      <c r="BS188" s="52">
        <v>8248.9</v>
      </c>
      <c r="BT188" s="52">
        <v>9474.9</v>
      </c>
      <c r="BU188" s="52">
        <v>8979.6</v>
      </c>
      <c r="BV188" s="52">
        <v>8277.7000000000007</v>
      </c>
      <c r="BW188" s="52">
        <v>9208.9</v>
      </c>
      <c r="BX188" s="52">
        <v>9611.6</v>
      </c>
      <c r="BY188" s="52">
        <v>8433.5</v>
      </c>
      <c r="BZ188" s="52">
        <v>9037.9</v>
      </c>
      <c r="CA188" s="52">
        <v>9427</v>
      </c>
      <c r="CB188" s="52">
        <v>9452.2999999999993</v>
      </c>
      <c r="CC188" s="52">
        <v>9910.6</v>
      </c>
      <c r="CD188" s="52">
        <v>7863.7</v>
      </c>
      <c r="CE188" s="52">
        <v>9191.1</v>
      </c>
      <c r="CF188" s="52">
        <v>9852.6</v>
      </c>
      <c r="CG188" s="52">
        <v>9157.2000000000007</v>
      </c>
      <c r="CH188" s="52">
        <v>8135</v>
      </c>
      <c r="CI188" s="52">
        <v>9162.6</v>
      </c>
      <c r="CJ188" s="52">
        <v>9359.1</v>
      </c>
      <c r="CK188" s="272" t="s">
        <v>451</v>
      </c>
      <c r="CL188" s="50"/>
      <c r="CM188" s="50"/>
      <c r="CO188" s="8" t="s">
        <v>27</v>
      </c>
      <c r="CP188" s="51" t="s">
        <v>895</v>
      </c>
      <c r="CQ188" s="51"/>
      <c r="CT188" s="268">
        <v>-8.4</v>
      </c>
      <c r="CU188" s="268">
        <v>-1.2</v>
      </c>
      <c r="CV188" s="268">
        <v>-2.4</v>
      </c>
      <c r="CW188" s="268">
        <v>-2.4</v>
      </c>
      <c r="CX188" s="268">
        <v>-7.8</v>
      </c>
      <c r="CY188" s="268">
        <v>-6.6</v>
      </c>
      <c r="CZ188" s="268">
        <v>-1.5</v>
      </c>
      <c r="DA188" s="268">
        <v>-8.1999999999999993</v>
      </c>
      <c r="DB188" s="268">
        <v>-5.2</v>
      </c>
      <c r="DC188" s="268">
        <v>-9.1999999999999993</v>
      </c>
      <c r="DD188" s="268">
        <v>-7.9</v>
      </c>
      <c r="DE188" s="268">
        <v>-6.3</v>
      </c>
      <c r="DF188" s="268">
        <v>-2.5</v>
      </c>
      <c r="DG188" s="268">
        <v>-1</v>
      </c>
      <c r="DH188" s="268">
        <v>-11.7</v>
      </c>
      <c r="DI188" s="268">
        <v>-21.9</v>
      </c>
      <c r="DJ188" s="268">
        <v>-28.3</v>
      </c>
      <c r="DK188" s="268">
        <v>-26.2</v>
      </c>
      <c r="DL188" s="268">
        <v>-19.2</v>
      </c>
      <c r="DM188" s="268">
        <v>-14.8</v>
      </c>
      <c r="DN188" s="268">
        <v>-4.9000000000000004</v>
      </c>
      <c r="DO188" s="268">
        <v>-0.2</v>
      </c>
      <c r="DP188" s="268">
        <v>-4.2</v>
      </c>
      <c r="DQ188" s="268">
        <v>2</v>
      </c>
      <c r="DR188" s="268">
        <v>6.4</v>
      </c>
      <c r="DS188" s="268">
        <v>-4.5</v>
      </c>
      <c r="DT188" s="268">
        <v>16.100000000000001</v>
      </c>
      <c r="DU188" s="268">
        <v>38</v>
      </c>
      <c r="DV188" s="268">
        <v>49.6</v>
      </c>
      <c r="DW188" s="268">
        <v>48.6</v>
      </c>
      <c r="DX188" s="268">
        <v>37</v>
      </c>
      <c r="DY188" s="268">
        <v>26.2</v>
      </c>
      <c r="DZ188" s="268">
        <v>13</v>
      </c>
      <c r="EA188" s="268">
        <v>9.4</v>
      </c>
      <c r="EB188" s="268">
        <v>20.5</v>
      </c>
      <c r="EC188" s="268">
        <v>17.5</v>
      </c>
      <c r="ED188" s="268">
        <v>9.5</v>
      </c>
      <c r="EE188" s="268">
        <v>19.100000000000001</v>
      </c>
      <c r="EF188" s="268">
        <v>14.7</v>
      </c>
      <c r="EG188" s="268">
        <v>12.5</v>
      </c>
      <c r="EH188" s="268">
        <v>15.8</v>
      </c>
      <c r="EI188" s="268">
        <v>19.2</v>
      </c>
      <c r="EJ188" s="268">
        <v>19</v>
      </c>
      <c r="EK188" s="268">
        <v>22</v>
      </c>
      <c r="EL188" s="268">
        <v>28.9</v>
      </c>
      <c r="EM188" s="268">
        <v>25.3</v>
      </c>
      <c r="EN188" s="268">
        <v>20</v>
      </c>
      <c r="EO188" s="268">
        <v>11.5</v>
      </c>
      <c r="EP188" s="268">
        <v>3.5</v>
      </c>
      <c r="EQ188" s="268">
        <v>6.5</v>
      </c>
      <c r="ER188" s="268">
        <v>4.3</v>
      </c>
      <c r="ES188" s="268">
        <v>2.7</v>
      </c>
      <c r="ET188" s="268">
        <v>0.6</v>
      </c>
      <c r="EU188" s="268">
        <v>1.5</v>
      </c>
      <c r="EV188" s="268">
        <v>-0.3</v>
      </c>
      <c r="EW188" s="268">
        <v>-0.8</v>
      </c>
      <c r="EX188" s="268">
        <v>4.3</v>
      </c>
      <c r="EY188" s="268">
        <v>1.6</v>
      </c>
      <c r="EZ188" s="268">
        <v>-0.2</v>
      </c>
      <c r="FA188" s="268">
        <v>9.6999999999999993</v>
      </c>
      <c r="FB188" s="268">
        <v>11.9</v>
      </c>
      <c r="FC188" s="268">
        <v>7.8</v>
      </c>
      <c r="FD188" s="268">
        <v>7.4</v>
      </c>
      <c r="FE188" s="268">
        <v>8.3000000000000007</v>
      </c>
      <c r="FF188" s="268">
        <v>13.5</v>
      </c>
      <c r="FG188" s="268">
        <v>5.4</v>
      </c>
      <c r="FH188" s="268">
        <v>10.199999999999999</v>
      </c>
      <c r="FI188" s="268">
        <v>5.5</v>
      </c>
      <c r="FJ188" s="268">
        <v>-1.7</v>
      </c>
      <c r="FK188" s="268">
        <v>3.1</v>
      </c>
      <c r="FL188" s="268">
        <v>7.2</v>
      </c>
      <c r="FM188" s="268">
        <v>2.8</v>
      </c>
      <c r="FN188" s="268">
        <v>7.2</v>
      </c>
      <c r="FO188" s="268">
        <v>11.4</v>
      </c>
      <c r="FP188" s="268">
        <v>4</v>
      </c>
      <c r="FQ188" s="268">
        <v>2</v>
      </c>
      <c r="FR188" s="268">
        <v>-1.7</v>
      </c>
      <c r="FS188" s="268">
        <v>-0.5</v>
      </c>
      <c r="FT188" s="268">
        <v>-2.6</v>
      </c>
      <c r="FU188" s="272" t="s">
        <v>451</v>
      </c>
    </row>
    <row r="189" spans="1:177" ht="18" customHeight="1">
      <c r="A189" s="48" t="s">
        <v>897</v>
      </c>
      <c r="B189" s="49"/>
      <c r="C189" s="270"/>
      <c r="E189" s="8" t="s">
        <v>27</v>
      </c>
      <c r="F189" s="51" t="s">
        <v>897</v>
      </c>
      <c r="G189" s="51"/>
      <c r="I189" s="2" t="s">
        <v>894</v>
      </c>
      <c r="J189" s="52">
        <v>165.8</v>
      </c>
      <c r="K189" s="52">
        <v>169</v>
      </c>
      <c r="L189" s="52">
        <v>186.4</v>
      </c>
      <c r="M189" s="52">
        <v>174.7</v>
      </c>
      <c r="N189" s="52">
        <v>184.6</v>
      </c>
      <c r="O189" s="52">
        <v>170.8</v>
      </c>
      <c r="P189" s="52">
        <v>189.9</v>
      </c>
      <c r="Q189" s="52">
        <v>162.5</v>
      </c>
      <c r="R189" s="52">
        <v>177.8</v>
      </c>
      <c r="S189" s="52">
        <v>199.4</v>
      </c>
      <c r="T189" s="52">
        <v>179.3</v>
      </c>
      <c r="U189" s="52">
        <v>172.3</v>
      </c>
      <c r="V189" s="52">
        <v>166.2</v>
      </c>
      <c r="W189" s="52">
        <v>170.7</v>
      </c>
      <c r="X189" s="52">
        <v>176.3</v>
      </c>
      <c r="Y189" s="52">
        <v>124.8</v>
      </c>
      <c r="Z189" s="52">
        <v>129.69999999999999</v>
      </c>
      <c r="AA189" s="52">
        <v>153.80000000000001</v>
      </c>
      <c r="AB189" s="52">
        <v>169</v>
      </c>
      <c r="AC189" s="52">
        <v>139.6</v>
      </c>
      <c r="AD189" s="52">
        <v>171</v>
      </c>
      <c r="AE189" s="52">
        <v>179.2</v>
      </c>
      <c r="AF189" s="52">
        <v>176.9</v>
      </c>
      <c r="AG189" s="52">
        <v>176.1</v>
      </c>
      <c r="AH189" s="52">
        <v>148.9</v>
      </c>
      <c r="AI189" s="52">
        <v>164.7</v>
      </c>
      <c r="AJ189" s="52">
        <v>195.4</v>
      </c>
      <c r="AK189" s="52">
        <v>178.8</v>
      </c>
      <c r="AL189" s="52">
        <v>173.1</v>
      </c>
      <c r="AM189" s="52">
        <v>188.3</v>
      </c>
      <c r="AN189" s="52">
        <v>187.4</v>
      </c>
      <c r="AO189" s="52">
        <v>166.7</v>
      </c>
      <c r="AP189" s="52">
        <v>187.1</v>
      </c>
      <c r="AQ189" s="52">
        <v>190.9</v>
      </c>
      <c r="AR189" s="52">
        <v>201.6</v>
      </c>
      <c r="AS189" s="52">
        <v>198.2</v>
      </c>
      <c r="AT189" s="52">
        <v>179.3</v>
      </c>
      <c r="AU189" s="52">
        <v>192.2</v>
      </c>
      <c r="AV189" s="52">
        <v>221.2</v>
      </c>
      <c r="AW189" s="52">
        <v>198.7</v>
      </c>
      <c r="AX189" s="52">
        <v>221.2</v>
      </c>
      <c r="AY189" s="52">
        <v>225.1</v>
      </c>
      <c r="AZ189" s="52">
        <v>212.2</v>
      </c>
      <c r="BA189" s="52">
        <v>206.5</v>
      </c>
      <c r="BB189" s="52">
        <v>232.4</v>
      </c>
      <c r="BC189" s="52">
        <v>225.8</v>
      </c>
      <c r="BD189" s="52">
        <v>237.6</v>
      </c>
      <c r="BE189" s="52">
        <v>220.1</v>
      </c>
      <c r="BF189" s="52">
        <v>198.1</v>
      </c>
      <c r="BG189" s="52">
        <v>208.6</v>
      </c>
      <c r="BH189" s="52">
        <v>241.6</v>
      </c>
      <c r="BI189" s="52">
        <v>193.3</v>
      </c>
      <c r="BJ189" s="52">
        <v>218.4</v>
      </c>
      <c r="BK189" s="52">
        <v>227</v>
      </c>
      <c r="BL189" s="52">
        <v>207.5</v>
      </c>
      <c r="BM189" s="52">
        <v>199.3</v>
      </c>
      <c r="BN189" s="52">
        <v>210.9</v>
      </c>
      <c r="BO189" s="52">
        <v>224.9</v>
      </c>
      <c r="BP189" s="52">
        <v>225.8</v>
      </c>
      <c r="BQ189" s="52">
        <v>201.5</v>
      </c>
      <c r="BR189" s="52">
        <v>199.8</v>
      </c>
      <c r="BS189" s="52">
        <v>210.6</v>
      </c>
      <c r="BT189" s="52">
        <v>221.2</v>
      </c>
      <c r="BU189" s="52">
        <v>222.4</v>
      </c>
      <c r="BV189" s="52">
        <v>216.8</v>
      </c>
      <c r="BW189" s="52">
        <v>213.7</v>
      </c>
      <c r="BX189" s="52">
        <v>228.8</v>
      </c>
      <c r="BY189" s="52">
        <v>196.6</v>
      </c>
      <c r="BZ189" s="52">
        <v>212.4</v>
      </c>
      <c r="CA189" s="52">
        <v>228.6</v>
      </c>
      <c r="CB189" s="52">
        <v>222.4</v>
      </c>
      <c r="CC189" s="52">
        <v>209.7</v>
      </c>
      <c r="CD189" s="52">
        <v>209.5</v>
      </c>
      <c r="CE189" s="52">
        <v>225.6</v>
      </c>
      <c r="CF189" s="52">
        <v>256</v>
      </c>
      <c r="CG189" s="52">
        <v>219</v>
      </c>
      <c r="CH189" s="52">
        <v>217.4</v>
      </c>
      <c r="CI189" s="52">
        <v>213.7</v>
      </c>
      <c r="CJ189" s="52" t="s">
        <v>117</v>
      </c>
      <c r="CK189" s="272" t="s">
        <v>454</v>
      </c>
      <c r="CL189" s="50"/>
      <c r="CM189" s="50"/>
      <c r="CO189" s="8" t="s">
        <v>27</v>
      </c>
      <c r="CP189" s="51" t="s">
        <v>897</v>
      </c>
      <c r="CQ189" s="51"/>
      <c r="CT189" s="268">
        <v>10.199999999999999</v>
      </c>
      <c r="CU189" s="268">
        <v>14.8</v>
      </c>
      <c r="CV189" s="268">
        <v>8.8000000000000007</v>
      </c>
      <c r="CW189" s="268">
        <v>12.5</v>
      </c>
      <c r="CX189" s="268">
        <v>14.4</v>
      </c>
      <c r="CY189" s="268">
        <v>-0.8</v>
      </c>
      <c r="CZ189" s="268">
        <v>6.1</v>
      </c>
      <c r="DA189" s="268">
        <v>-3.3</v>
      </c>
      <c r="DB189" s="268">
        <v>10.199999999999999</v>
      </c>
      <c r="DC189" s="268">
        <v>5.6</v>
      </c>
      <c r="DD189" s="268">
        <v>3.8</v>
      </c>
      <c r="DE189" s="268">
        <v>6.2</v>
      </c>
      <c r="DF189" s="268">
        <v>0.2</v>
      </c>
      <c r="DG189" s="268">
        <v>1</v>
      </c>
      <c r="DH189" s="268">
        <v>-5.4</v>
      </c>
      <c r="DI189" s="268">
        <v>-28.6</v>
      </c>
      <c r="DJ189" s="268">
        <v>-29.8</v>
      </c>
      <c r="DK189" s="268">
        <v>-10</v>
      </c>
      <c r="DL189" s="268">
        <v>-11</v>
      </c>
      <c r="DM189" s="268">
        <v>-14.1</v>
      </c>
      <c r="DN189" s="268">
        <v>-3.8</v>
      </c>
      <c r="DO189" s="268">
        <v>-10.199999999999999</v>
      </c>
      <c r="DP189" s="268">
        <v>-1.3</v>
      </c>
      <c r="DQ189" s="268">
        <v>2.2000000000000002</v>
      </c>
      <c r="DR189" s="268">
        <v>-10.4</v>
      </c>
      <c r="DS189" s="268">
        <v>-3.5</v>
      </c>
      <c r="DT189" s="268">
        <v>10.8</v>
      </c>
      <c r="DU189" s="268">
        <v>43.3</v>
      </c>
      <c r="DV189" s="268">
        <v>33.5</v>
      </c>
      <c r="DW189" s="268">
        <v>22.4</v>
      </c>
      <c r="DX189" s="268">
        <v>10.9</v>
      </c>
      <c r="DY189" s="268">
        <v>19.5</v>
      </c>
      <c r="DZ189" s="268">
        <v>9.4</v>
      </c>
      <c r="EA189" s="268">
        <v>6.5</v>
      </c>
      <c r="EB189" s="268">
        <v>14</v>
      </c>
      <c r="EC189" s="268">
        <v>12.5</v>
      </c>
      <c r="ED189" s="268">
        <v>20.399999999999999</v>
      </c>
      <c r="EE189" s="268">
        <v>16.7</v>
      </c>
      <c r="EF189" s="268">
        <v>13.2</v>
      </c>
      <c r="EG189" s="268">
        <v>11.1</v>
      </c>
      <c r="EH189" s="268">
        <v>27.8</v>
      </c>
      <c r="EI189" s="268">
        <v>19.600000000000001</v>
      </c>
      <c r="EJ189" s="268">
        <v>13.2</v>
      </c>
      <c r="EK189" s="268">
        <v>23.8</v>
      </c>
      <c r="EL189" s="268">
        <v>24.2</v>
      </c>
      <c r="EM189" s="268">
        <v>18.3</v>
      </c>
      <c r="EN189" s="268">
        <v>17.8</v>
      </c>
      <c r="EO189" s="268">
        <v>11.1</v>
      </c>
      <c r="EP189" s="268">
        <v>10.5</v>
      </c>
      <c r="EQ189" s="268">
        <v>8.5</v>
      </c>
      <c r="ER189" s="268">
        <v>9.3000000000000007</v>
      </c>
      <c r="ES189" s="268">
        <v>-2.7</v>
      </c>
      <c r="ET189" s="268">
        <v>-1.3</v>
      </c>
      <c r="EU189" s="268">
        <v>0.8</v>
      </c>
      <c r="EV189" s="268">
        <v>-2.2000000000000002</v>
      </c>
      <c r="EW189" s="268">
        <v>-3.5</v>
      </c>
      <c r="EX189" s="268">
        <v>-9.1999999999999993</v>
      </c>
      <c r="EY189" s="268">
        <v>-0.4</v>
      </c>
      <c r="EZ189" s="268">
        <v>-4.9000000000000004</v>
      </c>
      <c r="FA189" s="268">
        <v>-8.4</v>
      </c>
      <c r="FB189" s="268">
        <v>0.9</v>
      </c>
      <c r="FC189" s="268">
        <v>1</v>
      </c>
      <c r="FD189" s="268">
        <v>-8.4</v>
      </c>
      <c r="FE189" s="268">
        <v>15.1</v>
      </c>
      <c r="FF189" s="268">
        <v>-0.7</v>
      </c>
      <c r="FG189" s="268">
        <v>-5.8</v>
      </c>
      <c r="FH189" s="268">
        <v>10.3</v>
      </c>
      <c r="FI189" s="268">
        <v>-1.3</v>
      </c>
      <c r="FJ189" s="268">
        <v>0.7</v>
      </c>
      <c r="FK189" s="268">
        <v>1.6</v>
      </c>
      <c r="FL189" s="268">
        <v>-1.5</v>
      </c>
      <c r="FM189" s="268">
        <v>4.0999999999999996</v>
      </c>
      <c r="FN189" s="268">
        <v>4.8</v>
      </c>
      <c r="FO189" s="268">
        <v>7.1</v>
      </c>
      <c r="FP189" s="268">
        <v>15.7</v>
      </c>
      <c r="FQ189" s="268">
        <v>-1.5</v>
      </c>
      <c r="FR189" s="268">
        <v>0.3</v>
      </c>
      <c r="FS189" s="57">
        <v>-0.02</v>
      </c>
      <c r="FT189" s="268" t="s">
        <v>117</v>
      </c>
      <c r="FU189" s="272" t="s">
        <v>454</v>
      </c>
    </row>
    <row r="190" spans="1:177" ht="18" customHeight="1">
      <c r="A190" s="48" t="s">
        <v>898</v>
      </c>
      <c r="B190" s="49"/>
      <c r="C190" s="270"/>
      <c r="E190" s="8" t="s">
        <v>27</v>
      </c>
      <c r="F190" s="51" t="s">
        <v>898</v>
      </c>
      <c r="G190" s="51"/>
      <c r="I190" s="2" t="s">
        <v>894</v>
      </c>
      <c r="J190" s="52">
        <v>129.6</v>
      </c>
      <c r="K190" s="52">
        <v>129.9</v>
      </c>
      <c r="L190" s="52">
        <v>148.5</v>
      </c>
      <c r="M190" s="52">
        <v>134.80000000000001</v>
      </c>
      <c r="N190" s="52">
        <v>142.19999999999999</v>
      </c>
      <c r="O190" s="52">
        <v>137.9</v>
      </c>
      <c r="P190" s="52">
        <v>133.1</v>
      </c>
      <c r="Q190" s="52">
        <v>138.30000000000001</v>
      </c>
      <c r="R190" s="52">
        <v>134.19999999999999</v>
      </c>
      <c r="S190" s="52">
        <v>142.4</v>
      </c>
      <c r="T190" s="52">
        <v>136.9</v>
      </c>
      <c r="U190" s="52">
        <v>135.30000000000001</v>
      </c>
      <c r="V190" s="52">
        <v>128.80000000000001</v>
      </c>
      <c r="W190" s="52">
        <v>130.6</v>
      </c>
      <c r="X190" s="52">
        <v>132.9</v>
      </c>
      <c r="Y190" s="52">
        <v>94.5</v>
      </c>
      <c r="Z190" s="52">
        <v>90.7</v>
      </c>
      <c r="AA190" s="52">
        <v>104.7</v>
      </c>
      <c r="AB190" s="52">
        <v>112.7</v>
      </c>
      <c r="AC190" s="52">
        <v>117.8</v>
      </c>
      <c r="AD190" s="52">
        <v>121.1</v>
      </c>
      <c r="AE190" s="52">
        <v>132.30000000000001</v>
      </c>
      <c r="AF190" s="52">
        <v>126.6</v>
      </c>
      <c r="AG190" s="52">
        <v>132.19999999999999</v>
      </c>
      <c r="AH190" s="52">
        <v>127.9</v>
      </c>
      <c r="AI190" s="52">
        <v>124</v>
      </c>
      <c r="AJ190" s="52">
        <v>151.69999999999999</v>
      </c>
      <c r="AK190" s="52">
        <v>144.19999999999999</v>
      </c>
      <c r="AL190" s="52">
        <v>145.5</v>
      </c>
      <c r="AM190" s="52">
        <v>147.69999999999999</v>
      </c>
      <c r="AN190" s="52">
        <v>143.80000000000001</v>
      </c>
      <c r="AO190" s="52">
        <v>147.9</v>
      </c>
      <c r="AP190" s="52">
        <v>142.1</v>
      </c>
      <c r="AQ190" s="52">
        <v>163.69999999999999</v>
      </c>
      <c r="AR190" s="52">
        <v>156.30000000000001</v>
      </c>
      <c r="AS190" s="52">
        <v>159.5</v>
      </c>
      <c r="AT190" s="52">
        <v>147.4</v>
      </c>
      <c r="AU190" s="52">
        <v>150.9</v>
      </c>
      <c r="AV190" s="52">
        <v>179.3</v>
      </c>
      <c r="AW190" s="52">
        <v>173</v>
      </c>
      <c r="AX190" s="52">
        <v>179</v>
      </c>
      <c r="AY190" s="52">
        <v>182.7</v>
      </c>
      <c r="AZ190" s="52">
        <v>175.9</v>
      </c>
      <c r="BA190" s="52">
        <v>181.2</v>
      </c>
      <c r="BB190" s="52">
        <v>176</v>
      </c>
      <c r="BC190" s="52">
        <v>180.1</v>
      </c>
      <c r="BD190" s="52">
        <v>171.3</v>
      </c>
      <c r="BE190" s="52">
        <v>167.8</v>
      </c>
      <c r="BF190" s="52">
        <v>164.6</v>
      </c>
      <c r="BG190" s="52">
        <v>158.80000000000001</v>
      </c>
      <c r="BH190" s="52">
        <v>183.4</v>
      </c>
      <c r="BI190" s="52">
        <v>162.6</v>
      </c>
      <c r="BJ190" s="52">
        <v>167</v>
      </c>
      <c r="BK190" s="52">
        <v>167.1</v>
      </c>
      <c r="BL190" s="52">
        <v>160.1</v>
      </c>
      <c r="BM190" s="52">
        <v>172.5</v>
      </c>
      <c r="BN190" s="52">
        <v>171</v>
      </c>
      <c r="BO190" s="52">
        <v>177.7</v>
      </c>
      <c r="BP190" s="52">
        <v>165.4</v>
      </c>
      <c r="BQ190" s="52">
        <v>167.9</v>
      </c>
      <c r="BR190" s="52">
        <v>160.6</v>
      </c>
      <c r="BS190" s="52">
        <v>167.2</v>
      </c>
      <c r="BT190" s="52">
        <v>179.4</v>
      </c>
      <c r="BU190" s="52">
        <v>171.5</v>
      </c>
      <c r="BV190" s="52">
        <v>173</v>
      </c>
      <c r="BW190" s="52">
        <v>174</v>
      </c>
      <c r="BX190" s="52">
        <v>168.9</v>
      </c>
      <c r="BY190" s="52">
        <v>180.5</v>
      </c>
      <c r="BZ190" s="52">
        <v>171.4</v>
      </c>
      <c r="CA190" s="52">
        <v>177.6</v>
      </c>
      <c r="CB190" s="52">
        <v>174.4</v>
      </c>
      <c r="CC190" s="52">
        <v>166</v>
      </c>
      <c r="CD190" s="52">
        <v>164.9</v>
      </c>
      <c r="CE190" s="52">
        <v>167.6</v>
      </c>
      <c r="CF190" s="52">
        <v>191.4</v>
      </c>
      <c r="CG190" s="52">
        <v>189.7</v>
      </c>
      <c r="CH190" s="52">
        <v>183.1</v>
      </c>
      <c r="CI190" s="52">
        <v>179.9</v>
      </c>
      <c r="CJ190" s="52">
        <v>174.7</v>
      </c>
      <c r="CK190" s="299" t="s">
        <v>457</v>
      </c>
      <c r="CL190" s="50"/>
      <c r="CM190" s="50"/>
      <c r="CO190" s="8" t="s">
        <v>27</v>
      </c>
      <c r="CP190" s="51" t="s">
        <v>898</v>
      </c>
      <c r="CQ190" s="51"/>
      <c r="CT190" s="268">
        <v>3.7</v>
      </c>
      <c r="CU190" s="268">
        <v>1.3</v>
      </c>
      <c r="CV190" s="268">
        <v>-0.9</v>
      </c>
      <c r="CW190" s="268">
        <v>-2.2999999999999998</v>
      </c>
      <c r="CX190" s="268">
        <v>-2.2000000000000002</v>
      </c>
      <c r="CY190" s="268">
        <v>-5.2</v>
      </c>
      <c r="CZ190" s="268">
        <v>-0.4</v>
      </c>
      <c r="DA190" s="268">
        <v>-1.3</v>
      </c>
      <c r="DB190" s="268">
        <v>-3.6</v>
      </c>
      <c r="DC190" s="268">
        <v>-3.2</v>
      </c>
      <c r="DD190" s="268">
        <v>-2</v>
      </c>
      <c r="DE190" s="268">
        <v>0.8</v>
      </c>
      <c r="DF190" s="268">
        <v>-0.6</v>
      </c>
      <c r="DG190" s="268">
        <v>0.5</v>
      </c>
      <c r="DH190" s="268">
        <v>-10.5</v>
      </c>
      <c r="DI190" s="268">
        <v>-29.9</v>
      </c>
      <c r="DJ190" s="268">
        <v>-36.200000000000003</v>
      </c>
      <c r="DK190" s="268">
        <v>-24.1</v>
      </c>
      <c r="DL190" s="268">
        <v>-15.3</v>
      </c>
      <c r="DM190" s="268">
        <v>-14.8</v>
      </c>
      <c r="DN190" s="268">
        <v>-9.6999999999999993</v>
      </c>
      <c r="DO190" s="268">
        <v>-7.1</v>
      </c>
      <c r="DP190" s="268">
        <v>-7.5</v>
      </c>
      <c r="DQ190" s="268">
        <v>-2.2999999999999998</v>
      </c>
      <c r="DR190" s="268">
        <v>-0.7</v>
      </c>
      <c r="DS190" s="268">
        <v>-5</v>
      </c>
      <c r="DT190" s="268">
        <v>14.1</v>
      </c>
      <c r="DU190" s="268">
        <v>52.6</v>
      </c>
      <c r="DV190" s="268">
        <v>60.3</v>
      </c>
      <c r="DW190" s="268">
        <v>41.2</v>
      </c>
      <c r="DX190" s="268">
        <v>27.6</v>
      </c>
      <c r="DY190" s="268">
        <v>25.5</v>
      </c>
      <c r="DZ190" s="268">
        <v>17.3</v>
      </c>
      <c r="EA190" s="268">
        <v>23.7</v>
      </c>
      <c r="EB190" s="268">
        <v>23.4</v>
      </c>
      <c r="EC190" s="268">
        <v>20.7</v>
      </c>
      <c r="ED190" s="268">
        <v>15.3</v>
      </c>
      <c r="EE190" s="268">
        <v>21.7</v>
      </c>
      <c r="EF190" s="268">
        <v>18.2</v>
      </c>
      <c r="EG190" s="268">
        <v>20</v>
      </c>
      <c r="EH190" s="268">
        <v>23.1</v>
      </c>
      <c r="EI190" s="268">
        <v>23.6</v>
      </c>
      <c r="EJ190" s="268">
        <v>22.3</v>
      </c>
      <c r="EK190" s="268">
        <v>22.5</v>
      </c>
      <c r="EL190" s="268">
        <v>23.9</v>
      </c>
      <c r="EM190" s="268">
        <v>10</v>
      </c>
      <c r="EN190" s="268">
        <v>9.6</v>
      </c>
      <c r="EO190" s="268">
        <v>5.2</v>
      </c>
      <c r="EP190" s="268">
        <v>11.6</v>
      </c>
      <c r="EQ190" s="268">
        <v>5.2</v>
      </c>
      <c r="ER190" s="268">
        <v>2.2999999999999998</v>
      </c>
      <c r="ES190" s="268">
        <v>-6</v>
      </c>
      <c r="ET190" s="268">
        <v>-6.7</v>
      </c>
      <c r="EU190" s="268">
        <v>-8.5</v>
      </c>
      <c r="EV190" s="268">
        <v>-9</v>
      </c>
      <c r="EW190" s="268">
        <v>-4.8</v>
      </c>
      <c r="EX190" s="268">
        <v>-2.8</v>
      </c>
      <c r="EY190" s="268">
        <v>-1.4</v>
      </c>
      <c r="EZ190" s="268">
        <v>-3.4</v>
      </c>
      <c r="FA190" s="268">
        <v>0.1</v>
      </c>
      <c r="FB190" s="268">
        <v>-2.4</v>
      </c>
      <c r="FC190" s="268">
        <v>5.3</v>
      </c>
      <c r="FD190" s="268">
        <v>-2.2000000000000002</v>
      </c>
      <c r="FE190" s="268">
        <v>5.5</v>
      </c>
      <c r="FF190" s="268">
        <v>3.6</v>
      </c>
      <c r="FG190" s="268">
        <v>4.0999999999999996</v>
      </c>
      <c r="FH190" s="268">
        <v>5.5</v>
      </c>
      <c r="FI190" s="268">
        <v>4.5999999999999996</v>
      </c>
      <c r="FJ190" s="268">
        <v>0.2</v>
      </c>
      <c r="FK190" s="268">
        <v>0</v>
      </c>
      <c r="FL190" s="268">
        <v>5.4</v>
      </c>
      <c r="FM190" s="268">
        <v>-1.1000000000000001</v>
      </c>
      <c r="FN190" s="268">
        <v>2.7</v>
      </c>
      <c r="FO190" s="268">
        <v>0.2</v>
      </c>
      <c r="FP190" s="268">
        <v>6.7</v>
      </c>
      <c r="FQ190" s="268">
        <v>10.6</v>
      </c>
      <c r="FR190" s="268">
        <v>5.8</v>
      </c>
      <c r="FS190" s="268">
        <v>3.4</v>
      </c>
      <c r="FT190" s="268">
        <v>3.4</v>
      </c>
      <c r="FU190" s="299" t="s">
        <v>457</v>
      </c>
    </row>
    <row r="191" spans="1:177" ht="18" customHeight="1">
      <c r="A191" s="47" t="s">
        <v>767</v>
      </c>
      <c r="B191" s="9"/>
      <c r="D191" s="46" t="s">
        <v>458</v>
      </c>
      <c r="E191" s="328" t="s">
        <v>767</v>
      </c>
      <c r="F191" s="328"/>
      <c r="G191" s="328"/>
      <c r="H191" s="328"/>
      <c r="I191" s="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31"/>
      <c r="CN191" s="46" t="s">
        <v>458</v>
      </c>
      <c r="CO191" s="328" t="s">
        <v>767</v>
      </c>
      <c r="CP191" s="328"/>
      <c r="CQ191" s="328"/>
      <c r="CR191" s="328"/>
      <c r="CT191" s="300"/>
      <c r="CU191" s="300"/>
      <c r="CV191" s="300"/>
      <c r="CW191" s="300"/>
      <c r="CX191" s="300"/>
      <c r="CY191" s="300"/>
      <c r="CZ191" s="300"/>
      <c r="DA191" s="300"/>
      <c r="DB191" s="300"/>
      <c r="DC191" s="300"/>
      <c r="DD191" s="300"/>
      <c r="DE191" s="300"/>
      <c r="DF191" s="300"/>
      <c r="DG191" s="300"/>
      <c r="DH191" s="300"/>
      <c r="DI191" s="300"/>
      <c r="DJ191" s="300"/>
      <c r="DK191" s="300"/>
      <c r="DL191" s="300"/>
      <c r="DM191" s="300"/>
      <c r="DN191" s="300"/>
      <c r="DO191" s="300"/>
      <c r="DP191" s="300"/>
      <c r="DQ191" s="300"/>
      <c r="DR191" s="300"/>
      <c r="DS191" s="300"/>
      <c r="DT191" s="300"/>
      <c r="DU191" s="300"/>
      <c r="DV191" s="300"/>
      <c r="DW191" s="300"/>
      <c r="DX191" s="300"/>
      <c r="DY191" s="300"/>
      <c r="DZ191" s="300"/>
      <c r="EA191" s="300"/>
      <c r="EB191" s="300"/>
      <c r="EC191" s="300"/>
      <c r="ED191" s="300"/>
      <c r="EE191" s="300"/>
      <c r="EF191" s="300"/>
      <c r="EG191" s="300"/>
      <c r="EH191" s="300"/>
      <c r="EI191" s="300"/>
      <c r="EJ191" s="300"/>
      <c r="EK191" s="300"/>
      <c r="EL191" s="300"/>
      <c r="EM191" s="300"/>
      <c r="EN191" s="300"/>
      <c r="EO191" s="268"/>
      <c r="EP191" s="268"/>
      <c r="EQ191" s="268"/>
      <c r="ER191" s="268"/>
      <c r="ES191" s="268"/>
      <c r="ET191" s="268"/>
      <c r="EU191" s="268"/>
      <c r="EV191" s="268"/>
      <c r="EW191" s="268"/>
      <c r="EX191" s="268"/>
      <c r="EY191" s="268"/>
      <c r="EZ191" s="268"/>
      <c r="FA191" s="268"/>
      <c r="FB191" s="268"/>
      <c r="FC191" s="268"/>
      <c r="FD191" s="268"/>
      <c r="FE191" s="268"/>
      <c r="FF191" s="268"/>
      <c r="FG191" s="268"/>
      <c r="FH191" s="268"/>
      <c r="FI191" s="268"/>
      <c r="FJ191" s="268"/>
      <c r="FK191" s="268"/>
      <c r="FL191" s="268"/>
      <c r="FM191" s="268"/>
      <c r="FN191" s="268"/>
      <c r="FO191" s="268"/>
      <c r="FP191" s="268"/>
      <c r="FQ191" s="268"/>
      <c r="FR191" s="268"/>
      <c r="FS191" s="268"/>
      <c r="FT191" s="268"/>
      <c r="FU191" s="31"/>
    </row>
    <row r="192" spans="1:177" ht="18" customHeight="1">
      <c r="A192" s="48" t="s">
        <v>439</v>
      </c>
      <c r="B192" s="49"/>
      <c r="C192" s="270"/>
      <c r="D192" s="50"/>
      <c r="E192" s="8" t="s">
        <v>27</v>
      </c>
      <c r="F192" s="51" t="s">
        <v>439</v>
      </c>
      <c r="G192" s="51"/>
      <c r="I192" s="2" t="s">
        <v>886</v>
      </c>
      <c r="J192" s="52">
        <v>73.900000000000006</v>
      </c>
      <c r="K192" s="52">
        <v>55.6</v>
      </c>
      <c r="L192" s="52">
        <v>69.7</v>
      </c>
      <c r="M192" s="52">
        <v>74.400000000000006</v>
      </c>
      <c r="N192" s="52">
        <v>75.099999999999994</v>
      </c>
      <c r="O192" s="52">
        <v>65.599999999999994</v>
      </c>
      <c r="P192" s="52">
        <v>73.8</v>
      </c>
      <c r="Q192" s="52">
        <v>70.5</v>
      </c>
      <c r="R192" s="52">
        <v>69.400000000000006</v>
      </c>
      <c r="S192" s="52">
        <v>73.3</v>
      </c>
      <c r="T192" s="52">
        <v>74.3</v>
      </c>
      <c r="U192" s="52">
        <v>73.900000000000006</v>
      </c>
      <c r="V192" s="52">
        <v>72.2</v>
      </c>
      <c r="W192" s="52">
        <v>62.2</v>
      </c>
      <c r="X192" s="52">
        <v>68.7</v>
      </c>
      <c r="Y192" s="52">
        <v>69.400000000000006</v>
      </c>
      <c r="Z192" s="52">
        <v>52.9</v>
      </c>
      <c r="AA192" s="52">
        <v>63</v>
      </c>
      <c r="AB192" s="52">
        <v>67.400000000000006</v>
      </c>
      <c r="AC192" s="52">
        <v>66</v>
      </c>
      <c r="AD192" s="52">
        <v>67</v>
      </c>
      <c r="AE192" s="52">
        <v>68.900000000000006</v>
      </c>
      <c r="AF192" s="52">
        <v>67.599999999999994</v>
      </c>
      <c r="AG192" s="52">
        <v>75.099999999999994</v>
      </c>
      <c r="AH192" s="52">
        <v>73.099999999999994</v>
      </c>
      <c r="AI192" s="52">
        <v>69.7</v>
      </c>
      <c r="AJ192" s="52">
        <v>80.900000000000006</v>
      </c>
      <c r="AK192" s="52">
        <v>85.3</v>
      </c>
      <c r="AL192" s="52">
        <v>78.5</v>
      </c>
      <c r="AM192" s="52">
        <v>83.2</v>
      </c>
      <c r="AN192" s="52">
        <v>83.6</v>
      </c>
      <c r="AO192" s="52">
        <v>74.2</v>
      </c>
      <c r="AP192" s="52">
        <v>84.7</v>
      </c>
      <c r="AQ192" s="52">
        <v>87.9</v>
      </c>
      <c r="AR192" s="52">
        <v>93.4</v>
      </c>
      <c r="AS192" s="52">
        <v>92.9</v>
      </c>
      <c r="AT192" s="52">
        <v>92.8</v>
      </c>
      <c r="AU192" s="52">
        <v>82.6</v>
      </c>
      <c r="AV192" s="52">
        <v>105.2</v>
      </c>
      <c r="AW192" s="52">
        <v>104.1</v>
      </c>
      <c r="AX192" s="52">
        <v>107.8</v>
      </c>
      <c r="AY192" s="52">
        <v>121.1</v>
      </c>
      <c r="AZ192" s="52">
        <v>118.5</v>
      </c>
      <c r="BA192" s="52">
        <v>124.2</v>
      </c>
      <c r="BB192" s="52">
        <v>112.4</v>
      </c>
      <c r="BC192" s="52">
        <v>113.5</v>
      </c>
      <c r="BD192" s="52">
        <v>107.9</v>
      </c>
      <c r="BE192" s="52">
        <v>103.6</v>
      </c>
      <c r="BF192" s="52">
        <v>94.5</v>
      </c>
      <c r="BG192" s="52">
        <v>92.7</v>
      </c>
      <c r="BH192" s="52">
        <v>104.5</v>
      </c>
      <c r="BI192" s="52">
        <v>93.8</v>
      </c>
      <c r="BJ192" s="52">
        <v>104.1</v>
      </c>
      <c r="BK192" s="52">
        <v>94.9</v>
      </c>
      <c r="BL192" s="52">
        <v>99.5</v>
      </c>
      <c r="BM192" s="52">
        <v>97.9</v>
      </c>
      <c r="BN192" s="52">
        <v>99.9</v>
      </c>
      <c r="BO192" s="52">
        <v>113.2</v>
      </c>
      <c r="BP192" s="52">
        <v>109.5</v>
      </c>
      <c r="BQ192" s="52">
        <v>106.6</v>
      </c>
      <c r="BR192" s="52">
        <v>112.2</v>
      </c>
      <c r="BS192" s="52">
        <v>100.1</v>
      </c>
      <c r="BT192" s="52">
        <v>115.8</v>
      </c>
      <c r="BU192" s="52">
        <v>107.1</v>
      </c>
      <c r="BV192" s="52">
        <v>118.1</v>
      </c>
      <c r="BW192" s="52">
        <v>111.7</v>
      </c>
      <c r="BX192" s="52">
        <v>124.7</v>
      </c>
      <c r="BY192" s="52">
        <v>122.7</v>
      </c>
      <c r="BZ192" s="52">
        <v>110.8</v>
      </c>
      <c r="CA192" s="52">
        <v>116.3</v>
      </c>
      <c r="CB192" s="52">
        <v>111.3</v>
      </c>
      <c r="CC192" s="52">
        <v>119.3</v>
      </c>
      <c r="CD192" s="52">
        <v>119.2</v>
      </c>
      <c r="CE192" s="52">
        <v>105.6</v>
      </c>
      <c r="CF192" s="52">
        <v>112.5</v>
      </c>
      <c r="CG192" s="52">
        <v>128.4</v>
      </c>
      <c r="CH192" s="52">
        <v>125.9</v>
      </c>
      <c r="CI192" s="52">
        <v>113.1</v>
      </c>
      <c r="CJ192" s="52">
        <v>125.5</v>
      </c>
      <c r="CK192" s="298" t="s">
        <v>741</v>
      </c>
      <c r="CL192" s="50"/>
      <c r="CM192" s="50"/>
      <c r="CN192" s="50"/>
      <c r="CO192" s="8" t="s">
        <v>27</v>
      </c>
      <c r="CP192" s="51" t="s">
        <v>439</v>
      </c>
      <c r="CQ192" s="51"/>
      <c r="CT192" s="268">
        <v>1</v>
      </c>
      <c r="CU192" s="268">
        <v>-9.5</v>
      </c>
      <c r="CV192" s="268">
        <v>-0.3</v>
      </c>
      <c r="CW192" s="268">
        <v>4.2</v>
      </c>
      <c r="CX192" s="268">
        <v>1.4</v>
      </c>
      <c r="CY192" s="268">
        <v>-9.8000000000000007</v>
      </c>
      <c r="CZ192" s="268">
        <v>-5.8</v>
      </c>
      <c r="DA192" s="268">
        <v>-12.5</v>
      </c>
      <c r="DB192" s="268">
        <v>2.5</v>
      </c>
      <c r="DC192" s="268">
        <v>-8.6999999999999993</v>
      </c>
      <c r="DD192" s="268">
        <v>-3.6</v>
      </c>
      <c r="DE192" s="268">
        <v>1</v>
      </c>
      <c r="DF192" s="268">
        <v>-2.2999999999999998</v>
      </c>
      <c r="DG192" s="268">
        <v>11.9</v>
      </c>
      <c r="DH192" s="268">
        <v>-1.4</v>
      </c>
      <c r="DI192" s="268">
        <v>-6.7</v>
      </c>
      <c r="DJ192" s="268">
        <v>-29.5</v>
      </c>
      <c r="DK192" s="268">
        <v>-4</v>
      </c>
      <c r="DL192" s="268">
        <v>-8.6</v>
      </c>
      <c r="DM192" s="268">
        <v>-6.4</v>
      </c>
      <c r="DN192" s="268">
        <v>-3.6</v>
      </c>
      <c r="DO192" s="268">
        <v>-5.9</v>
      </c>
      <c r="DP192" s="268">
        <v>-8.9</v>
      </c>
      <c r="DQ192" s="268">
        <v>1.7</v>
      </c>
      <c r="DR192" s="268">
        <v>1.1000000000000001</v>
      </c>
      <c r="DS192" s="268">
        <v>12.1</v>
      </c>
      <c r="DT192" s="268">
        <v>17.600000000000001</v>
      </c>
      <c r="DU192" s="268">
        <v>22.9</v>
      </c>
      <c r="DV192" s="268">
        <v>48.3</v>
      </c>
      <c r="DW192" s="268">
        <v>32.1</v>
      </c>
      <c r="DX192" s="268">
        <v>23.9</v>
      </c>
      <c r="DY192" s="268">
        <v>12.5</v>
      </c>
      <c r="DZ192" s="268">
        <v>26.4</v>
      </c>
      <c r="EA192" s="268">
        <v>27.5</v>
      </c>
      <c r="EB192" s="268">
        <v>38.1</v>
      </c>
      <c r="EC192" s="268">
        <v>23.7</v>
      </c>
      <c r="ED192" s="268">
        <v>27.1</v>
      </c>
      <c r="EE192" s="268">
        <v>18.5</v>
      </c>
      <c r="EF192" s="268">
        <v>30.1</v>
      </c>
      <c r="EG192" s="268">
        <v>22.1</v>
      </c>
      <c r="EH192" s="268">
        <v>37.299999999999997</v>
      </c>
      <c r="EI192" s="268">
        <v>45.5</v>
      </c>
      <c r="EJ192" s="268">
        <v>41.8</v>
      </c>
      <c r="EK192" s="268">
        <v>67.3</v>
      </c>
      <c r="EL192" s="268">
        <v>32.799999999999997</v>
      </c>
      <c r="EM192" s="268">
        <v>29.1</v>
      </c>
      <c r="EN192" s="268">
        <v>15.5</v>
      </c>
      <c r="EO192" s="268">
        <v>11.5</v>
      </c>
      <c r="EP192" s="268">
        <v>1.8</v>
      </c>
      <c r="EQ192" s="268">
        <v>12.2</v>
      </c>
      <c r="ER192" s="268">
        <v>-0.7</v>
      </c>
      <c r="ES192" s="268">
        <v>-9.9</v>
      </c>
      <c r="ET192" s="268">
        <v>-3.4</v>
      </c>
      <c r="EU192" s="268">
        <v>-21.7</v>
      </c>
      <c r="EV192" s="268">
        <v>-16.100000000000001</v>
      </c>
      <c r="EW192" s="268">
        <v>-21.2</v>
      </c>
      <c r="EX192" s="268">
        <v>-11.1</v>
      </c>
      <c r="EY192" s="268">
        <v>-0.3</v>
      </c>
      <c r="EZ192" s="268">
        <v>1.5</v>
      </c>
      <c r="FA192" s="268">
        <v>2.9</v>
      </c>
      <c r="FB192" s="268">
        <v>18.8</v>
      </c>
      <c r="FC192" s="268">
        <v>8</v>
      </c>
      <c r="FD192" s="268">
        <v>10.9</v>
      </c>
      <c r="FE192" s="268">
        <v>14.1</v>
      </c>
      <c r="FF192" s="268">
        <v>13.4</v>
      </c>
      <c r="FG192" s="268">
        <v>17.8</v>
      </c>
      <c r="FH192" s="268">
        <v>25.4</v>
      </c>
      <c r="FI192" s="268">
        <v>25.4</v>
      </c>
      <c r="FJ192" s="268">
        <v>10.9</v>
      </c>
      <c r="FK192" s="268">
        <v>2.7</v>
      </c>
      <c r="FL192" s="268">
        <v>1.6</v>
      </c>
      <c r="FM192" s="268">
        <v>11.9</v>
      </c>
      <c r="FN192" s="268">
        <v>6.2</v>
      </c>
      <c r="FO192" s="268">
        <v>5.5</v>
      </c>
      <c r="FP192" s="268">
        <v>-2.9</v>
      </c>
      <c r="FQ192" s="268">
        <v>19.899999999999999</v>
      </c>
      <c r="FR192" s="268">
        <v>6.6</v>
      </c>
      <c r="FS192" s="268">
        <v>1.3</v>
      </c>
      <c r="FT192" s="268">
        <v>0.6</v>
      </c>
      <c r="FU192" s="298" t="s">
        <v>741</v>
      </c>
    </row>
    <row r="193" spans="1:177" ht="18" customHeight="1">
      <c r="A193" s="48" t="s">
        <v>892</v>
      </c>
      <c r="B193" s="49"/>
      <c r="C193" s="270"/>
      <c r="D193" s="50"/>
      <c r="E193" s="8" t="s">
        <v>27</v>
      </c>
      <c r="F193" s="51" t="s">
        <v>892</v>
      </c>
      <c r="G193" s="51"/>
      <c r="I193" s="2" t="s">
        <v>893</v>
      </c>
      <c r="J193" s="52">
        <v>41.6</v>
      </c>
      <c r="K193" s="52">
        <v>36.1</v>
      </c>
      <c r="L193" s="52">
        <v>40.299999999999997</v>
      </c>
      <c r="M193" s="52">
        <v>41.3</v>
      </c>
      <c r="N193" s="52">
        <v>42.6</v>
      </c>
      <c r="O193" s="52">
        <v>39</v>
      </c>
      <c r="P193" s="52">
        <v>42</v>
      </c>
      <c r="Q193" s="52">
        <v>41</v>
      </c>
      <c r="R193" s="52">
        <v>39.5</v>
      </c>
      <c r="S193" s="52">
        <v>42.3</v>
      </c>
      <c r="T193" s="52">
        <v>42.5</v>
      </c>
      <c r="U193" s="52">
        <v>41.6</v>
      </c>
      <c r="V193" s="52">
        <v>41.2</v>
      </c>
      <c r="W193" s="52">
        <v>39.5</v>
      </c>
      <c r="X193" s="52">
        <v>40.4</v>
      </c>
      <c r="Y193" s="52">
        <v>35.9</v>
      </c>
      <c r="Z193" s="52">
        <v>31.5</v>
      </c>
      <c r="AA193" s="52">
        <v>35.1</v>
      </c>
      <c r="AB193" s="52">
        <v>37.799999999999997</v>
      </c>
      <c r="AC193" s="52">
        <v>36.5</v>
      </c>
      <c r="AD193" s="52">
        <v>38.799999999999997</v>
      </c>
      <c r="AE193" s="52">
        <v>38.200000000000003</v>
      </c>
      <c r="AF193" s="52">
        <v>38.5</v>
      </c>
      <c r="AG193" s="52">
        <v>40.200000000000003</v>
      </c>
      <c r="AH193" s="52">
        <v>39</v>
      </c>
      <c r="AI193" s="52">
        <v>37.6</v>
      </c>
      <c r="AJ193" s="52">
        <v>47.7</v>
      </c>
      <c r="AK193" s="52">
        <v>45.2</v>
      </c>
      <c r="AL193" s="52">
        <v>41.6</v>
      </c>
      <c r="AM193" s="52">
        <v>45</v>
      </c>
      <c r="AN193" s="52">
        <v>46.1</v>
      </c>
      <c r="AO193" s="52">
        <v>44.7</v>
      </c>
      <c r="AP193" s="52">
        <v>46</v>
      </c>
      <c r="AQ193" s="52">
        <v>47.9</v>
      </c>
      <c r="AR193" s="52">
        <v>50.7</v>
      </c>
      <c r="AS193" s="52">
        <v>54.3</v>
      </c>
      <c r="AT193" s="52">
        <v>50</v>
      </c>
      <c r="AU193" s="52">
        <v>45</v>
      </c>
      <c r="AV193" s="52">
        <v>58.1</v>
      </c>
      <c r="AW193" s="52">
        <v>56.1</v>
      </c>
      <c r="AX193" s="52">
        <v>57.6</v>
      </c>
      <c r="AY193" s="52">
        <v>59.6</v>
      </c>
      <c r="AZ193" s="52">
        <v>61</v>
      </c>
      <c r="BA193" s="52">
        <v>58.5</v>
      </c>
      <c r="BB193" s="52">
        <v>55.8</v>
      </c>
      <c r="BC193" s="52">
        <v>53.2</v>
      </c>
      <c r="BD193" s="52">
        <v>50.7</v>
      </c>
      <c r="BE193" s="52">
        <v>49.9</v>
      </c>
      <c r="BF193" s="52">
        <v>44.4</v>
      </c>
      <c r="BG193" s="52">
        <v>42.7</v>
      </c>
      <c r="BH193" s="52">
        <v>51.6</v>
      </c>
      <c r="BI193" s="52">
        <v>45</v>
      </c>
      <c r="BJ193" s="52">
        <v>45.6</v>
      </c>
      <c r="BK193" s="52">
        <v>46.7</v>
      </c>
      <c r="BL193" s="52">
        <v>46.6</v>
      </c>
      <c r="BM193" s="52">
        <v>49.3</v>
      </c>
      <c r="BN193" s="52">
        <v>49</v>
      </c>
      <c r="BO193" s="52">
        <v>51.9</v>
      </c>
      <c r="BP193" s="52">
        <v>49.4</v>
      </c>
      <c r="BQ193" s="52">
        <v>45.3</v>
      </c>
      <c r="BR193" s="52">
        <v>49.2</v>
      </c>
      <c r="BS193" s="52">
        <v>45</v>
      </c>
      <c r="BT193" s="52">
        <v>51.3</v>
      </c>
      <c r="BU193" s="52">
        <v>52.9</v>
      </c>
      <c r="BV193" s="52">
        <v>52.7</v>
      </c>
      <c r="BW193" s="52">
        <v>48.8</v>
      </c>
      <c r="BX193" s="52">
        <v>53</v>
      </c>
      <c r="BY193" s="52">
        <v>49.9</v>
      </c>
      <c r="BZ193" s="52">
        <v>49.1</v>
      </c>
      <c r="CA193" s="52">
        <v>51.4</v>
      </c>
      <c r="CB193" s="52">
        <v>51.8</v>
      </c>
      <c r="CC193" s="52">
        <v>56.1</v>
      </c>
      <c r="CD193" s="52">
        <v>54.4</v>
      </c>
      <c r="CE193" s="52">
        <v>46.6</v>
      </c>
      <c r="CF193" s="52">
        <v>53.6</v>
      </c>
      <c r="CG193" s="52">
        <v>56.5</v>
      </c>
      <c r="CH193" s="52">
        <v>52.4</v>
      </c>
      <c r="CI193" s="52">
        <v>48.9</v>
      </c>
      <c r="CJ193" s="52">
        <v>57.3</v>
      </c>
      <c r="CK193" s="272" t="s">
        <v>443</v>
      </c>
      <c r="CL193" s="50"/>
      <c r="CM193" s="50"/>
      <c r="CN193" s="50"/>
      <c r="CO193" s="8" t="s">
        <v>27</v>
      </c>
      <c r="CP193" s="51" t="s">
        <v>892</v>
      </c>
      <c r="CQ193" s="51"/>
      <c r="CT193" s="268">
        <v>8</v>
      </c>
      <c r="CU193" s="268">
        <v>4.2</v>
      </c>
      <c r="CV193" s="268">
        <v>1.5</v>
      </c>
      <c r="CW193" s="268">
        <v>7.6</v>
      </c>
      <c r="CX193" s="268">
        <v>-0.6</v>
      </c>
      <c r="CY193" s="268">
        <v>-5.0999999999999996</v>
      </c>
      <c r="CZ193" s="268">
        <v>-6.5</v>
      </c>
      <c r="DA193" s="268">
        <v>-6.4</v>
      </c>
      <c r="DB193" s="268">
        <v>-4.8</v>
      </c>
      <c r="DC193" s="268">
        <v>-10.3</v>
      </c>
      <c r="DD193" s="268">
        <v>-5.8</v>
      </c>
      <c r="DE193" s="268">
        <v>-2.2999999999999998</v>
      </c>
      <c r="DF193" s="268">
        <v>-0.9</v>
      </c>
      <c r="DG193" s="268">
        <v>9.4</v>
      </c>
      <c r="DH193" s="268">
        <v>0.2</v>
      </c>
      <c r="DI193" s="268">
        <v>-13.1</v>
      </c>
      <c r="DJ193" s="268">
        <v>-26.2</v>
      </c>
      <c r="DK193" s="268">
        <v>-9.9</v>
      </c>
      <c r="DL193" s="268">
        <v>-10</v>
      </c>
      <c r="DM193" s="268">
        <v>-11</v>
      </c>
      <c r="DN193" s="268">
        <v>-1.6</v>
      </c>
      <c r="DO193" s="268">
        <v>-9.6999999999999993</v>
      </c>
      <c r="DP193" s="268">
        <v>-9.4</v>
      </c>
      <c r="DQ193" s="268">
        <v>-3.4</v>
      </c>
      <c r="DR193" s="268">
        <v>-5.2</v>
      </c>
      <c r="DS193" s="268">
        <v>-4.5999999999999996</v>
      </c>
      <c r="DT193" s="268">
        <v>17.899999999999999</v>
      </c>
      <c r="DU193" s="268">
        <v>25.9</v>
      </c>
      <c r="DV193" s="268">
        <v>32.1</v>
      </c>
      <c r="DW193" s="268">
        <v>28.2</v>
      </c>
      <c r="DX193" s="268">
        <v>21.8</v>
      </c>
      <c r="DY193" s="268">
        <v>22.6</v>
      </c>
      <c r="DZ193" s="268">
        <v>18.5</v>
      </c>
      <c r="EA193" s="268">
        <v>25.6</v>
      </c>
      <c r="EB193" s="268">
        <v>31.7</v>
      </c>
      <c r="EC193" s="268">
        <v>35.4</v>
      </c>
      <c r="ED193" s="268">
        <v>28.2</v>
      </c>
      <c r="EE193" s="268">
        <v>19.399999999999999</v>
      </c>
      <c r="EF193" s="268">
        <v>21.8</v>
      </c>
      <c r="EG193" s="268">
        <v>24.2</v>
      </c>
      <c r="EH193" s="268">
        <v>38.6</v>
      </c>
      <c r="EI193" s="268">
        <v>32.4</v>
      </c>
      <c r="EJ193" s="268">
        <v>32.4</v>
      </c>
      <c r="EK193" s="268">
        <v>30.8</v>
      </c>
      <c r="EL193" s="268">
        <v>21.4</v>
      </c>
      <c r="EM193" s="268">
        <v>10.9</v>
      </c>
      <c r="EN193" s="57">
        <v>-0.04</v>
      </c>
      <c r="EO193" s="268">
        <v>-8.1999999999999993</v>
      </c>
      <c r="EP193" s="268">
        <v>-11.3</v>
      </c>
      <c r="EQ193" s="268">
        <v>-4.9000000000000004</v>
      </c>
      <c r="ER193" s="268">
        <v>-11.2</v>
      </c>
      <c r="ES193" s="268">
        <v>-19.899999999999999</v>
      </c>
      <c r="ET193" s="268">
        <v>-20.9</v>
      </c>
      <c r="EU193" s="268">
        <v>-21.7</v>
      </c>
      <c r="EV193" s="268">
        <v>-23.7</v>
      </c>
      <c r="EW193" s="268">
        <v>-15.7</v>
      </c>
      <c r="EX193" s="268">
        <v>-12.3</v>
      </c>
      <c r="EY193" s="268">
        <v>-2.4</v>
      </c>
      <c r="EZ193" s="268">
        <v>-2.5</v>
      </c>
      <c r="FA193" s="268">
        <v>-9.3000000000000007</v>
      </c>
      <c r="FB193" s="268">
        <v>11</v>
      </c>
      <c r="FC193" s="268">
        <v>5.3</v>
      </c>
      <c r="FD193" s="268">
        <v>-0.5</v>
      </c>
      <c r="FE193" s="268">
        <v>17.600000000000001</v>
      </c>
      <c r="FF193" s="268">
        <v>15.6</v>
      </c>
      <c r="FG193" s="268">
        <v>4.5</v>
      </c>
      <c r="FH193" s="268">
        <v>13.7</v>
      </c>
      <c r="FI193" s="268">
        <v>1.4</v>
      </c>
      <c r="FJ193" s="268">
        <v>0.2</v>
      </c>
      <c r="FK193" s="268">
        <v>-0.9</v>
      </c>
      <c r="FL193" s="268">
        <v>4.9000000000000004</v>
      </c>
      <c r="FM193" s="268">
        <v>24</v>
      </c>
      <c r="FN193" s="268">
        <v>10.4</v>
      </c>
      <c r="FO193" s="268">
        <v>3.5</v>
      </c>
      <c r="FP193" s="268">
        <v>4.4000000000000004</v>
      </c>
      <c r="FQ193" s="268">
        <v>6.9</v>
      </c>
      <c r="FR193" s="268">
        <v>-0.6</v>
      </c>
      <c r="FS193" s="57">
        <v>0.02</v>
      </c>
      <c r="FT193" s="268">
        <v>8.1</v>
      </c>
      <c r="FU193" s="272" t="s">
        <v>443</v>
      </c>
    </row>
    <row r="194" spans="1:177" ht="31.5" customHeight="1">
      <c r="A194" s="48" t="s">
        <v>445</v>
      </c>
      <c r="B194" s="49"/>
      <c r="C194" s="270"/>
      <c r="D194" s="50"/>
      <c r="E194" s="8" t="s">
        <v>27</v>
      </c>
      <c r="F194" s="51" t="s">
        <v>445</v>
      </c>
      <c r="G194" s="51"/>
      <c r="I194" s="2" t="s">
        <v>894</v>
      </c>
      <c r="J194" s="52">
        <v>178.4</v>
      </c>
      <c r="K194" s="52">
        <v>131.1</v>
      </c>
      <c r="L194" s="52">
        <v>166</v>
      </c>
      <c r="M194" s="52">
        <v>180.5</v>
      </c>
      <c r="N194" s="52">
        <v>172.7</v>
      </c>
      <c r="O194" s="52">
        <v>162.80000000000001</v>
      </c>
      <c r="P194" s="52">
        <v>176.9</v>
      </c>
      <c r="Q194" s="52">
        <v>180.2</v>
      </c>
      <c r="R194" s="52">
        <v>179.1</v>
      </c>
      <c r="S194" s="52">
        <v>170.7</v>
      </c>
      <c r="T194" s="52">
        <v>184.3</v>
      </c>
      <c r="U194" s="52">
        <v>191.4</v>
      </c>
      <c r="V194" s="52">
        <v>156.9</v>
      </c>
      <c r="W194" s="52">
        <v>142.4</v>
      </c>
      <c r="X194" s="52">
        <v>164.6</v>
      </c>
      <c r="Y194" s="52">
        <v>154.5</v>
      </c>
      <c r="Z194" s="52">
        <v>144.80000000000001</v>
      </c>
      <c r="AA194" s="52">
        <v>168.2</v>
      </c>
      <c r="AB194" s="52">
        <v>176.5</v>
      </c>
      <c r="AC194" s="52">
        <v>177.3</v>
      </c>
      <c r="AD194" s="52">
        <v>203.3</v>
      </c>
      <c r="AE194" s="52">
        <v>178.9</v>
      </c>
      <c r="AF194" s="52">
        <v>192.7</v>
      </c>
      <c r="AG194" s="52">
        <v>205.9</v>
      </c>
      <c r="AH194" s="52">
        <v>202</v>
      </c>
      <c r="AI194" s="52">
        <v>169.4</v>
      </c>
      <c r="AJ194" s="52">
        <v>229</v>
      </c>
      <c r="AK194" s="52">
        <v>222.6</v>
      </c>
      <c r="AL194" s="52">
        <v>220.4</v>
      </c>
      <c r="AM194" s="52">
        <v>230.9</v>
      </c>
      <c r="AN194" s="52">
        <v>226.4</v>
      </c>
      <c r="AO194" s="52">
        <v>234.7</v>
      </c>
      <c r="AP194" s="52">
        <v>237.2</v>
      </c>
      <c r="AQ194" s="52">
        <v>214.7</v>
      </c>
      <c r="AR194" s="52">
        <v>253</v>
      </c>
      <c r="AS194" s="52">
        <v>246.5</v>
      </c>
      <c r="AT194" s="52">
        <v>244</v>
      </c>
      <c r="AU194" s="52">
        <v>188.6</v>
      </c>
      <c r="AV194" s="52">
        <v>230</v>
      </c>
      <c r="AW194" s="52">
        <v>222.7</v>
      </c>
      <c r="AX194" s="52">
        <v>227.8</v>
      </c>
      <c r="AY194" s="52">
        <v>230.1</v>
      </c>
      <c r="AZ194" s="52">
        <v>229.2</v>
      </c>
      <c r="BA194" s="52">
        <v>233.4</v>
      </c>
      <c r="BB194" s="52">
        <v>236.1</v>
      </c>
      <c r="BC194" s="52">
        <v>211.9</v>
      </c>
      <c r="BD194" s="52">
        <v>224.8</v>
      </c>
      <c r="BE194" s="52">
        <v>227.9</v>
      </c>
      <c r="BF194" s="52">
        <v>192.5</v>
      </c>
      <c r="BG194" s="52">
        <v>196.6</v>
      </c>
      <c r="BH194" s="52">
        <v>225.4</v>
      </c>
      <c r="BI194" s="52">
        <v>203</v>
      </c>
      <c r="BJ194" s="52">
        <v>215.8</v>
      </c>
      <c r="BK194" s="52">
        <v>213.8</v>
      </c>
      <c r="BL194" s="52">
        <v>201.4</v>
      </c>
      <c r="BM194" s="52">
        <v>216.6</v>
      </c>
      <c r="BN194" s="52">
        <v>221.3</v>
      </c>
      <c r="BO194" s="52">
        <v>218.3</v>
      </c>
      <c r="BP194" s="52">
        <v>223.6</v>
      </c>
      <c r="BQ194" s="52">
        <v>228.5</v>
      </c>
      <c r="BR194" s="52">
        <v>222.6</v>
      </c>
      <c r="BS194" s="52">
        <v>180.8</v>
      </c>
      <c r="BT194" s="52">
        <v>220.9</v>
      </c>
      <c r="BU194" s="52">
        <v>219.9</v>
      </c>
      <c r="BV194" s="52">
        <v>220.4</v>
      </c>
      <c r="BW194" s="52">
        <v>208.4</v>
      </c>
      <c r="BX194" s="52">
        <v>214.8</v>
      </c>
      <c r="BY194" s="52">
        <v>216.8</v>
      </c>
      <c r="BZ194" s="52">
        <v>221.7</v>
      </c>
      <c r="CA194" s="52">
        <v>213.3</v>
      </c>
      <c r="CB194" s="52">
        <v>214.9</v>
      </c>
      <c r="CC194" s="52">
        <v>230.7</v>
      </c>
      <c r="CD194" s="52">
        <v>186.1</v>
      </c>
      <c r="CE194" s="52">
        <v>183.4</v>
      </c>
      <c r="CF194" s="52">
        <v>211.2</v>
      </c>
      <c r="CG194" s="52">
        <v>219.5</v>
      </c>
      <c r="CH194" s="52">
        <v>212.9</v>
      </c>
      <c r="CI194" s="52">
        <v>210.4</v>
      </c>
      <c r="CJ194" s="52">
        <v>223.5</v>
      </c>
      <c r="CK194" s="272" t="s">
        <v>447</v>
      </c>
      <c r="CL194" s="50"/>
      <c r="CM194" s="50"/>
      <c r="CN194" s="50"/>
      <c r="CO194" s="8" t="s">
        <v>27</v>
      </c>
      <c r="CP194" s="51" t="s">
        <v>445</v>
      </c>
      <c r="CQ194" s="51"/>
      <c r="CT194" s="268">
        <v>-1.6</v>
      </c>
      <c r="CU194" s="268">
        <v>-5.2</v>
      </c>
      <c r="CV194" s="268">
        <v>-7.6</v>
      </c>
      <c r="CW194" s="268">
        <v>4</v>
      </c>
      <c r="CX194" s="268">
        <v>-8.5</v>
      </c>
      <c r="CY194" s="268">
        <v>-7.3</v>
      </c>
      <c r="CZ194" s="268">
        <v>-5.3</v>
      </c>
      <c r="DA194" s="268">
        <v>-5.6</v>
      </c>
      <c r="DB194" s="268">
        <v>-8.5</v>
      </c>
      <c r="DC194" s="268">
        <v>-6.4</v>
      </c>
      <c r="DD194" s="268">
        <v>0.3</v>
      </c>
      <c r="DE194" s="268">
        <v>16.3</v>
      </c>
      <c r="DF194" s="268">
        <v>-12</v>
      </c>
      <c r="DG194" s="268">
        <v>8.6</v>
      </c>
      <c r="DH194" s="268">
        <v>-0.8</v>
      </c>
      <c r="DI194" s="268">
        <v>-14.4</v>
      </c>
      <c r="DJ194" s="268">
        <v>-16.2</v>
      </c>
      <c r="DK194" s="268">
        <v>3.3</v>
      </c>
      <c r="DL194" s="268">
        <v>-0.2</v>
      </c>
      <c r="DM194" s="268">
        <v>-1.6</v>
      </c>
      <c r="DN194" s="268">
        <v>13.5</v>
      </c>
      <c r="DO194" s="268">
        <v>4.8</v>
      </c>
      <c r="DP194" s="268">
        <v>4.5999999999999996</v>
      </c>
      <c r="DQ194" s="268">
        <v>7.6</v>
      </c>
      <c r="DR194" s="268">
        <v>28.7</v>
      </c>
      <c r="DS194" s="268">
        <v>19</v>
      </c>
      <c r="DT194" s="268">
        <v>39.1</v>
      </c>
      <c r="DU194" s="268">
        <v>44</v>
      </c>
      <c r="DV194" s="268">
        <v>52.2</v>
      </c>
      <c r="DW194" s="268">
        <v>37.299999999999997</v>
      </c>
      <c r="DX194" s="268">
        <v>28.3</v>
      </c>
      <c r="DY194" s="268">
        <v>32.4</v>
      </c>
      <c r="DZ194" s="268">
        <v>16.7</v>
      </c>
      <c r="EA194" s="268">
        <v>20</v>
      </c>
      <c r="EB194" s="268">
        <v>31.3</v>
      </c>
      <c r="EC194" s="268">
        <v>19.7</v>
      </c>
      <c r="ED194" s="268">
        <v>20.8</v>
      </c>
      <c r="EE194" s="268">
        <v>11.4</v>
      </c>
      <c r="EF194" s="268">
        <v>0.4</v>
      </c>
      <c r="EG194" s="57">
        <v>0.02</v>
      </c>
      <c r="EH194" s="268">
        <v>3.4</v>
      </c>
      <c r="EI194" s="268">
        <v>-0.3</v>
      </c>
      <c r="EJ194" s="268">
        <v>1.2</v>
      </c>
      <c r="EK194" s="268">
        <v>-0.6</v>
      </c>
      <c r="EL194" s="268">
        <v>-0.5</v>
      </c>
      <c r="EM194" s="268">
        <v>-1.3</v>
      </c>
      <c r="EN194" s="268">
        <v>-11.1</v>
      </c>
      <c r="EO194" s="268">
        <v>-7.5</v>
      </c>
      <c r="EP194" s="268">
        <v>-21.1</v>
      </c>
      <c r="EQ194" s="268">
        <v>4.2</v>
      </c>
      <c r="ER194" s="268">
        <v>-2</v>
      </c>
      <c r="ES194" s="268">
        <v>-8.8000000000000007</v>
      </c>
      <c r="ET194" s="268">
        <v>-5.3</v>
      </c>
      <c r="EU194" s="268">
        <v>-7.1</v>
      </c>
      <c r="EV194" s="268">
        <v>-12.1</v>
      </c>
      <c r="EW194" s="268">
        <v>-7.2</v>
      </c>
      <c r="EX194" s="268">
        <v>-6.3</v>
      </c>
      <c r="EY194" s="268">
        <v>3</v>
      </c>
      <c r="EZ194" s="268">
        <v>-0.6</v>
      </c>
      <c r="FA194" s="268">
        <v>0.3</v>
      </c>
      <c r="FB194" s="268">
        <v>15.6</v>
      </c>
      <c r="FC194" s="268">
        <v>-8.1</v>
      </c>
      <c r="FD194" s="268">
        <v>-2</v>
      </c>
      <c r="FE194" s="268">
        <v>8.3000000000000007</v>
      </c>
      <c r="FF194" s="268">
        <v>2.1</v>
      </c>
      <c r="FG194" s="268">
        <v>-2.5</v>
      </c>
      <c r="FH194" s="268">
        <v>6.7</v>
      </c>
      <c r="FI194" s="268">
        <v>0.1</v>
      </c>
      <c r="FJ194" s="268">
        <v>0.2</v>
      </c>
      <c r="FK194" s="268">
        <v>-2.2999999999999998</v>
      </c>
      <c r="FL194" s="268">
        <v>-3.9</v>
      </c>
      <c r="FM194" s="268">
        <v>0.9</v>
      </c>
      <c r="FN194" s="268">
        <v>-16.399999999999999</v>
      </c>
      <c r="FO194" s="268">
        <v>1.5</v>
      </c>
      <c r="FP194" s="268">
        <v>-4.4000000000000004</v>
      </c>
      <c r="FQ194" s="268">
        <v>-0.2</v>
      </c>
      <c r="FR194" s="268">
        <v>-3.4</v>
      </c>
      <c r="FS194" s="268">
        <v>1</v>
      </c>
      <c r="FT194" s="268">
        <v>4.0999999999999996</v>
      </c>
      <c r="FU194" s="272" t="s">
        <v>447</v>
      </c>
    </row>
    <row r="195" spans="1:177" ht="18" customHeight="1">
      <c r="A195" s="48" t="s">
        <v>895</v>
      </c>
      <c r="B195" s="49"/>
      <c r="C195" s="270"/>
      <c r="D195" s="50"/>
      <c r="E195" s="8" t="s">
        <v>27</v>
      </c>
      <c r="F195" s="51" t="s">
        <v>895</v>
      </c>
      <c r="G195" s="51"/>
      <c r="I195" s="2" t="s">
        <v>896</v>
      </c>
      <c r="J195" s="52">
        <v>6998.5</v>
      </c>
      <c r="K195" s="52">
        <v>6056.7</v>
      </c>
      <c r="L195" s="52">
        <v>6684.9</v>
      </c>
      <c r="M195" s="52">
        <v>6605.3</v>
      </c>
      <c r="N195" s="52">
        <v>6803.2</v>
      </c>
      <c r="O195" s="52">
        <v>5997</v>
      </c>
      <c r="P195" s="52">
        <v>6897.3</v>
      </c>
      <c r="Q195" s="52">
        <v>6290.9</v>
      </c>
      <c r="R195" s="52">
        <v>6498.1</v>
      </c>
      <c r="S195" s="52">
        <v>6565</v>
      </c>
      <c r="T195" s="52">
        <v>6467.4</v>
      </c>
      <c r="U195" s="52">
        <v>6735.2</v>
      </c>
      <c r="V195" s="52">
        <v>6747.8</v>
      </c>
      <c r="W195" s="52">
        <v>5210</v>
      </c>
      <c r="X195" s="52">
        <v>6355.2</v>
      </c>
      <c r="Y195" s="52">
        <v>6150.4</v>
      </c>
      <c r="Z195" s="52">
        <v>5055.3999999999996</v>
      </c>
      <c r="AA195" s="52">
        <v>5163.5</v>
      </c>
      <c r="AB195" s="52">
        <v>5400.8</v>
      </c>
      <c r="AC195" s="52">
        <v>5017</v>
      </c>
      <c r="AD195" s="52">
        <v>5401.5</v>
      </c>
      <c r="AE195" s="52">
        <v>5724</v>
      </c>
      <c r="AF195" s="52">
        <v>5787.1</v>
      </c>
      <c r="AG195" s="52">
        <v>5998.3</v>
      </c>
      <c r="AH195" s="52">
        <v>6150.2</v>
      </c>
      <c r="AI195" s="52">
        <v>5871</v>
      </c>
      <c r="AJ195" s="52">
        <v>6767.7</v>
      </c>
      <c r="AK195" s="52">
        <v>6962.4</v>
      </c>
      <c r="AL195" s="52">
        <v>6478.4</v>
      </c>
      <c r="AM195" s="52">
        <v>6862.6</v>
      </c>
      <c r="AN195" s="52">
        <v>6926.3</v>
      </c>
      <c r="AO195" s="52">
        <v>7268.4</v>
      </c>
      <c r="AP195" s="52">
        <v>7489.5</v>
      </c>
      <c r="AQ195" s="52">
        <v>7273.9</v>
      </c>
      <c r="AR195" s="52">
        <v>8340.5</v>
      </c>
      <c r="AS195" s="52">
        <v>8484.2000000000007</v>
      </c>
      <c r="AT195" s="52">
        <v>8580</v>
      </c>
      <c r="AU195" s="52">
        <v>7926.5</v>
      </c>
      <c r="AV195" s="52">
        <v>8950.5</v>
      </c>
      <c r="AW195" s="52">
        <v>8963.5</v>
      </c>
      <c r="AX195" s="52">
        <v>9654.2000000000007</v>
      </c>
      <c r="AY195" s="52">
        <v>10014.799999999999</v>
      </c>
      <c r="AZ195" s="52">
        <v>10232.6</v>
      </c>
      <c r="BA195" s="52">
        <v>10851.6</v>
      </c>
      <c r="BB195" s="52">
        <v>10942.9</v>
      </c>
      <c r="BC195" s="52">
        <v>11207.3</v>
      </c>
      <c r="BD195" s="52">
        <v>10894.4</v>
      </c>
      <c r="BE195" s="52">
        <v>10284.799999999999</v>
      </c>
      <c r="BF195" s="52">
        <v>10057</v>
      </c>
      <c r="BG195" s="52">
        <v>8582.9</v>
      </c>
      <c r="BH195" s="52">
        <v>9573.9</v>
      </c>
      <c r="BI195" s="52">
        <v>8720.7000000000007</v>
      </c>
      <c r="BJ195" s="52">
        <v>8673.9</v>
      </c>
      <c r="BK195" s="52">
        <v>8704.2999999999993</v>
      </c>
      <c r="BL195" s="52">
        <v>8785.5</v>
      </c>
      <c r="BM195" s="52">
        <v>8934.5</v>
      </c>
      <c r="BN195" s="52">
        <v>9138.2000000000007</v>
      </c>
      <c r="BO195" s="52">
        <v>9848</v>
      </c>
      <c r="BP195" s="52">
        <v>9631.7999999999993</v>
      </c>
      <c r="BQ195" s="52">
        <v>9610.1</v>
      </c>
      <c r="BR195" s="52">
        <v>9099.2999999999993</v>
      </c>
      <c r="BS195" s="52">
        <v>8664.2999999999993</v>
      </c>
      <c r="BT195" s="52">
        <v>9125</v>
      </c>
      <c r="BU195" s="52">
        <v>9484.2999999999993</v>
      </c>
      <c r="BV195" s="52">
        <v>9502.9</v>
      </c>
      <c r="BW195" s="52">
        <v>8987.5</v>
      </c>
      <c r="BX195" s="52">
        <v>10239.9</v>
      </c>
      <c r="BY195" s="52">
        <v>9142.6</v>
      </c>
      <c r="BZ195" s="52">
        <v>9337.4</v>
      </c>
      <c r="CA195" s="52">
        <v>9895.2000000000007</v>
      </c>
      <c r="CB195" s="52">
        <v>9262.6</v>
      </c>
      <c r="CC195" s="52">
        <v>9779.7000000000007</v>
      </c>
      <c r="CD195" s="52">
        <v>10622.5</v>
      </c>
      <c r="CE195" s="52">
        <v>8606.6</v>
      </c>
      <c r="CF195" s="52">
        <v>9293.2000000000007</v>
      </c>
      <c r="CG195" s="52">
        <v>9273</v>
      </c>
      <c r="CH195" s="52">
        <v>8772.6</v>
      </c>
      <c r="CI195" s="52">
        <v>9009.5</v>
      </c>
      <c r="CJ195" s="52">
        <v>9476.6</v>
      </c>
      <c r="CK195" s="272" t="s">
        <v>451</v>
      </c>
      <c r="CL195" s="50"/>
      <c r="CM195" s="50"/>
      <c r="CN195" s="50"/>
      <c r="CO195" s="8" t="s">
        <v>27</v>
      </c>
      <c r="CP195" s="51" t="s">
        <v>895</v>
      </c>
      <c r="CQ195" s="51"/>
      <c r="CT195" s="268">
        <v>-0.8</v>
      </c>
      <c r="CU195" s="268">
        <v>-6.5</v>
      </c>
      <c r="CV195" s="268">
        <v>1.2</v>
      </c>
      <c r="CW195" s="268">
        <v>6.5</v>
      </c>
      <c r="CX195" s="268">
        <v>-1.4</v>
      </c>
      <c r="CY195" s="268">
        <v>-5.2</v>
      </c>
      <c r="CZ195" s="268">
        <v>-1.1000000000000001</v>
      </c>
      <c r="DA195" s="268">
        <v>-11.9</v>
      </c>
      <c r="DB195" s="268">
        <v>-1.5</v>
      </c>
      <c r="DC195" s="268">
        <v>-14.8</v>
      </c>
      <c r="DD195" s="268">
        <v>-15.7</v>
      </c>
      <c r="DE195" s="268">
        <v>-4.9000000000000004</v>
      </c>
      <c r="DF195" s="268">
        <v>-3.6</v>
      </c>
      <c r="DG195" s="268">
        <v>-14</v>
      </c>
      <c r="DH195" s="268">
        <v>-4.9000000000000004</v>
      </c>
      <c r="DI195" s="268">
        <v>-6.9</v>
      </c>
      <c r="DJ195" s="268">
        <v>-25.7</v>
      </c>
      <c r="DK195" s="268">
        <v>-13.9</v>
      </c>
      <c r="DL195" s="268">
        <v>-21.7</v>
      </c>
      <c r="DM195" s="268">
        <v>-20.2</v>
      </c>
      <c r="DN195" s="268">
        <v>-16.899999999999999</v>
      </c>
      <c r="DO195" s="268">
        <v>-12.8</v>
      </c>
      <c r="DP195" s="268">
        <v>-10.5</v>
      </c>
      <c r="DQ195" s="268">
        <v>-10.9</v>
      </c>
      <c r="DR195" s="268">
        <v>-8.9</v>
      </c>
      <c r="DS195" s="268">
        <v>12.7</v>
      </c>
      <c r="DT195" s="268">
        <v>6.5</v>
      </c>
      <c r="DU195" s="268">
        <v>13.2</v>
      </c>
      <c r="DV195" s="268">
        <v>28.1</v>
      </c>
      <c r="DW195" s="268">
        <v>32.9</v>
      </c>
      <c r="DX195" s="268">
        <v>28.2</v>
      </c>
      <c r="DY195" s="268">
        <v>44.9</v>
      </c>
      <c r="DZ195" s="268">
        <v>38.700000000000003</v>
      </c>
      <c r="EA195" s="268">
        <v>27.1</v>
      </c>
      <c r="EB195" s="268">
        <v>44.1</v>
      </c>
      <c r="EC195" s="268">
        <v>41.4</v>
      </c>
      <c r="ED195" s="268">
        <v>39.5</v>
      </c>
      <c r="EE195" s="268">
        <v>35</v>
      </c>
      <c r="EF195" s="268">
        <v>32.299999999999997</v>
      </c>
      <c r="EG195" s="268">
        <v>28.7</v>
      </c>
      <c r="EH195" s="268">
        <v>49</v>
      </c>
      <c r="EI195" s="268">
        <v>45.9</v>
      </c>
      <c r="EJ195" s="268">
        <v>47.7</v>
      </c>
      <c r="EK195" s="268">
        <v>49.3</v>
      </c>
      <c r="EL195" s="268">
        <v>46.1</v>
      </c>
      <c r="EM195" s="268">
        <v>54.1</v>
      </c>
      <c r="EN195" s="268">
        <v>30.6</v>
      </c>
      <c r="EO195" s="268">
        <v>21.2</v>
      </c>
      <c r="EP195" s="268">
        <v>17.2</v>
      </c>
      <c r="EQ195" s="268">
        <v>8.3000000000000007</v>
      </c>
      <c r="ER195" s="268">
        <v>7</v>
      </c>
      <c r="ES195" s="268">
        <v>-2.7</v>
      </c>
      <c r="ET195" s="268">
        <v>-10.199999999999999</v>
      </c>
      <c r="EU195" s="268">
        <v>-13.1</v>
      </c>
      <c r="EV195" s="268">
        <v>-14.1</v>
      </c>
      <c r="EW195" s="268">
        <v>-17.7</v>
      </c>
      <c r="EX195" s="268">
        <v>-16.5</v>
      </c>
      <c r="EY195" s="268">
        <v>-12.1</v>
      </c>
      <c r="EZ195" s="268">
        <v>-11.6</v>
      </c>
      <c r="FA195" s="268">
        <v>-6.6</v>
      </c>
      <c r="FB195" s="268">
        <v>-9.5</v>
      </c>
      <c r="FC195" s="268">
        <v>0.9</v>
      </c>
      <c r="FD195" s="268">
        <v>-4.7</v>
      </c>
      <c r="FE195" s="268">
        <v>8.8000000000000007</v>
      </c>
      <c r="FF195" s="268">
        <v>9.6</v>
      </c>
      <c r="FG195" s="268">
        <v>3.3</v>
      </c>
      <c r="FH195" s="268">
        <v>16.600000000000001</v>
      </c>
      <c r="FI195" s="268">
        <v>2.2999999999999998</v>
      </c>
      <c r="FJ195" s="268">
        <v>2.2000000000000002</v>
      </c>
      <c r="FK195" s="268">
        <v>0.5</v>
      </c>
      <c r="FL195" s="268">
        <v>-3.8</v>
      </c>
      <c r="FM195" s="268">
        <v>1.8</v>
      </c>
      <c r="FN195" s="268">
        <v>16.7</v>
      </c>
      <c r="FO195" s="268">
        <v>-0.7</v>
      </c>
      <c r="FP195" s="268">
        <v>1.8</v>
      </c>
      <c r="FQ195" s="268">
        <v>-2.2000000000000002</v>
      </c>
      <c r="FR195" s="268">
        <v>-7.7</v>
      </c>
      <c r="FS195" s="268">
        <v>0.2</v>
      </c>
      <c r="FT195" s="268">
        <v>-7.5</v>
      </c>
      <c r="FU195" s="272" t="s">
        <v>451</v>
      </c>
    </row>
    <row r="196" spans="1:177" ht="18" customHeight="1">
      <c r="A196" s="48" t="s">
        <v>897</v>
      </c>
      <c r="B196" s="49"/>
      <c r="C196" s="270"/>
      <c r="D196" s="50"/>
      <c r="E196" s="8" t="s">
        <v>27</v>
      </c>
      <c r="F196" s="51" t="s">
        <v>897</v>
      </c>
      <c r="G196" s="51"/>
      <c r="I196" s="2" t="s">
        <v>894</v>
      </c>
      <c r="J196" s="52">
        <v>169.3</v>
      </c>
      <c r="K196" s="52">
        <v>152.5</v>
      </c>
      <c r="L196" s="52">
        <v>165.4</v>
      </c>
      <c r="M196" s="52">
        <v>161.80000000000001</v>
      </c>
      <c r="N196" s="52">
        <v>166.1</v>
      </c>
      <c r="O196" s="52">
        <v>153.30000000000001</v>
      </c>
      <c r="P196" s="52">
        <v>169.7</v>
      </c>
      <c r="Q196" s="52">
        <v>152</v>
      </c>
      <c r="R196" s="52">
        <v>160.80000000000001</v>
      </c>
      <c r="S196" s="52">
        <v>175.9</v>
      </c>
      <c r="T196" s="52">
        <v>161.30000000000001</v>
      </c>
      <c r="U196" s="52">
        <v>150.19999999999999</v>
      </c>
      <c r="V196" s="52">
        <v>168.6</v>
      </c>
      <c r="W196" s="52">
        <v>148.1</v>
      </c>
      <c r="X196" s="52">
        <v>148.6</v>
      </c>
      <c r="Y196" s="52">
        <v>124.8</v>
      </c>
      <c r="Z196" s="52">
        <v>123.1</v>
      </c>
      <c r="AA196" s="52">
        <v>134.1</v>
      </c>
      <c r="AB196" s="52">
        <v>143.69999999999999</v>
      </c>
      <c r="AC196" s="52">
        <v>128.80000000000001</v>
      </c>
      <c r="AD196" s="52">
        <v>147.4</v>
      </c>
      <c r="AE196" s="52">
        <v>151</v>
      </c>
      <c r="AF196" s="52">
        <v>152.4</v>
      </c>
      <c r="AG196" s="52">
        <v>146.80000000000001</v>
      </c>
      <c r="AH196" s="52">
        <v>140.69999999999999</v>
      </c>
      <c r="AI196" s="52">
        <v>143.69999999999999</v>
      </c>
      <c r="AJ196" s="52">
        <v>176.6</v>
      </c>
      <c r="AK196" s="52">
        <v>166.6</v>
      </c>
      <c r="AL196" s="52">
        <v>165.5</v>
      </c>
      <c r="AM196" s="52">
        <v>174.8</v>
      </c>
      <c r="AN196" s="52">
        <v>172.6</v>
      </c>
      <c r="AO196" s="52">
        <v>174.8</v>
      </c>
      <c r="AP196" s="52">
        <v>187.5</v>
      </c>
      <c r="AQ196" s="52">
        <v>197.9</v>
      </c>
      <c r="AR196" s="52">
        <v>212.3</v>
      </c>
      <c r="AS196" s="52">
        <v>212.8</v>
      </c>
      <c r="AT196" s="52">
        <v>218.4</v>
      </c>
      <c r="AU196" s="52">
        <v>209.3</v>
      </c>
      <c r="AV196" s="52">
        <v>250.7</v>
      </c>
      <c r="AW196" s="52">
        <v>244</v>
      </c>
      <c r="AX196" s="52">
        <v>259</v>
      </c>
      <c r="AY196" s="52">
        <v>260.3</v>
      </c>
      <c r="AZ196" s="52">
        <v>255.5</v>
      </c>
      <c r="BA196" s="52">
        <v>273.2</v>
      </c>
      <c r="BB196" s="52">
        <v>279.8</v>
      </c>
      <c r="BC196" s="52">
        <v>265.39999999999998</v>
      </c>
      <c r="BD196" s="52">
        <v>259.5</v>
      </c>
      <c r="BE196" s="52">
        <v>231.6</v>
      </c>
      <c r="BF196" s="52">
        <v>237.5</v>
      </c>
      <c r="BG196" s="52">
        <v>207.2</v>
      </c>
      <c r="BH196" s="52">
        <v>225</v>
      </c>
      <c r="BI196" s="52">
        <v>207.5</v>
      </c>
      <c r="BJ196" s="52">
        <v>220.2</v>
      </c>
      <c r="BK196" s="52">
        <v>209.1</v>
      </c>
      <c r="BL196" s="52">
        <v>202.8</v>
      </c>
      <c r="BM196" s="52">
        <v>199.1</v>
      </c>
      <c r="BN196" s="52">
        <v>203.6</v>
      </c>
      <c r="BO196" s="52">
        <v>216.5</v>
      </c>
      <c r="BP196" s="52">
        <v>208.6</v>
      </c>
      <c r="BQ196" s="52">
        <v>185.4</v>
      </c>
      <c r="BR196" s="52">
        <v>193.1</v>
      </c>
      <c r="BS196" s="52">
        <v>188.8</v>
      </c>
      <c r="BT196" s="52">
        <v>198.9</v>
      </c>
      <c r="BU196" s="52">
        <v>209.7</v>
      </c>
      <c r="BV196" s="52">
        <v>207.9</v>
      </c>
      <c r="BW196" s="52">
        <v>193.4</v>
      </c>
      <c r="BX196" s="52">
        <v>213</v>
      </c>
      <c r="BY196" s="52">
        <v>199.3</v>
      </c>
      <c r="BZ196" s="52">
        <v>203.1</v>
      </c>
      <c r="CA196" s="52">
        <v>225</v>
      </c>
      <c r="CB196" s="52">
        <v>211.2</v>
      </c>
      <c r="CC196" s="52">
        <v>194</v>
      </c>
      <c r="CD196" s="52">
        <v>215.4</v>
      </c>
      <c r="CE196" s="52">
        <v>203.3</v>
      </c>
      <c r="CF196" s="52">
        <v>221.8</v>
      </c>
      <c r="CG196" s="52">
        <v>210.5</v>
      </c>
      <c r="CH196" s="52">
        <v>204.3</v>
      </c>
      <c r="CI196" s="52">
        <v>205.7</v>
      </c>
      <c r="CJ196" s="52" t="s">
        <v>117</v>
      </c>
      <c r="CK196" s="272" t="s">
        <v>454</v>
      </c>
      <c r="CL196" s="50"/>
      <c r="CM196" s="50"/>
      <c r="CN196" s="50"/>
      <c r="CO196" s="8" t="s">
        <v>27</v>
      </c>
      <c r="CP196" s="51" t="s">
        <v>897</v>
      </c>
      <c r="CQ196" s="51"/>
      <c r="CT196" s="268">
        <v>-1.5</v>
      </c>
      <c r="CU196" s="268">
        <v>4</v>
      </c>
      <c r="CV196" s="268">
        <v>3.3</v>
      </c>
      <c r="CW196" s="268">
        <v>3.5</v>
      </c>
      <c r="CX196" s="268">
        <v>3.2</v>
      </c>
      <c r="CY196" s="268">
        <v>-7.2</v>
      </c>
      <c r="CZ196" s="268">
        <v>6.3</v>
      </c>
      <c r="DA196" s="268">
        <v>-0.6</v>
      </c>
      <c r="DB196" s="268">
        <v>-1.2</v>
      </c>
      <c r="DC196" s="268">
        <v>-0.1</v>
      </c>
      <c r="DD196" s="268">
        <v>-8.8000000000000007</v>
      </c>
      <c r="DE196" s="268">
        <v>1</v>
      </c>
      <c r="DF196" s="268">
        <v>-0.4</v>
      </c>
      <c r="DG196" s="268">
        <v>-2.9</v>
      </c>
      <c r="DH196" s="268">
        <v>-10.199999999999999</v>
      </c>
      <c r="DI196" s="268">
        <v>-22.9</v>
      </c>
      <c r="DJ196" s="268">
        <v>-25.9</v>
      </c>
      <c r="DK196" s="268">
        <v>-12.6</v>
      </c>
      <c r="DL196" s="268">
        <v>-15.3</v>
      </c>
      <c r="DM196" s="268">
        <v>-15.2</v>
      </c>
      <c r="DN196" s="268">
        <v>-8.4</v>
      </c>
      <c r="DO196" s="268">
        <v>-14.2</v>
      </c>
      <c r="DP196" s="268">
        <v>-5.5</v>
      </c>
      <c r="DQ196" s="268">
        <v>-2.2999999999999998</v>
      </c>
      <c r="DR196" s="268">
        <v>-16.5</v>
      </c>
      <c r="DS196" s="268">
        <v>-3</v>
      </c>
      <c r="DT196" s="268">
        <v>18.8</v>
      </c>
      <c r="DU196" s="268">
        <v>33.6</v>
      </c>
      <c r="DV196" s="268">
        <v>34.4</v>
      </c>
      <c r="DW196" s="268">
        <v>30.4</v>
      </c>
      <c r="DX196" s="268">
        <v>20.100000000000001</v>
      </c>
      <c r="DY196" s="268">
        <v>35.700000000000003</v>
      </c>
      <c r="DZ196" s="268">
        <v>27.3</v>
      </c>
      <c r="EA196" s="268">
        <v>31.1</v>
      </c>
      <c r="EB196" s="268">
        <v>39.299999999999997</v>
      </c>
      <c r="EC196" s="268">
        <v>44.9</v>
      </c>
      <c r="ED196" s="268">
        <v>55.2</v>
      </c>
      <c r="EE196" s="268">
        <v>45.7</v>
      </c>
      <c r="EF196" s="268">
        <v>42</v>
      </c>
      <c r="EG196" s="268">
        <v>46.4</v>
      </c>
      <c r="EH196" s="268">
        <v>56.5</v>
      </c>
      <c r="EI196" s="268">
        <v>48.9</v>
      </c>
      <c r="EJ196" s="268">
        <v>48</v>
      </c>
      <c r="EK196" s="268">
        <v>56.3</v>
      </c>
      <c r="EL196" s="268">
        <v>26.7</v>
      </c>
      <c r="EM196" s="268">
        <v>4.7</v>
      </c>
      <c r="EN196" s="268">
        <v>6</v>
      </c>
      <c r="EO196" s="268">
        <v>-2.5</v>
      </c>
      <c r="EP196" s="268">
        <v>8.6999999999999993</v>
      </c>
      <c r="EQ196" s="268">
        <v>-1</v>
      </c>
      <c r="ER196" s="268">
        <v>-10.199999999999999</v>
      </c>
      <c r="ES196" s="268">
        <v>-15</v>
      </c>
      <c r="ET196" s="268">
        <v>-15</v>
      </c>
      <c r="EU196" s="268">
        <v>-19.600000000000001</v>
      </c>
      <c r="EV196" s="268">
        <v>-20.6</v>
      </c>
      <c r="EW196" s="268">
        <v>-27.1</v>
      </c>
      <c r="EX196" s="268">
        <v>-14.3</v>
      </c>
      <c r="EY196" s="268">
        <v>4.5</v>
      </c>
      <c r="EZ196" s="268">
        <v>-7.3</v>
      </c>
      <c r="FA196" s="268">
        <v>-10.6</v>
      </c>
      <c r="FB196" s="268">
        <v>-18.7</v>
      </c>
      <c r="FC196" s="268">
        <v>-8.9</v>
      </c>
      <c r="FD196" s="268">
        <v>-11.6</v>
      </c>
      <c r="FE196" s="268">
        <v>1</v>
      </c>
      <c r="FF196" s="268">
        <v>-5.6</v>
      </c>
      <c r="FG196" s="268">
        <v>-7.5</v>
      </c>
      <c r="FH196" s="268">
        <v>5</v>
      </c>
      <c r="FI196" s="268">
        <v>0.1</v>
      </c>
      <c r="FJ196" s="268">
        <v>-0.3</v>
      </c>
      <c r="FK196" s="268">
        <v>3.9</v>
      </c>
      <c r="FL196" s="268">
        <v>1.2</v>
      </c>
      <c r="FM196" s="268">
        <v>4.5999999999999996</v>
      </c>
      <c r="FN196" s="268">
        <v>11.5</v>
      </c>
      <c r="FO196" s="268">
        <v>7.6</v>
      </c>
      <c r="FP196" s="268">
        <v>11.5</v>
      </c>
      <c r="FQ196" s="268">
        <v>0.4</v>
      </c>
      <c r="FR196" s="268">
        <v>-1.7</v>
      </c>
      <c r="FS196" s="268">
        <v>6.4</v>
      </c>
      <c r="FT196" s="268" t="s">
        <v>117</v>
      </c>
      <c r="FU196" s="272" t="s">
        <v>454</v>
      </c>
    </row>
    <row r="197" spans="1:177" ht="18" customHeight="1">
      <c r="A197" s="48" t="s">
        <v>898</v>
      </c>
      <c r="B197" s="49"/>
      <c r="C197" s="270"/>
      <c r="D197" s="50"/>
      <c r="E197" s="8" t="s">
        <v>27</v>
      </c>
      <c r="F197" s="51" t="s">
        <v>898</v>
      </c>
      <c r="G197" s="51"/>
      <c r="I197" s="2" t="s">
        <v>894</v>
      </c>
      <c r="J197" s="52">
        <v>204.6</v>
      </c>
      <c r="K197" s="52">
        <v>185.7</v>
      </c>
      <c r="L197" s="52">
        <v>208</v>
      </c>
      <c r="M197" s="52">
        <v>209.2</v>
      </c>
      <c r="N197" s="52">
        <v>220.6</v>
      </c>
      <c r="O197" s="52">
        <v>207.2</v>
      </c>
      <c r="P197" s="52">
        <v>218.8</v>
      </c>
      <c r="Q197" s="52">
        <v>215.6</v>
      </c>
      <c r="R197" s="52">
        <v>206.7</v>
      </c>
      <c r="S197" s="52">
        <v>219.4</v>
      </c>
      <c r="T197" s="52">
        <v>199.5</v>
      </c>
      <c r="U197" s="52">
        <v>202.3</v>
      </c>
      <c r="V197" s="52">
        <v>196.1</v>
      </c>
      <c r="W197" s="52">
        <v>178.5</v>
      </c>
      <c r="X197" s="52">
        <v>194.6</v>
      </c>
      <c r="Y197" s="52">
        <v>165.7</v>
      </c>
      <c r="Z197" s="52">
        <v>163.80000000000001</v>
      </c>
      <c r="AA197" s="52">
        <v>179.5</v>
      </c>
      <c r="AB197" s="52">
        <v>200.5</v>
      </c>
      <c r="AC197" s="52">
        <v>203.3</v>
      </c>
      <c r="AD197" s="52">
        <v>206.5</v>
      </c>
      <c r="AE197" s="52">
        <v>219.5</v>
      </c>
      <c r="AF197" s="52">
        <v>212.7</v>
      </c>
      <c r="AG197" s="52">
        <v>215.4</v>
      </c>
      <c r="AH197" s="52">
        <v>204.8</v>
      </c>
      <c r="AI197" s="52">
        <v>193.8</v>
      </c>
      <c r="AJ197" s="52">
        <v>237.3</v>
      </c>
      <c r="AK197" s="52">
        <v>226.9</v>
      </c>
      <c r="AL197" s="52">
        <v>230.6</v>
      </c>
      <c r="AM197" s="52">
        <v>242.5</v>
      </c>
      <c r="AN197" s="52">
        <v>237.4</v>
      </c>
      <c r="AO197" s="52">
        <v>245.3</v>
      </c>
      <c r="AP197" s="52">
        <v>244.6</v>
      </c>
      <c r="AQ197" s="52">
        <v>251.3</v>
      </c>
      <c r="AR197" s="52">
        <v>259.39999999999998</v>
      </c>
      <c r="AS197" s="52">
        <v>257.89999999999998</v>
      </c>
      <c r="AT197" s="52">
        <v>248</v>
      </c>
      <c r="AU197" s="52">
        <v>234.9</v>
      </c>
      <c r="AV197" s="52">
        <v>296.5</v>
      </c>
      <c r="AW197" s="52">
        <v>273.10000000000002</v>
      </c>
      <c r="AX197" s="52">
        <v>285.39999999999998</v>
      </c>
      <c r="AY197" s="52">
        <v>286.3</v>
      </c>
      <c r="AZ197" s="52">
        <v>270.89999999999998</v>
      </c>
      <c r="BA197" s="52">
        <v>283.60000000000002</v>
      </c>
      <c r="BB197" s="52">
        <v>275.5</v>
      </c>
      <c r="BC197" s="52">
        <v>281.7</v>
      </c>
      <c r="BD197" s="52">
        <v>256</v>
      </c>
      <c r="BE197" s="52">
        <v>252.8</v>
      </c>
      <c r="BF197" s="52">
        <v>255</v>
      </c>
      <c r="BG197" s="52">
        <v>230.3</v>
      </c>
      <c r="BH197" s="52">
        <v>261.60000000000002</v>
      </c>
      <c r="BI197" s="52">
        <v>250</v>
      </c>
      <c r="BJ197" s="52">
        <v>263.7</v>
      </c>
      <c r="BK197" s="52">
        <v>257.5</v>
      </c>
      <c r="BL197" s="52">
        <v>255.5</v>
      </c>
      <c r="BM197" s="52">
        <v>265.8</v>
      </c>
      <c r="BN197" s="52">
        <v>261.10000000000002</v>
      </c>
      <c r="BO197" s="52">
        <v>276.39999999999998</v>
      </c>
      <c r="BP197" s="52">
        <v>255.9</v>
      </c>
      <c r="BQ197" s="52">
        <v>247.4</v>
      </c>
      <c r="BR197" s="52">
        <v>253.8</v>
      </c>
      <c r="BS197" s="52">
        <v>242.6</v>
      </c>
      <c r="BT197" s="52">
        <v>259.10000000000002</v>
      </c>
      <c r="BU197" s="52">
        <v>271.39999999999998</v>
      </c>
      <c r="BV197" s="52">
        <v>274.89999999999998</v>
      </c>
      <c r="BW197" s="52">
        <v>266.10000000000002</v>
      </c>
      <c r="BX197" s="52">
        <v>288.10000000000002</v>
      </c>
      <c r="BY197" s="52">
        <v>277.60000000000002</v>
      </c>
      <c r="BZ197" s="52">
        <v>286.2</v>
      </c>
      <c r="CA197" s="52">
        <v>288.8</v>
      </c>
      <c r="CB197" s="52">
        <v>274.3</v>
      </c>
      <c r="CC197" s="52">
        <v>284.89999999999998</v>
      </c>
      <c r="CD197" s="52">
        <v>317.2</v>
      </c>
      <c r="CE197" s="52">
        <v>288.2</v>
      </c>
      <c r="CF197" s="52">
        <v>342.7</v>
      </c>
      <c r="CG197" s="52">
        <v>276.10000000000002</v>
      </c>
      <c r="CH197" s="52">
        <v>276.39999999999998</v>
      </c>
      <c r="CI197" s="52">
        <v>265.5</v>
      </c>
      <c r="CJ197" s="52">
        <v>292.60000000000002</v>
      </c>
      <c r="CK197" s="299" t="s">
        <v>457</v>
      </c>
      <c r="CL197" s="50"/>
      <c r="CM197" s="50"/>
      <c r="CN197" s="50"/>
      <c r="CO197" s="8" t="s">
        <v>27</v>
      </c>
      <c r="CP197" s="51" t="s">
        <v>898</v>
      </c>
      <c r="CQ197" s="51"/>
      <c r="CT197" s="268">
        <v>0.6</v>
      </c>
      <c r="CU197" s="268">
        <v>-0.8</v>
      </c>
      <c r="CV197" s="268">
        <v>-0.1</v>
      </c>
      <c r="CW197" s="268">
        <v>1.8</v>
      </c>
      <c r="CX197" s="268">
        <v>1.9</v>
      </c>
      <c r="CY197" s="268">
        <v>-2.2000000000000002</v>
      </c>
      <c r="CZ197" s="268">
        <v>0.8</v>
      </c>
      <c r="DA197" s="268">
        <v>-3</v>
      </c>
      <c r="DB197" s="268">
        <v>-2.2999999999999998</v>
      </c>
      <c r="DC197" s="268">
        <v>-7.1</v>
      </c>
      <c r="DD197" s="268">
        <v>-6.8</v>
      </c>
      <c r="DE197" s="268">
        <v>-2.2999999999999998</v>
      </c>
      <c r="DF197" s="268">
        <v>-4.0999999999999996</v>
      </c>
      <c r="DG197" s="268">
        <v>-3.9</v>
      </c>
      <c r="DH197" s="268">
        <v>-6.4</v>
      </c>
      <c r="DI197" s="268">
        <v>-20.8</v>
      </c>
      <c r="DJ197" s="268">
        <v>-25.7</v>
      </c>
      <c r="DK197" s="268">
        <v>-13.4</v>
      </c>
      <c r="DL197" s="268">
        <v>-8.4</v>
      </c>
      <c r="DM197" s="268">
        <v>-5.7</v>
      </c>
      <c r="DN197" s="268">
        <v>-0.1</v>
      </c>
      <c r="DO197" s="287">
        <v>0.04</v>
      </c>
      <c r="DP197" s="268">
        <v>6.6</v>
      </c>
      <c r="DQ197" s="268">
        <v>6.5</v>
      </c>
      <c r="DR197" s="268">
        <v>4.4000000000000004</v>
      </c>
      <c r="DS197" s="268">
        <v>8.6</v>
      </c>
      <c r="DT197" s="268">
        <v>22</v>
      </c>
      <c r="DU197" s="268">
        <v>36.9</v>
      </c>
      <c r="DV197" s="268">
        <v>40.799999999999997</v>
      </c>
      <c r="DW197" s="268">
        <v>35.1</v>
      </c>
      <c r="DX197" s="268">
        <v>18.399999999999999</v>
      </c>
      <c r="DY197" s="268">
        <v>20.6</v>
      </c>
      <c r="DZ197" s="268">
        <v>18.5</v>
      </c>
      <c r="EA197" s="268">
        <v>14.5</v>
      </c>
      <c r="EB197" s="268">
        <v>22</v>
      </c>
      <c r="EC197" s="268">
        <v>19.7</v>
      </c>
      <c r="ED197" s="268">
        <v>21.1</v>
      </c>
      <c r="EE197" s="268">
        <v>21.2</v>
      </c>
      <c r="EF197" s="268">
        <v>24.9</v>
      </c>
      <c r="EG197" s="268">
        <v>20.399999999999999</v>
      </c>
      <c r="EH197" s="268">
        <v>23.8</v>
      </c>
      <c r="EI197" s="268">
        <v>18.100000000000001</v>
      </c>
      <c r="EJ197" s="268">
        <v>14.1</v>
      </c>
      <c r="EK197" s="268">
        <v>15.6</v>
      </c>
      <c r="EL197" s="268">
        <v>12.6</v>
      </c>
      <c r="EM197" s="268">
        <v>12.1</v>
      </c>
      <c r="EN197" s="268">
        <v>-1.3</v>
      </c>
      <c r="EO197" s="268">
        <v>-2</v>
      </c>
      <c r="EP197" s="268">
        <v>2.8</v>
      </c>
      <c r="EQ197" s="268">
        <v>-2</v>
      </c>
      <c r="ER197" s="268">
        <v>-11.8</v>
      </c>
      <c r="ES197" s="268">
        <v>-8.4</v>
      </c>
      <c r="ET197" s="268">
        <v>-7.6</v>
      </c>
      <c r="EU197" s="268">
        <v>-10</v>
      </c>
      <c r="EV197" s="268">
        <v>-5.7</v>
      </c>
      <c r="EW197" s="268">
        <v>-6.3</v>
      </c>
      <c r="EX197" s="268">
        <v>-5.2</v>
      </c>
      <c r="EY197" s="268">
        <v>-1.9</v>
      </c>
      <c r="EZ197" s="268">
        <v>0</v>
      </c>
      <c r="FA197" s="268">
        <v>-2.1</v>
      </c>
      <c r="FB197" s="268">
        <v>-0.5</v>
      </c>
      <c r="FC197" s="268">
        <v>5.4</v>
      </c>
      <c r="FD197" s="268">
        <v>-0.9</v>
      </c>
      <c r="FE197" s="268">
        <v>8.6</v>
      </c>
      <c r="FF197" s="268">
        <v>4.3</v>
      </c>
      <c r="FG197" s="268">
        <v>3.3</v>
      </c>
      <c r="FH197" s="268">
        <v>12.8</v>
      </c>
      <c r="FI197" s="268">
        <v>4.5</v>
      </c>
      <c r="FJ197" s="268">
        <v>9.6</v>
      </c>
      <c r="FK197" s="268">
        <v>4.5</v>
      </c>
      <c r="FL197" s="268">
        <v>7.2</v>
      </c>
      <c r="FM197" s="268">
        <v>15.1</v>
      </c>
      <c r="FN197" s="268">
        <v>25</v>
      </c>
      <c r="FO197" s="268">
        <v>18.8</v>
      </c>
      <c r="FP197" s="268">
        <v>32.299999999999997</v>
      </c>
      <c r="FQ197" s="268">
        <v>1.7</v>
      </c>
      <c r="FR197" s="268">
        <v>0.5</v>
      </c>
      <c r="FS197" s="268">
        <v>-0.2</v>
      </c>
      <c r="FT197" s="268">
        <v>1.5</v>
      </c>
      <c r="FU197" s="299" t="s">
        <v>457</v>
      </c>
    </row>
    <row r="198" spans="1:177" ht="18" customHeight="1">
      <c r="I198" s="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152"/>
      <c r="BN198" s="152"/>
      <c r="BO198" s="1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31"/>
      <c r="CT198" s="300"/>
      <c r="CU198" s="300"/>
      <c r="CV198" s="300"/>
      <c r="CW198" s="300"/>
      <c r="CX198" s="300"/>
      <c r="CY198" s="300"/>
      <c r="CZ198" s="300"/>
      <c r="DA198" s="300"/>
      <c r="DB198" s="300"/>
      <c r="DC198" s="300"/>
      <c r="DD198" s="300"/>
      <c r="DE198" s="300"/>
      <c r="DF198" s="300"/>
      <c r="DG198" s="300"/>
      <c r="DH198" s="300"/>
      <c r="DI198" s="300"/>
      <c r="DJ198" s="300"/>
      <c r="DK198" s="300"/>
      <c r="DL198" s="300"/>
      <c r="DM198" s="300"/>
      <c r="DN198" s="300"/>
      <c r="DO198" s="300"/>
      <c r="DP198" s="300"/>
      <c r="DQ198" s="300"/>
      <c r="DR198" s="300"/>
      <c r="DS198" s="300"/>
      <c r="DT198" s="300"/>
      <c r="DU198" s="300"/>
      <c r="DV198" s="300"/>
      <c r="DW198" s="300"/>
      <c r="DX198" s="300"/>
      <c r="DY198" s="300"/>
      <c r="DZ198" s="300"/>
      <c r="EA198" s="300"/>
      <c r="EB198" s="300"/>
      <c r="EC198" s="300"/>
      <c r="ED198" s="300"/>
      <c r="EE198" s="300"/>
      <c r="EF198" s="300"/>
      <c r="EG198" s="300"/>
      <c r="EH198" s="300"/>
      <c r="EI198" s="300"/>
      <c r="EJ198" s="300"/>
      <c r="EK198" s="300"/>
      <c r="EL198" s="300"/>
      <c r="EM198" s="300"/>
      <c r="EN198" s="300"/>
      <c r="EO198" s="300"/>
      <c r="EP198" s="300"/>
      <c r="EQ198" s="300"/>
      <c r="ER198" s="300"/>
      <c r="ES198" s="300"/>
      <c r="ET198" s="300"/>
      <c r="EU198" s="300"/>
      <c r="EV198" s="300"/>
      <c r="EW198" s="300"/>
      <c r="EX198" s="300"/>
      <c r="EY198" s="300"/>
      <c r="EZ198" s="300"/>
      <c r="FA198" s="300"/>
      <c r="FB198" s="300"/>
      <c r="FC198" s="300"/>
      <c r="FD198" s="300"/>
      <c r="FE198" s="300"/>
      <c r="FF198" s="300"/>
      <c r="FG198" s="300"/>
      <c r="FH198" s="300"/>
      <c r="FI198" s="300"/>
      <c r="FJ198" s="300"/>
      <c r="FK198" s="300"/>
      <c r="FL198" s="300"/>
      <c r="FM198" s="300"/>
      <c r="FN198" s="300"/>
      <c r="FO198" s="300"/>
      <c r="FP198" s="300"/>
      <c r="FQ198" s="300"/>
      <c r="FR198" s="300"/>
      <c r="FS198" s="300"/>
      <c r="FT198" s="300"/>
      <c r="FU198" s="31"/>
    </row>
    <row r="199" spans="1:177" ht="18" customHeight="1">
      <c r="A199" s="45" t="s">
        <v>899</v>
      </c>
      <c r="B199" s="9"/>
      <c r="C199" s="269" t="s">
        <v>466</v>
      </c>
      <c r="D199" s="328" t="s">
        <v>899</v>
      </c>
      <c r="E199" s="328"/>
      <c r="F199" s="328"/>
      <c r="G199" s="328"/>
      <c r="H199" s="328"/>
      <c r="I199" s="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  <c r="BG199" s="152"/>
      <c r="BH199" s="152"/>
      <c r="BI199" s="152"/>
      <c r="BJ199" s="152"/>
      <c r="BK199" s="152"/>
      <c r="BL199" s="152"/>
      <c r="BM199" s="152"/>
      <c r="BN199" s="152"/>
      <c r="BO199" s="1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31"/>
      <c r="CM199" s="46" t="s">
        <v>466</v>
      </c>
      <c r="CN199" s="328" t="s">
        <v>899</v>
      </c>
      <c r="CO199" s="328"/>
      <c r="CP199" s="328"/>
      <c r="CQ199" s="328"/>
      <c r="CR199" s="328"/>
      <c r="CT199" s="300"/>
      <c r="CU199" s="300"/>
      <c r="CV199" s="300"/>
      <c r="CW199" s="300"/>
      <c r="CX199" s="300"/>
      <c r="CY199" s="300"/>
      <c r="CZ199" s="300"/>
      <c r="DA199" s="300"/>
      <c r="DB199" s="300"/>
      <c r="DC199" s="300"/>
      <c r="DD199" s="300"/>
      <c r="DE199" s="300"/>
      <c r="DF199" s="300"/>
      <c r="DG199" s="300"/>
      <c r="DH199" s="300"/>
      <c r="DI199" s="300"/>
      <c r="DJ199" s="300"/>
      <c r="DK199" s="300"/>
      <c r="DL199" s="300"/>
      <c r="DM199" s="300"/>
      <c r="DN199" s="300"/>
      <c r="DO199" s="300"/>
      <c r="DP199" s="300"/>
      <c r="DQ199" s="300"/>
      <c r="DR199" s="300"/>
      <c r="DS199" s="300"/>
      <c r="DT199" s="300"/>
      <c r="DU199" s="300"/>
      <c r="DV199" s="300"/>
      <c r="DW199" s="300"/>
      <c r="DX199" s="300"/>
      <c r="DY199" s="300"/>
      <c r="DZ199" s="300"/>
      <c r="EA199" s="300"/>
      <c r="EB199" s="300"/>
      <c r="EC199" s="300"/>
      <c r="ED199" s="300"/>
      <c r="EE199" s="300"/>
      <c r="EF199" s="300"/>
      <c r="EG199" s="300"/>
      <c r="EH199" s="300"/>
      <c r="EI199" s="300"/>
      <c r="EJ199" s="300"/>
      <c r="EK199" s="300"/>
      <c r="EL199" s="300"/>
      <c r="EM199" s="300"/>
      <c r="EN199" s="300"/>
      <c r="EO199" s="300"/>
      <c r="EP199" s="300"/>
      <c r="EQ199" s="300"/>
      <c r="ER199" s="300"/>
      <c r="ES199" s="300"/>
      <c r="ET199" s="300"/>
      <c r="EU199" s="300"/>
      <c r="EV199" s="300"/>
      <c r="EW199" s="300"/>
      <c r="EX199" s="300"/>
      <c r="EY199" s="300"/>
      <c r="EZ199" s="300"/>
      <c r="FA199" s="300"/>
      <c r="FB199" s="300"/>
      <c r="FC199" s="300"/>
      <c r="FD199" s="300"/>
      <c r="FE199" s="300"/>
      <c r="FF199" s="300"/>
      <c r="FG199" s="300"/>
      <c r="FH199" s="300"/>
      <c r="FI199" s="300"/>
      <c r="FJ199" s="300"/>
      <c r="FK199" s="300"/>
      <c r="FL199" s="300"/>
      <c r="FM199" s="300"/>
      <c r="FN199" s="300"/>
      <c r="FO199" s="300"/>
      <c r="FP199" s="300"/>
      <c r="FQ199" s="300"/>
      <c r="FR199" s="300"/>
      <c r="FS199" s="300"/>
      <c r="FT199" s="300"/>
      <c r="FU199" s="31"/>
    </row>
    <row r="200" spans="1:177" ht="18" customHeight="1">
      <c r="A200" s="125" t="s">
        <v>468</v>
      </c>
      <c r="B200" s="49"/>
      <c r="D200" s="50" t="s">
        <v>469</v>
      </c>
      <c r="E200" s="2" t="s">
        <v>468</v>
      </c>
      <c r="F200" s="2"/>
      <c r="I200" s="2" t="s">
        <v>773</v>
      </c>
      <c r="J200" s="52">
        <v>117.7</v>
      </c>
      <c r="K200" s="52">
        <v>104.3</v>
      </c>
      <c r="L200" s="52">
        <v>116</v>
      </c>
      <c r="M200" s="52">
        <v>112.7</v>
      </c>
      <c r="N200" s="52">
        <v>116.2</v>
      </c>
      <c r="O200" s="52">
        <v>115.3</v>
      </c>
      <c r="P200" s="52">
        <v>114.8</v>
      </c>
      <c r="Q200" s="52">
        <v>114.9</v>
      </c>
      <c r="R200" s="52">
        <v>114.3</v>
      </c>
      <c r="S200" s="52">
        <v>118</v>
      </c>
      <c r="T200" s="52">
        <v>117</v>
      </c>
      <c r="U200" s="52">
        <v>117.5</v>
      </c>
      <c r="V200" s="52">
        <v>118.5</v>
      </c>
      <c r="W200" s="52">
        <v>110.6</v>
      </c>
      <c r="X200" s="52">
        <v>110.1</v>
      </c>
      <c r="Y200" s="52">
        <v>77.099999999999994</v>
      </c>
      <c r="Z200" s="52">
        <v>91.3</v>
      </c>
      <c r="AA200" s="52">
        <v>115.5</v>
      </c>
      <c r="AB200" s="52">
        <v>116.9</v>
      </c>
      <c r="AC200" s="52">
        <v>114.8</v>
      </c>
      <c r="AD200" s="52">
        <v>116</v>
      </c>
      <c r="AE200" s="52">
        <v>117.9</v>
      </c>
      <c r="AF200" s="52">
        <v>114.4</v>
      </c>
      <c r="AG200" s="52">
        <v>119.5</v>
      </c>
      <c r="AH200" s="52">
        <v>120</v>
      </c>
      <c r="AI200" s="52">
        <v>112.4</v>
      </c>
      <c r="AJ200" s="52">
        <v>120.6</v>
      </c>
      <c r="AK200" s="52">
        <v>115.3</v>
      </c>
      <c r="AL200" s="52">
        <v>115.3</v>
      </c>
      <c r="AM200" s="52">
        <v>116.9</v>
      </c>
      <c r="AN200" s="52">
        <v>110.6</v>
      </c>
      <c r="AO200" s="52">
        <v>114.5</v>
      </c>
      <c r="AP200" s="52">
        <v>118.3</v>
      </c>
      <c r="AQ200" s="52">
        <v>124.4</v>
      </c>
      <c r="AR200" s="52">
        <v>124.9</v>
      </c>
      <c r="AS200" s="52">
        <v>126.6</v>
      </c>
      <c r="AT200" s="52">
        <v>125.6</v>
      </c>
      <c r="AU200" s="52">
        <v>116.6</v>
      </c>
      <c r="AV200" s="52">
        <v>126.6</v>
      </c>
      <c r="AW200" s="52">
        <v>120.3</v>
      </c>
      <c r="AX200" s="52">
        <v>119.5</v>
      </c>
      <c r="AY200" s="52">
        <v>131</v>
      </c>
      <c r="AZ200" s="52">
        <v>125.1</v>
      </c>
      <c r="BA200" s="52">
        <v>130</v>
      </c>
      <c r="BB200" s="52">
        <v>131.30000000000001</v>
      </c>
      <c r="BC200" s="52">
        <v>130.30000000000001</v>
      </c>
      <c r="BD200" s="52">
        <v>131.30000000000001</v>
      </c>
      <c r="BE200" s="52">
        <v>130.19999999999999</v>
      </c>
      <c r="BF200" s="52">
        <v>127.6</v>
      </c>
      <c r="BG200" s="52">
        <v>121.1</v>
      </c>
      <c r="BH200" s="52">
        <v>131.1</v>
      </c>
      <c r="BI200" s="52">
        <v>116.9</v>
      </c>
      <c r="BJ200" s="52">
        <v>125</v>
      </c>
      <c r="BK200" s="52">
        <v>127.6</v>
      </c>
      <c r="BL200" s="52">
        <v>125</v>
      </c>
      <c r="BM200" s="52">
        <v>129.1</v>
      </c>
      <c r="BN200" s="52">
        <v>130.5</v>
      </c>
      <c r="BO200" s="52">
        <v>132.9</v>
      </c>
      <c r="BP200" s="52">
        <v>132</v>
      </c>
      <c r="BQ200" s="52">
        <v>130</v>
      </c>
      <c r="BR200" s="52">
        <v>132.69999999999999</v>
      </c>
      <c r="BS200" s="52">
        <v>124.4</v>
      </c>
      <c r="BT200" s="52">
        <v>133.80000000000001</v>
      </c>
      <c r="BU200" s="52">
        <v>123.7</v>
      </c>
      <c r="BV200" s="52">
        <v>128.1</v>
      </c>
      <c r="BW200" s="52">
        <v>134.19999999999999</v>
      </c>
      <c r="BX200" s="52">
        <v>132.19999999999999</v>
      </c>
      <c r="BY200" s="52">
        <v>134.5</v>
      </c>
      <c r="BZ200" s="52">
        <v>133.4</v>
      </c>
      <c r="CA200" s="52">
        <v>135.80000000000001</v>
      </c>
      <c r="CB200" s="52">
        <v>136.5</v>
      </c>
      <c r="CC200" s="52">
        <v>136</v>
      </c>
      <c r="CD200" s="52">
        <v>135.5</v>
      </c>
      <c r="CE200" s="52">
        <v>126.3</v>
      </c>
      <c r="CF200" s="52">
        <v>138.1</v>
      </c>
      <c r="CG200" s="52">
        <v>127.1</v>
      </c>
      <c r="CH200" s="52">
        <v>128.5</v>
      </c>
      <c r="CI200" s="52">
        <v>138.30000000000001</v>
      </c>
      <c r="CJ200" s="52">
        <v>137.69999999999999</v>
      </c>
      <c r="CK200" s="298" t="s">
        <v>741</v>
      </c>
      <c r="CL200" s="50"/>
      <c r="CN200" s="50" t="s">
        <v>469</v>
      </c>
      <c r="CO200" s="2" t="s">
        <v>468</v>
      </c>
      <c r="CP200" s="2"/>
      <c r="CT200" s="268">
        <v>3.8</v>
      </c>
      <c r="CU200" s="268">
        <v>2.4</v>
      </c>
      <c r="CV200" s="268">
        <v>3.3</v>
      </c>
      <c r="CW200" s="268">
        <v>3.4</v>
      </c>
      <c r="CX200" s="268">
        <v>4.0999999999999996</v>
      </c>
      <c r="CY200" s="268">
        <v>3.1</v>
      </c>
      <c r="CZ200" s="268">
        <v>1.3</v>
      </c>
      <c r="DA200" s="268">
        <v>2.2999999999999998</v>
      </c>
      <c r="DB200" s="268">
        <v>1.7</v>
      </c>
      <c r="DC200" s="268">
        <v>0.2</v>
      </c>
      <c r="DD200" s="268">
        <v>2.4</v>
      </c>
      <c r="DE200" s="268">
        <v>1.3</v>
      </c>
      <c r="DF200" s="268">
        <v>0.7</v>
      </c>
      <c r="DG200" s="268">
        <v>6.1</v>
      </c>
      <c r="DH200" s="268">
        <v>-5.0999999999999996</v>
      </c>
      <c r="DI200" s="268">
        <v>-31.6</v>
      </c>
      <c r="DJ200" s="268">
        <v>-21.5</v>
      </c>
      <c r="DK200" s="268">
        <v>0.1</v>
      </c>
      <c r="DL200" s="268">
        <v>1.8</v>
      </c>
      <c r="DM200" s="268">
        <v>-0.1</v>
      </c>
      <c r="DN200" s="268">
        <v>1.5</v>
      </c>
      <c r="DO200" s="268">
        <v>-0.2</v>
      </c>
      <c r="DP200" s="268">
        <v>-2.2000000000000002</v>
      </c>
      <c r="DQ200" s="268">
        <v>1.8</v>
      </c>
      <c r="DR200" s="268">
        <v>1.3</v>
      </c>
      <c r="DS200" s="268">
        <v>1.6</v>
      </c>
      <c r="DT200" s="268">
        <v>9.6</v>
      </c>
      <c r="DU200" s="268">
        <v>49.6</v>
      </c>
      <c r="DV200" s="268">
        <v>26.4</v>
      </c>
      <c r="DW200" s="268">
        <v>1.3</v>
      </c>
      <c r="DX200" s="268">
        <v>-5.3</v>
      </c>
      <c r="DY200" s="268">
        <v>-0.3</v>
      </c>
      <c r="DZ200" s="268">
        <v>2</v>
      </c>
      <c r="EA200" s="268">
        <v>5.5</v>
      </c>
      <c r="EB200" s="268">
        <v>9.1999999999999993</v>
      </c>
      <c r="EC200" s="268">
        <v>5.9</v>
      </c>
      <c r="ED200" s="268">
        <v>4.5999999999999996</v>
      </c>
      <c r="EE200" s="268">
        <v>3.7</v>
      </c>
      <c r="EF200" s="268">
        <v>5</v>
      </c>
      <c r="EG200" s="268">
        <v>4.3</v>
      </c>
      <c r="EH200" s="268">
        <v>3.6</v>
      </c>
      <c r="EI200" s="268">
        <v>12</v>
      </c>
      <c r="EJ200" s="268">
        <v>13.1</v>
      </c>
      <c r="EK200" s="268">
        <v>13.6</v>
      </c>
      <c r="EL200" s="268">
        <v>11</v>
      </c>
      <c r="EM200" s="268">
        <v>4.8</v>
      </c>
      <c r="EN200" s="268">
        <v>5.0999999999999996</v>
      </c>
      <c r="EO200" s="268">
        <v>2.8</v>
      </c>
      <c r="EP200" s="268">
        <v>1.6</v>
      </c>
      <c r="EQ200" s="268">
        <v>3.9</v>
      </c>
      <c r="ER200" s="268">
        <v>3.5</v>
      </c>
      <c r="ES200" s="268">
        <v>-2.8</v>
      </c>
      <c r="ET200" s="268">
        <v>4.5999999999999996</v>
      </c>
      <c r="EU200" s="268">
        <v>-2.6</v>
      </c>
      <c r="EV200" s="268">
        <v>-0.1</v>
      </c>
      <c r="EW200" s="268">
        <v>-0.7</v>
      </c>
      <c r="EX200" s="268">
        <v>-0.7</v>
      </c>
      <c r="EY200" s="268">
        <v>2</v>
      </c>
      <c r="EZ200" s="268">
        <v>0.5</v>
      </c>
      <c r="FA200" s="57">
        <v>-0.13</v>
      </c>
      <c r="FB200" s="268">
        <v>4</v>
      </c>
      <c r="FC200" s="268">
        <v>2.7</v>
      </c>
      <c r="FD200" s="268">
        <v>2.1</v>
      </c>
      <c r="FE200" s="268">
        <v>5.9</v>
      </c>
      <c r="FF200" s="268">
        <v>2.5</v>
      </c>
      <c r="FG200" s="268">
        <v>5.2</v>
      </c>
      <c r="FH200" s="268">
        <v>5.8</v>
      </c>
      <c r="FI200" s="268">
        <v>4.2</v>
      </c>
      <c r="FJ200" s="268">
        <v>2.2000000000000002</v>
      </c>
      <c r="FK200" s="268">
        <v>2.2000000000000002</v>
      </c>
      <c r="FL200" s="268">
        <v>3.4</v>
      </c>
      <c r="FM200" s="268">
        <v>4.5999999999999996</v>
      </c>
      <c r="FN200" s="268">
        <v>2.1</v>
      </c>
      <c r="FO200" s="268">
        <v>1.5</v>
      </c>
      <c r="FP200" s="268">
        <v>3.2</v>
      </c>
      <c r="FQ200" s="268">
        <v>2.7</v>
      </c>
      <c r="FR200" s="268">
        <v>0.3</v>
      </c>
      <c r="FS200" s="268">
        <v>3</v>
      </c>
      <c r="FT200" s="268">
        <v>4.2</v>
      </c>
      <c r="FU200" s="298" t="s">
        <v>741</v>
      </c>
    </row>
    <row r="201" spans="1:177" ht="31.9" customHeight="1">
      <c r="A201" s="72" t="s">
        <v>892</v>
      </c>
      <c r="B201" s="49"/>
      <c r="D201" s="50" t="s">
        <v>471</v>
      </c>
      <c r="E201" s="51" t="s">
        <v>892</v>
      </c>
      <c r="F201" s="51"/>
      <c r="I201" s="2" t="s">
        <v>773</v>
      </c>
      <c r="J201" s="52">
        <v>106.9</v>
      </c>
      <c r="K201" s="52">
        <v>88.6</v>
      </c>
      <c r="L201" s="52">
        <v>96.8</v>
      </c>
      <c r="M201" s="52">
        <v>105.1</v>
      </c>
      <c r="N201" s="52">
        <v>96.6</v>
      </c>
      <c r="O201" s="52">
        <v>105.1</v>
      </c>
      <c r="P201" s="52">
        <v>112.2</v>
      </c>
      <c r="Q201" s="52">
        <v>94.4</v>
      </c>
      <c r="R201" s="52">
        <v>101.4</v>
      </c>
      <c r="S201" s="52">
        <v>106.7</v>
      </c>
      <c r="T201" s="52">
        <v>89.4</v>
      </c>
      <c r="U201" s="52">
        <v>97.8</v>
      </c>
      <c r="V201" s="52">
        <v>110.8</v>
      </c>
      <c r="W201" s="52">
        <v>88.1</v>
      </c>
      <c r="X201" s="52">
        <v>117.7</v>
      </c>
      <c r="Y201" s="52">
        <v>117.7</v>
      </c>
      <c r="Z201" s="52">
        <v>89</v>
      </c>
      <c r="AA201" s="52">
        <v>98.8</v>
      </c>
      <c r="AB201" s="52">
        <v>103.3</v>
      </c>
      <c r="AC201" s="52">
        <v>109.9</v>
      </c>
      <c r="AD201" s="52">
        <v>127.7</v>
      </c>
      <c r="AE201" s="52">
        <v>106.2</v>
      </c>
      <c r="AF201" s="52">
        <v>106.7</v>
      </c>
      <c r="AG201" s="52">
        <v>114.5</v>
      </c>
      <c r="AH201" s="52">
        <v>121.5</v>
      </c>
      <c r="AI201" s="52">
        <v>103</v>
      </c>
      <c r="AJ201" s="52">
        <v>128.6</v>
      </c>
      <c r="AK201" s="52">
        <v>121</v>
      </c>
      <c r="AL201" s="52">
        <v>113.3</v>
      </c>
      <c r="AM201" s="52">
        <v>126.8</v>
      </c>
      <c r="AN201" s="52">
        <v>120.3</v>
      </c>
      <c r="AO201" s="52">
        <v>122.4</v>
      </c>
      <c r="AP201" s="52">
        <v>125.2</v>
      </c>
      <c r="AQ201" s="52">
        <v>124.4</v>
      </c>
      <c r="AR201" s="52">
        <v>121.9</v>
      </c>
      <c r="AS201" s="52">
        <v>133.69999999999999</v>
      </c>
      <c r="AT201" s="52">
        <v>122.9</v>
      </c>
      <c r="AU201" s="52">
        <v>117.3</v>
      </c>
      <c r="AV201" s="52">
        <v>134.19999999999999</v>
      </c>
      <c r="AW201" s="52">
        <v>127.5</v>
      </c>
      <c r="AX201" s="52">
        <v>125.9</v>
      </c>
      <c r="AY201" s="52">
        <v>131</v>
      </c>
      <c r="AZ201" s="52">
        <v>122.5</v>
      </c>
      <c r="BA201" s="52">
        <v>123.6</v>
      </c>
      <c r="BB201" s="52">
        <v>126.6</v>
      </c>
      <c r="BC201" s="52">
        <v>123.6</v>
      </c>
      <c r="BD201" s="52">
        <v>117.3</v>
      </c>
      <c r="BE201" s="52">
        <v>129</v>
      </c>
      <c r="BF201" s="52">
        <v>119.3</v>
      </c>
      <c r="BG201" s="52">
        <v>106.3</v>
      </c>
      <c r="BH201" s="52">
        <v>128.6</v>
      </c>
      <c r="BI201" s="52">
        <v>118.5</v>
      </c>
      <c r="BJ201" s="52">
        <v>112.2</v>
      </c>
      <c r="BK201" s="52">
        <v>122.1</v>
      </c>
      <c r="BL201" s="52">
        <v>121.8</v>
      </c>
      <c r="BM201" s="52">
        <v>107.7</v>
      </c>
      <c r="BN201" s="52">
        <v>125</v>
      </c>
      <c r="BO201" s="52">
        <v>131.9</v>
      </c>
      <c r="BP201" s="52">
        <v>117.5</v>
      </c>
      <c r="BQ201" s="52">
        <v>127</v>
      </c>
      <c r="BR201" s="52">
        <v>120.9</v>
      </c>
      <c r="BS201" s="52">
        <v>111.6</v>
      </c>
      <c r="BT201" s="52">
        <v>117.8</v>
      </c>
      <c r="BU201" s="52">
        <v>117.2</v>
      </c>
      <c r="BV201" s="52">
        <v>115.3</v>
      </c>
      <c r="BW201" s="52">
        <v>118</v>
      </c>
      <c r="BX201" s="52">
        <v>125.5</v>
      </c>
      <c r="BY201" s="52">
        <v>132.19999999999999</v>
      </c>
      <c r="BZ201" s="52">
        <v>136.6</v>
      </c>
      <c r="CA201" s="52">
        <v>133.5</v>
      </c>
      <c r="CB201" s="52">
        <v>130.19999999999999</v>
      </c>
      <c r="CC201" s="52">
        <v>133.4</v>
      </c>
      <c r="CD201" s="52">
        <v>127.3</v>
      </c>
      <c r="CE201" s="52">
        <v>112.8</v>
      </c>
      <c r="CF201" s="52">
        <v>126.7</v>
      </c>
      <c r="CG201" s="52">
        <v>121.8</v>
      </c>
      <c r="CH201" s="52">
        <v>119.4</v>
      </c>
      <c r="CI201" s="52">
        <v>126.4</v>
      </c>
      <c r="CJ201" s="52">
        <v>134.4</v>
      </c>
      <c r="CK201" s="301" t="s">
        <v>472</v>
      </c>
      <c r="CL201" s="50"/>
      <c r="CN201" s="50" t="s">
        <v>471</v>
      </c>
      <c r="CO201" s="51" t="s">
        <v>892</v>
      </c>
      <c r="CP201" s="51"/>
      <c r="CT201" s="268">
        <v>4.5999999999999996</v>
      </c>
      <c r="CU201" s="268">
        <v>4</v>
      </c>
      <c r="CV201" s="268">
        <v>-7.8</v>
      </c>
      <c r="CW201" s="268">
        <v>4.2</v>
      </c>
      <c r="CX201" s="268">
        <v>-2.4</v>
      </c>
      <c r="CY201" s="268">
        <v>-3.1</v>
      </c>
      <c r="CZ201" s="268">
        <v>4.7</v>
      </c>
      <c r="DA201" s="268">
        <v>-7.3</v>
      </c>
      <c r="DB201" s="268">
        <v>-1.4</v>
      </c>
      <c r="DC201" s="268">
        <v>3.9</v>
      </c>
      <c r="DD201" s="268">
        <v>-12.3</v>
      </c>
      <c r="DE201" s="268">
        <v>-3.7</v>
      </c>
      <c r="DF201" s="268">
        <v>3.4</v>
      </c>
      <c r="DG201" s="268">
        <v>-1</v>
      </c>
      <c r="DH201" s="268">
        <v>21</v>
      </c>
      <c r="DI201" s="268">
        <v>11.7</v>
      </c>
      <c r="DJ201" s="268">
        <v>-8.3000000000000007</v>
      </c>
      <c r="DK201" s="268">
        <v>-6.4</v>
      </c>
      <c r="DL201" s="268">
        <v>-7.6</v>
      </c>
      <c r="DM201" s="268">
        <v>16.399999999999999</v>
      </c>
      <c r="DN201" s="268">
        <v>25.6</v>
      </c>
      <c r="DO201" s="268">
        <v>-0.5</v>
      </c>
      <c r="DP201" s="268">
        <v>19.399999999999999</v>
      </c>
      <c r="DQ201" s="268">
        <v>17.100000000000001</v>
      </c>
      <c r="DR201" s="268">
        <v>9.6</v>
      </c>
      <c r="DS201" s="268">
        <v>17</v>
      </c>
      <c r="DT201" s="268">
        <v>9.3000000000000007</v>
      </c>
      <c r="DU201" s="268">
        <v>2.8</v>
      </c>
      <c r="DV201" s="268">
        <v>27.3</v>
      </c>
      <c r="DW201" s="268">
        <v>28.4</v>
      </c>
      <c r="DX201" s="268">
        <v>16.5</v>
      </c>
      <c r="DY201" s="268">
        <v>11.4</v>
      </c>
      <c r="DZ201" s="268">
        <v>-2</v>
      </c>
      <c r="EA201" s="268">
        <v>17.100000000000001</v>
      </c>
      <c r="EB201" s="268">
        <v>14.2</v>
      </c>
      <c r="EC201" s="268">
        <v>16.8</v>
      </c>
      <c r="ED201" s="268">
        <v>1.2</v>
      </c>
      <c r="EE201" s="268">
        <v>13.9</v>
      </c>
      <c r="EF201" s="268">
        <v>4.4000000000000004</v>
      </c>
      <c r="EG201" s="268">
        <v>5.4</v>
      </c>
      <c r="EH201" s="268">
        <v>11.1</v>
      </c>
      <c r="EI201" s="268">
        <v>3.3</v>
      </c>
      <c r="EJ201" s="268">
        <v>1.8</v>
      </c>
      <c r="EK201" s="268">
        <v>1</v>
      </c>
      <c r="EL201" s="268">
        <v>1.1000000000000001</v>
      </c>
      <c r="EM201" s="268">
        <v>-0.6</v>
      </c>
      <c r="EN201" s="268">
        <v>-3.7</v>
      </c>
      <c r="EO201" s="268">
        <v>-3.5</v>
      </c>
      <c r="EP201" s="268">
        <v>-2.9</v>
      </c>
      <c r="EQ201" s="268">
        <v>-9.4</v>
      </c>
      <c r="ER201" s="268">
        <v>-4.2</v>
      </c>
      <c r="ES201" s="268">
        <v>-7.1</v>
      </c>
      <c r="ET201" s="268">
        <v>-10.9</v>
      </c>
      <c r="EU201" s="268">
        <v>-6.8</v>
      </c>
      <c r="EV201" s="268">
        <v>-0.5</v>
      </c>
      <c r="EW201" s="268">
        <v>-12.9</v>
      </c>
      <c r="EX201" s="268">
        <v>-1.2</v>
      </c>
      <c r="EY201" s="268">
        <v>6.8</v>
      </c>
      <c r="EZ201" s="268">
        <v>0.1</v>
      </c>
      <c r="FA201" s="268">
        <v>-1.6</v>
      </c>
      <c r="FB201" s="268">
        <v>1.3</v>
      </c>
      <c r="FC201" s="268">
        <v>5</v>
      </c>
      <c r="FD201" s="268">
        <v>-8.5</v>
      </c>
      <c r="FE201" s="268">
        <v>-1.1000000000000001</v>
      </c>
      <c r="FF201" s="268">
        <v>2.8</v>
      </c>
      <c r="FG201" s="268">
        <v>-3.3</v>
      </c>
      <c r="FH201" s="268">
        <v>3</v>
      </c>
      <c r="FI201" s="268">
        <v>22.8</v>
      </c>
      <c r="FJ201" s="268">
        <v>9.1999999999999993</v>
      </c>
      <c r="FK201" s="268">
        <v>1.2</v>
      </c>
      <c r="FL201" s="268">
        <v>10.8</v>
      </c>
      <c r="FM201" s="268">
        <v>5</v>
      </c>
      <c r="FN201" s="268">
        <v>5.3</v>
      </c>
      <c r="FO201" s="268">
        <v>1.1000000000000001</v>
      </c>
      <c r="FP201" s="268">
        <v>7.6</v>
      </c>
      <c r="FQ201" s="268">
        <v>3.8</v>
      </c>
      <c r="FR201" s="268">
        <v>3.5</v>
      </c>
      <c r="FS201" s="268">
        <v>7.1</v>
      </c>
      <c r="FT201" s="268">
        <v>7.1</v>
      </c>
      <c r="FU201" s="301" t="s">
        <v>472</v>
      </c>
    </row>
    <row r="202" spans="1:177" ht="18" customHeight="1">
      <c r="A202" s="72" t="s">
        <v>900</v>
      </c>
      <c r="B202" s="49"/>
      <c r="D202" s="50" t="s">
        <v>475</v>
      </c>
      <c r="E202" s="51" t="s">
        <v>900</v>
      </c>
      <c r="F202" s="51"/>
      <c r="I202" s="2" t="s">
        <v>773</v>
      </c>
      <c r="J202" s="52">
        <v>105.2</v>
      </c>
      <c r="K202" s="52">
        <v>89.6</v>
      </c>
      <c r="L202" s="52">
        <v>105.7</v>
      </c>
      <c r="M202" s="52">
        <v>106.8</v>
      </c>
      <c r="N202" s="52">
        <v>108.2</v>
      </c>
      <c r="O202" s="52">
        <v>105.6</v>
      </c>
      <c r="P202" s="52">
        <v>110.1</v>
      </c>
      <c r="Q202" s="52">
        <v>103</v>
      </c>
      <c r="R202" s="52">
        <v>104.1</v>
      </c>
      <c r="S202" s="52">
        <v>111.6</v>
      </c>
      <c r="T202" s="52">
        <v>111.1</v>
      </c>
      <c r="U202" s="52">
        <v>114.8</v>
      </c>
      <c r="V202" s="52">
        <v>102.2</v>
      </c>
      <c r="W202" s="52">
        <v>99.7</v>
      </c>
      <c r="X202" s="52">
        <v>113.6</v>
      </c>
      <c r="Y202" s="52">
        <v>101.6</v>
      </c>
      <c r="Z202" s="52">
        <v>96.8</v>
      </c>
      <c r="AA202" s="52">
        <v>104.3</v>
      </c>
      <c r="AB202" s="52">
        <v>107.4</v>
      </c>
      <c r="AC202" s="52">
        <v>99.6</v>
      </c>
      <c r="AD202" s="52">
        <v>112.1</v>
      </c>
      <c r="AE202" s="52">
        <v>109</v>
      </c>
      <c r="AF202" s="52">
        <v>111.5</v>
      </c>
      <c r="AG202" s="52">
        <v>118.1</v>
      </c>
      <c r="AH202" s="52">
        <v>104.4</v>
      </c>
      <c r="AI202" s="52">
        <v>95.9</v>
      </c>
      <c r="AJ202" s="52">
        <v>112.4</v>
      </c>
      <c r="AK202" s="52">
        <v>106.6</v>
      </c>
      <c r="AL202" s="52">
        <v>104.4</v>
      </c>
      <c r="AM202" s="52">
        <v>110.7</v>
      </c>
      <c r="AN202" s="52">
        <v>110.2</v>
      </c>
      <c r="AO202" s="52">
        <v>104.8</v>
      </c>
      <c r="AP202" s="52">
        <v>105.7</v>
      </c>
      <c r="AQ202" s="52">
        <v>108.7</v>
      </c>
      <c r="AR202" s="52">
        <v>113</v>
      </c>
      <c r="AS202" s="52">
        <v>121.5</v>
      </c>
      <c r="AT202" s="52">
        <v>110.8</v>
      </c>
      <c r="AU202" s="52">
        <v>103</v>
      </c>
      <c r="AV202" s="52">
        <v>118.2</v>
      </c>
      <c r="AW202" s="52">
        <v>112.5</v>
      </c>
      <c r="AX202" s="52">
        <v>113.7</v>
      </c>
      <c r="AY202" s="52">
        <v>113.8</v>
      </c>
      <c r="AZ202" s="52">
        <v>111.2</v>
      </c>
      <c r="BA202" s="52">
        <v>104.5</v>
      </c>
      <c r="BB202" s="52">
        <v>104.6</v>
      </c>
      <c r="BC202" s="52">
        <v>105.8</v>
      </c>
      <c r="BD202" s="52">
        <v>107.5</v>
      </c>
      <c r="BE202" s="52">
        <v>109.2</v>
      </c>
      <c r="BF202" s="52">
        <v>96.9</v>
      </c>
      <c r="BG202" s="52">
        <v>96.3</v>
      </c>
      <c r="BH202" s="52">
        <v>111.4</v>
      </c>
      <c r="BI202" s="52">
        <v>103.1</v>
      </c>
      <c r="BJ202" s="52">
        <v>107.6</v>
      </c>
      <c r="BK202" s="52">
        <v>108.8</v>
      </c>
      <c r="BL202" s="52">
        <v>103.6</v>
      </c>
      <c r="BM202" s="52">
        <v>105.8</v>
      </c>
      <c r="BN202" s="52">
        <v>109.4</v>
      </c>
      <c r="BO202" s="52">
        <v>108.1</v>
      </c>
      <c r="BP202" s="52">
        <v>114.3</v>
      </c>
      <c r="BQ202" s="52">
        <v>116.4</v>
      </c>
      <c r="BR202" s="52">
        <v>109</v>
      </c>
      <c r="BS202" s="52">
        <v>99.8</v>
      </c>
      <c r="BT202" s="52">
        <v>112</v>
      </c>
      <c r="BU202" s="52">
        <v>110.7</v>
      </c>
      <c r="BV202" s="52">
        <v>112.9</v>
      </c>
      <c r="BW202" s="52">
        <v>112.5</v>
      </c>
      <c r="BX202" s="52">
        <v>109</v>
      </c>
      <c r="BY202" s="52">
        <v>109.9</v>
      </c>
      <c r="BZ202" s="52">
        <v>107.8</v>
      </c>
      <c r="CA202" s="52">
        <v>115</v>
      </c>
      <c r="CB202" s="52">
        <v>113.9</v>
      </c>
      <c r="CC202" s="52">
        <v>121.5</v>
      </c>
      <c r="CD202" s="52">
        <v>103.6</v>
      </c>
      <c r="CE202" s="52">
        <v>106.3</v>
      </c>
      <c r="CF202" s="52">
        <v>117</v>
      </c>
      <c r="CG202" s="52">
        <v>116.4</v>
      </c>
      <c r="CH202" s="52">
        <v>112.6</v>
      </c>
      <c r="CI202" s="52">
        <v>114.3</v>
      </c>
      <c r="CJ202" s="52">
        <v>114.4</v>
      </c>
      <c r="CK202" s="301" t="s">
        <v>476</v>
      </c>
      <c r="CL202" s="50"/>
      <c r="CN202" s="50" t="s">
        <v>475</v>
      </c>
      <c r="CO202" s="51" t="s">
        <v>900</v>
      </c>
      <c r="CP202" s="51"/>
      <c r="CT202" s="268">
        <v>-0.9</v>
      </c>
      <c r="CU202" s="268">
        <v>-3.8</v>
      </c>
      <c r="CV202" s="268">
        <v>-2.2999999999999998</v>
      </c>
      <c r="CW202" s="268">
        <v>0.2</v>
      </c>
      <c r="CX202" s="268">
        <v>0.5</v>
      </c>
      <c r="CY202" s="268">
        <v>-2.7</v>
      </c>
      <c r="CZ202" s="268">
        <v>0.6</v>
      </c>
      <c r="DA202" s="268">
        <v>-3.3</v>
      </c>
      <c r="DB202" s="268">
        <v>0.7</v>
      </c>
      <c r="DC202" s="268">
        <v>-2.1</v>
      </c>
      <c r="DD202" s="268">
        <v>-0.3</v>
      </c>
      <c r="DE202" s="268">
        <v>6.2</v>
      </c>
      <c r="DF202" s="268">
        <v>-2.6</v>
      </c>
      <c r="DG202" s="268">
        <v>11.9</v>
      </c>
      <c r="DH202" s="268">
        <v>7.6</v>
      </c>
      <c r="DI202" s="268">
        <v>-5.0999999999999996</v>
      </c>
      <c r="DJ202" s="268">
        <v>-9.9</v>
      </c>
      <c r="DK202" s="268">
        <v>-0.4</v>
      </c>
      <c r="DL202" s="268">
        <v>-2.2000000000000002</v>
      </c>
      <c r="DM202" s="268">
        <v>-2.7</v>
      </c>
      <c r="DN202" s="268">
        <v>8.3000000000000007</v>
      </c>
      <c r="DO202" s="268">
        <v>-2.1</v>
      </c>
      <c r="DP202" s="268">
        <v>0.6</v>
      </c>
      <c r="DQ202" s="268">
        <v>3.4</v>
      </c>
      <c r="DR202" s="268">
        <v>8.1</v>
      </c>
      <c r="DS202" s="268">
        <v>0.8</v>
      </c>
      <c r="DT202" s="268">
        <v>4.5999999999999996</v>
      </c>
      <c r="DU202" s="268">
        <v>12.2</v>
      </c>
      <c r="DV202" s="268">
        <v>14.5</v>
      </c>
      <c r="DW202" s="268">
        <v>11.5</v>
      </c>
      <c r="DX202" s="268">
        <v>7.7</v>
      </c>
      <c r="DY202" s="268">
        <v>9.9</v>
      </c>
      <c r="DZ202" s="268">
        <v>-1.8</v>
      </c>
      <c r="EA202" s="268">
        <v>4.5</v>
      </c>
      <c r="EB202" s="268">
        <v>6.7</v>
      </c>
      <c r="EC202" s="268">
        <v>7.1</v>
      </c>
      <c r="ED202" s="268">
        <v>6.1</v>
      </c>
      <c r="EE202" s="268">
        <v>7.4</v>
      </c>
      <c r="EF202" s="268">
        <v>5.2</v>
      </c>
      <c r="EG202" s="268">
        <v>5.5</v>
      </c>
      <c r="EH202" s="268">
        <v>8.9</v>
      </c>
      <c r="EI202" s="268">
        <v>2.8</v>
      </c>
      <c r="EJ202" s="268">
        <v>0.9</v>
      </c>
      <c r="EK202" s="268">
        <v>-0.3</v>
      </c>
      <c r="EL202" s="268">
        <v>-1</v>
      </c>
      <c r="EM202" s="268">
        <v>-2.7</v>
      </c>
      <c r="EN202" s="268">
        <v>-4.9000000000000004</v>
      </c>
      <c r="EO202" s="268">
        <v>-10.1</v>
      </c>
      <c r="EP202" s="268">
        <v>-12.5</v>
      </c>
      <c r="EQ202" s="268">
        <v>-6.5</v>
      </c>
      <c r="ER202" s="268">
        <v>-5.8</v>
      </c>
      <c r="ES202" s="268">
        <v>-8.4</v>
      </c>
      <c r="ET202" s="268">
        <v>-5.4</v>
      </c>
      <c r="EU202" s="268">
        <v>-4.4000000000000004</v>
      </c>
      <c r="EV202" s="268">
        <v>-6.8</v>
      </c>
      <c r="EW202" s="268">
        <v>1.2</v>
      </c>
      <c r="EX202" s="268">
        <v>4.5999999999999996</v>
      </c>
      <c r="EY202" s="268">
        <v>2.2000000000000002</v>
      </c>
      <c r="EZ202" s="268">
        <v>6.3</v>
      </c>
      <c r="FA202" s="268">
        <v>6.6</v>
      </c>
      <c r="FB202" s="268">
        <v>12.5</v>
      </c>
      <c r="FC202" s="268">
        <v>3.6</v>
      </c>
      <c r="FD202" s="268">
        <v>0.5</v>
      </c>
      <c r="FE202" s="268">
        <v>7.4</v>
      </c>
      <c r="FF202" s="268">
        <v>4.9000000000000004</v>
      </c>
      <c r="FG202" s="268">
        <v>3.4</v>
      </c>
      <c r="FH202" s="268">
        <v>5.2</v>
      </c>
      <c r="FI202" s="268">
        <v>3.9</v>
      </c>
      <c r="FJ202" s="268">
        <v>-1.5</v>
      </c>
      <c r="FK202" s="268">
        <v>6.4</v>
      </c>
      <c r="FL202" s="268">
        <v>-0.3</v>
      </c>
      <c r="FM202" s="268">
        <v>4.4000000000000004</v>
      </c>
      <c r="FN202" s="268">
        <v>-5</v>
      </c>
      <c r="FO202" s="268">
        <v>6.5</v>
      </c>
      <c r="FP202" s="268">
        <v>4.5</v>
      </c>
      <c r="FQ202" s="268">
        <v>5.0999999999999996</v>
      </c>
      <c r="FR202" s="268">
        <v>-0.3</v>
      </c>
      <c r="FS202" s="268">
        <v>1.6</v>
      </c>
      <c r="FT202" s="268">
        <v>5</v>
      </c>
      <c r="FU202" s="301" t="s">
        <v>476</v>
      </c>
    </row>
    <row r="203" spans="1:177" ht="31.9" customHeight="1">
      <c r="A203" s="72" t="s">
        <v>895</v>
      </c>
      <c r="B203" s="49"/>
      <c r="D203" s="50" t="s">
        <v>478</v>
      </c>
      <c r="E203" s="51" t="s">
        <v>895</v>
      </c>
      <c r="F203" s="51"/>
      <c r="I203" s="2" t="s">
        <v>773</v>
      </c>
      <c r="J203" s="52">
        <v>95.7</v>
      </c>
      <c r="K203" s="52">
        <v>100.3</v>
      </c>
      <c r="L203" s="52">
        <v>111.1</v>
      </c>
      <c r="M203" s="52">
        <v>101</v>
      </c>
      <c r="N203" s="52">
        <v>98</v>
      </c>
      <c r="O203" s="52">
        <v>101.4</v>
      </c>
      <c r="P203" s="52">
        <v>107</v>
      </c>
      <c r="Q203" s="52">
        <v>92.8</v>
      </c>
      <c r="R203" s="52">
        <v>105</v>
      </c>
      <c r="S203" s="52">
        <v>100.4</v>
      </c>
      <c r="T203" s="52">
        <v>99.4</v>
      </c>
      <c r="U203" s="52">
        <v>100.7</v>
      </c>
      <c r="V203" s="52">
        <v>93.5</v>
      </c>
      <c r="W203" s="52">
        <v>94.6</v>
      </c>
      <c r="X203" s="52">
        <v>105.3</v>
      </c>
      <c r="Y203" s="52">
        <v>85.8</v>
      </c>
      <c r="Z203" s="52">
        <v>72.2</v>
      </c>
      <c r="AA203" s="52">
        <v>82.9</v>
      </c>
      <c r="AB203" s="52">
        <v>90.4</v>
      </c>
      <c r="AC203" s="52">
        <v>80</v>
      </c>
      <c r="AD203" s="52">
        <v>95.6</v>
      </c>
      <c r="AE203" s="52">
        <v>97.4</v>
      </c>
      <c r="AF203" s="52">
        <v>96</v>
      </c>
      <c r="AG203" s="52">
        <v>97.5</v>
      </c>
      <c r="AH203" s="52">
        <v>97.4</v>
      </c>
      <c r="AI203" s="52">
        <v>101.4</v>
      </c>
      <c r="AJ203" s="52">
        <v>120.1</v>
      </c>
      <c r="AK203" s="52">
        <v>108.4</v>
      </c>
      <c r="AL203" s="52">
        <v>95.4</v>
      </c>
      <c r="AM203" s="52">
        <v>111.6</v>
      </c>
      <c r="AN203" s="52">
        <v>109.9</v>
      </c>
      <c r="AO203" s="52">
        <v>95.4</v>
      </c>
      <c r="AP203" s="52">
        <v>103.1</v>
      </c>
      <c r="AQ203" s="52">
        <v>102.2</v>
      </c>
      <c r="AR203" s="52">
        <v>110.1</v>
      </c>
      <c r="AS203" s="52">
        <v>110</v>
      </c>
      <c r="AT203" s="52">
        <v>96.7</v>
      </c>
      <c r="AU203" s="52">
        <v>101.4</v>
      </c>
      <c r="AV203" s="52">
        <v>118.2</v>
      </c>
      <c r="AW203" s="52">
        <v>103.3</v>
      </c>
      <c r="AX203" s="52">
        <v>92.8</v>
      </c>
      <c r="AY203" s="52">
        <v>108.3</v>
      </c>
      <c r="AZ203" s="52">
        <v>107.9</v>
      </c>
      <c r="BA203" s="52">
        <v>100.8</v>
      </c>
      <c r="BB203" s="52">
        <v>112.1</v>
      </c>
      <c r="BC203" s="52">
        <v>105.4</v>
      </c>
      <c r="BD203" s="52">
        <v>108.6</v>
      </c>
      <c r="BE203" s="52">
        <v>107.6</v>
      </c>
      <c r="BF203" s="52">
        <v>93.8</v>
      </c>
      <c r="BG203" s="52">
        <v>100.9</v>
      </c>
      <c r="BH203" s="52">
        <v>117.3</v>
      </c>
      <c r="BI203" s="52">
        <v>102.5</v>
      </c>
      <c r="BJ203" s="52">
        <v>96.6</v>
      </c>
      <c r="BK203" s="52">
        <v>108.2</v>
      </c>
      <c r="BL203" s="52">
        <v>105.1</v>
      </c>
      <c r="BM203" s="52">
        <v>96.1</v>
      </c>
      <c r="BN203" s="52">
        <v>107</v>
      </c>
      <c r="BO203" s="52">
        <v>106.3</v>
      </c>
      <c r="BP203" s="52">
        <v>106.9</v>
      </c>
      <c r="BQ203" s="52">
        <v>106.4</v>
      </c>
      <c r="BR203" s="52">
        <v>92.4</v>
      </c>
      <c r="BS203" s="52">
        <v>97.2</v>
      </c>
      <c r="BT203" s="52">
        <v>110</v>
      </c>
      <c r="BU203" s="52">
        <v>100.5</v>
      </c>
      <c r="BV203" s="52">
        <v>97.3</v>
      </c>
      <c r="BW203" s="52">
        <v>99.3</v>
      </c>
      <c r="BX203" s="52">
        <v>107.8</v>
      </c>
      <c r="BY203" s="52">
        <v>91.4</v>
      </c>
      <c r="BZ203" s="52">
        <v>103.6</v>
      </c>
      <c r="CA203" s="52">
        <v>107.2</v>
      </c>
      <c r="CB203" s="52">
        <v>103.4</v>
      </c>
      <c r="CC203" s="52">
        <v>104.1</v>
      </c>
      <c r="CD203" s="52">
        <v>94.4</v>
      </c>
      <c r="CE203" s="52">
        <v>97.3</v>
      </c>
      <c r="CF203" s="52">
        <v>111.1</v>
      </c>
      <c r="CG203" s="52">
        <v>101</v>
      </c>
      <c r="CH203" s="52">
        <v>95</v>
      </c>
      <c r="CI203" s="52">
        <v>103.7</v>
      </c>
      <c r="CJ203" s="52">
        <v>106.8</v>
      </c>
      <c r="CK203" s="301" t="s">
        <v>479</v>
      </c>
      <c r="CL203" s="50"/>
      <c r="CN203" s="50" t="s">
        <v>478</v>
      </c>
      <c r="CO203" s="51" t="s">
        <v>895</v>
      </c>
      <c r="CP203" s="51"/>
      <c r="CT203" s="268">
        <v>0.7</v>
      </c>
      <c r="CU203" s="268">
        <v>-1.1000000000000001</v>
      </c>
      <c r="CV203" s="268">
        <v>-4.3</v>
      </c>
      <c r="CW203" s="268">
        <v>-1.1000000000000001</v>
      </c>
      <c r="CX203" s="268">
        <v>-2.1</v>
      </c>
      <c r="CY203" s="268">
        <v>-3.8</v>
      </c>
      <c r="CZ203" s="268">
        <v>0.7</v>
      </c>
      <c r="DA203" s="268">
        <v>-4.7</v>
      </c>
      <c r="DB203" s="268">
        <v>1.3</v>
      </c>
      <c r="DC203" s="268">
        <v>-7.7</v>
      </c>
      <c r="DD203" s="268">
        <v>-8.1999999999999993</v>
      </c>
      <c r="DE203" s="268">
        <v>-3.1</v>
      </c>
      <c r="DF203" s="268">
        <v>-2.4</v>
      </c>
      <c r="DG203" s="268">
        <v>-5.7</v>
      </c>
      <c r="DH203" s="268">
        <v>-5.2</v>
      </c>
      <c r="DI203" s="268">
        <v>-15</v>
      </c>
      <c r="DJ203" s="268">
        <v>-26.3</v>
      </c>
      <c r="DK203" s="268">
        <v>-18.2</v>
      </c>
      <c r="DL203" s="268">
        <v>-15.5</v>
      </c>
      <c r="DM203" s="268">
        <v>-13.8</v>
      </c>
      <c r="DN203" s="268">
        <v>-9</v>
      </c>
      <c r="DO203" s="268">
        <v>-3.2</v>
      </c>
      <c r="DP203" s="268">
        <v>-3.4</v>
      </c>
      <c r="DQ203" s="268">
        <v>-3.2</v>
      </c>
      <c r="DR203" s="268">
        <v>-5.2</v>
      </c>
      <c r="DS203" s="268">
        <v>-2.6</v>
      </c>
      <c r="DT203" s="268">
        <v>3.7</v>
      </c>
      <c r="DU203" s="268">
        <v>15.8</v>
      </c>
      <c r="DV203" s="268">
        <v>22</v>
      </c>
      <c r="DW203" s="268">
        <v>22.6</v>
      </c>
      <c r="DX203" s="268">
        <v>11.6</v>
      </c>
      <c r="DY203" s="268">
        <v>9.3000000000000007</v>
      </c>
      <c r="DZ203" s="268">
        <v>-2.2999999999999998</v>
      </c>
      <c r="EA203" s="268">
        <v>-4.7</v>
      </c>
      <c r="EB203" s="268">
        <v>5.0999999999999996</v>
      </c>
      <c r="EC203" s="268">
        <v>2.7</v>
      </c>
      <c r="ED203" s="268">
        <v>-0.7</v>
      </c>
      <c r="EE203" s="268">
        <v>0</v>
      </c>
      <c r="EF203" s="268">
        <v>-1.6</v>
      </c>
      <c r="EG203" s="268">
        <v>-4.7</v>
      </c>
      <c r="EH203" s="268">
        <v>-2.7</v>
      </c>
      <c r="EI203" s="268">
        <v>-3</v>
      </c>
      <c r="EJ203" s="268">
        <v>-1.8</v>
      </c>
      <c r="EK203" s="268">
        <v>5.7</v>
      </c>
      <c r="EL203" s="268">
        <v>8.6999999999999993</v>
      </c>
      <c r="EM203" s="268">
        <v>3.1</v>
      </c>
      <c r="EN203" s="268">
        <v>-1.4</v>
      </c>
      <c r="EO203" s="268">
        <v>-2.2000000000000002</v>
      </c>
      <c r="EP203" s="268">
        <v>-3</v>
      </c>
      <c r="EQ203" s="268">
        <v>-0.5</v>
      </c>
      <c r="ER203" s="268">
        <v>-0.8</v>
      </c>
      <c r="ES203" s="268">
        <v>-0.8</v>
      </c>
      <c r="ET203" s="268">
        <v>4.0999999999999996</v>
      </c>
      <c r="EU203" s="268">
        <v>-0.1</v>
      </c>
      <c r="EV203" s="268">
        <v>-2.6</v>
      </c>
      <c r="EW203" s="268">
        <v>-4.7</v>
      </c>
      <c r="EX203" s="268">
        <v>-4.5</v>
      </c>
      <c r="EY203" s="268">
        <v>0.9</v>
      </c>
      <c r="EZ203" s="268">
        <v>-1.6</v>
      </c>
      <c r="FA203" s="268">
        <v>-1.1000000000000001</v>
      </c>
      <c r="FB203" s="268">
        <v>-1.5</v>
      </c>
      <c r="FC203" s="268">
        <v>-3.7</v>
      </c>
      <c r="FD203" s="268">
        <v>-6.2</v>
      </c>
      <c r="FE203" s="268">
        <v>-2</v>
      </c>
      <c r="FF203" s="268">
        <v>0.7</v>
      </c>
      <c r="FG203" s="268">
        <v>-8.1999999999999993</v>
      </c>
      <c r="FH203" s="268">
        <v>2.6</v>
      </c>
      <c r="FI203" s="268">
        <v>-4.9000000000000004</v>
      </c>
      <c r="FJ203" s="268">
        <v>-3.2</v>
      </c>
      <c r="FK203" s="268">
        <v>0.8</v>
      </c>
      <c r="FL203" s="268">
        <v>-3.3</v>
      </c>
      <c r="FM203" s="268">
        <v>-2.2000000000000002</v>
      </c>
      <c r="FN203" s="268">
        <v>2.2000000000000002</v>
      </c>
      <c r="FO203" s="268">
        <v>0.1</v>
      </c>
      <c r="FP203" s="268">
        <v>1</v>
      </c>
      <c r="FQ203" s="268">
        <v>0.5</v>
      </c>
      <c r="FR203" s="268">
        <v>-2.4</v>
      </c>
      <c r="FS203" s="268">
        <v>4.4000000000000004</v>
      </c>
      <c r="FT203" s="268">
        <v>-0.9</v>
      </c>
      <c r="FU203" s="301" t="s">
        <v>479</v>
      </c>
    </row>
    <row r="204" spans="1:177" ht="18" customHeight="1">
      <c r="A204" s="72" t="s">
        <v>898</v>
      </c>
      <c r="B204" s="49"/>
      <c r="D204" s="50" t="s">
        <v>481</v>
      </c>
      <c r="E204" s="51" t="s">
        <v>898</v>
      </c>
      <c r="F204" s="51"/>
      <c r="I204" s="2" t="s">
        <v>773</v>
      </c>
      <c r="J204" s="52">
        <v>110.1</v>
      </c>
      <c r="K204" s="52">
        <v>109.6</v>
      </c>
      <c r="L204" s="52">
        <v>109.7</v>
      </c>
      <c r="M204" s="52">
        <v>109</v>
      </c>
      <c r="N204" s="52">
        <v>109.2</v>
      </c>
      <c r="O204" s="52">
        <v>109.3</v>
      </c>
      <c r="P204" s="52">
        <v>109.1</v>
      </c>
      <c r="Q204" s="52">
        <v>109.9</v>
      </c>
      <c r="R204" s="52">
        <v>109.5</v>
      </c>
      <c r="S204" s="52">
        <v>109</v>
      </c>
      <c r="T204" s="52">
        <v>110</v>
      </c>
      <c r="U204" s="52">
        <v>109.7</v>
      </c>
      <c r="V204" s="52">
        <v>101.1</v>
      </c>
      <c r="W204" s="52">
        <v>101.3</v>
      </c>
      <c r="X204" s="52">
        <v>97.4</v>
      </c>
      <c r="Y204" s="52">
        <v>84.2</v>
      </c>
      <c r="Z204" s="52">
        <v>85.8</v>
      </c>
      <c r="AA204" s="52">
        <v>91.2</v>
      </c>
      <c r="AB204" s="52">
        <v>94.9</v>
      </c>
      <c r="AC204" s="52">
        <v>95.9</v>
      </c>
      <c r="AD204" s="52">
        <v>95.6</v>
      </c>
      <c r="AE204" s="52">
        <v>96.6</v>
      </c>
      <c r="AF204" s="52">
        <v>97.2</v>
      </c>
      <c r="AG204" s="52">
        <v>98.3</v>
      </c>
      <c r="AH204" s="52">
        <v>98.8</v>
      </c>
      <c r="AI204" s="52">
        <v>95.4</v>
      </c>
      <c r="AJ204" s="52">
        <v>98.1</v>
      </c>
      <c r="AK204" s="52">
        <v>98.3</v>
      </c>
      <c r="AL204" s="52">
        <v>99.2</v>
      </c>
      <c r="AM204" s="52">
        <v>99.5</v>
      </c>
      <c r="AN204" s="52">
        <v>100.1</v>
      </c>
      <c r="AO204" s="52">
        <v>100.1</v>
      </c>
      <c r="AP204" s="52">
        <v>99.1</v>
      </c>
      <c r="AQ204" s="52">
        <v>100.3</v>
      </c>
      <c r="AR204" s="52">
        <v>101.2</v>
      </c>
      <c r="AS204" s="52">
        <v>100.9</v>
      </c>
      <c r="AT204" s="52">
        <v>101</v>
      </c>
      <c r="AU204" s="52">
        <v>101.7</v>
      </c>
      <c r="AV204" s="52">
        <v>102.5</v>
      </c>
      <c r="AW204" s="52">
        <v>102.8</v>
      </c>
      <c r="AX204" s="52">
        <v>102.8</v>
      </c>
      <c r="AY204" s="52">
        <v>102.7</v>
      </c>
      <c r="AZ204" s="52">
        <v>103.1</v>
      </c>
      <c r="BA204" s="52">
        <v>103.2</v>
      </c>
      <c r="BB204" s="52">
        <v>103.5</v>
      </c>
      <c r="BC204" s="52">
        <v>103.4</v>
      </c>
      <c r="BD204" s="52">
        <v>103.1</v>
      </c>
      <c r="BE204" s="52">
        <v>101.5</v>
      </c>
      <c r="BF204" s="52">
        <v>102.7</v>
      </c>
      <c r="BG204" s="52">
        <v>102.8</v>
      </c>
      <c r="BH204" s="52">
        <v>102.8</v>
      </c>
      <c r="BI204" s="52">
        <v>103.2</v>
      </c>
      <c r="BJ204" s="52">
        <v>103</v>
      </c>
      <c r="BK204" s="52">
        <v>102.4</v>
      </c>
      <c r="BL204" s="52">
        <v>103.1</v>
      </c>
      <c r="BM204" s="52">
        <v>103.1</v>
      </c>
      <c r="BN204" s="52">
        <v>103.3</v>
      </c>
      <c r="BO204" s="52">
        <v>102.6</v>
      </c>
      <c r="BP204" s="52">
        <v>102.9</v>
      </c>
      <c r="BQ204" s="52">
        <v>102.6</v>
      </c>
      <c r="BR204" s="52">
        <v>101.5</v>
      </c>
      <c r="BS204" s="52">
        <v>102.7</v>
      </c>
      <c r="BT204" s="52">
        <v>102.5</v>
      </c>
      <c r="BU204" s="52">
        <v>102.4</v>
      </c>
      <c r="BV204" s="52">
        <v>103</v>
      </c>
      <c r="BW204" s="52">
        <v>103.3</v>
      </c>
      <c r="BX204" s="52">
        <v>102.5</v>
      </c>
      <c r="BY204" s="52">
        <v>103</v>
      </c>
      <c r="BZ204" s="52">
        <v>102.6</v>
      </c>
      <c r="CA204" s="52">
        <v>102.1</v>
      </c>
      <c r="CB204" s="52">
        <v>102.3</v>
      </c>
      <c r="CC204" s="52">
        <v>103.2</v>
      </c>
      <c r="CD204" s="52">
        <v>102.9</v>
      </c>
      <c r="CE204" s="52">
        <v>103.9</v>
      </c>
      <c r="CF204" s="52">
        <v>103.6</v>
      </c>
      <c r="CG204" s="52">
        <v>103.7</v>
      </c>
      <c r="CH204" s="52">
        <v>103.7</v>
      </c>
      <c r="CI204" s="52">
        <v>104.1</v>
      </c>
      <c r="CJ204" s="52">
        <v>104</v>
      </c>
      <c r="CK204" s="301" t="s">
        <v>482</v>
      </c>
      <c r="CL204" s="50"/>
      <c r="CN204" s="50" t="s">
        <v>481</v>
      </c>
      <c r="CO204" s="51" t="s">
        <v>898</v>
      </c>
      <c r="CP204" s="51"/>
      <c r="CT204" s="268">
        <v>3.6</v>
      </c>
      <c r="CU204" s="268">
        <v>2.7</v>
      </c>
      <c r="CV204" s="268">
        <v>2.2999999999999998</v>
      </c>
      <c r="CW204" s="268">
        <v>0.7</v>
      </c>
      <c r="CX204" s="268">
        <v>1.7</v>
      </c>
      <c r="CY204" s="268">
        <v>1</v>
      </c>
      <c r="CZ204" s="268">
        <v>0.4</v>
      </c>
      <c r="DA204" s="268">
        <v>0.3</v>
      </c>
      <c r="DB204" s="268">
        <v>-0.2</v>
      </c>
      <c r="DC204" s="268">
        <v>-0.8</v>
      </c>
      <c r="DD204" s="268">
        <v>-0.5</v>
      </c>
      <c r="DE204" s="268">
        <v>-0.9</v>
      </c>
      <c r="DF204" s="268">
        <v>-2.1</v>
      </c>
      <c r="DG204" s="268">
        <v>-1.4</v>
      </c>
      <c r="DH204" s="268">
        <v>-5.3</v>
      </c>
      <c r="DI204" s="268">
        <v>-17.7</v>
      </c>
      <c r="DJ204" s="268">
        <v>-16.2</v>
      </c>
      <c r="DK204" s="268">
        <v>-11</v>
      </c>
      <c r="DL204" s="268">
        <v>-7</v>
      </c>
      <c r="DM204" s="268">
        <v>-6.6</v>
      </c>
      <c r="DN204" s="268">
        <v>-6.6</v>
      </c>
      <c r="DO204" s="268">
        <v>-4.7</v>
      </c>
      <c r="DP204" s="268">
        <v>-4.7</v>
      </c>
      <c r="DQ204" s="268">
        <v>-3.3</v>
      </c>
      <c r="DR204" s="268">
        <v>-1.7</v>
      </c>
      <c r="DS204" s="268">
        <v>-4.9000000000000004</v>
      </c>
      <c r="DT204" s="268">
        <v>1.8</v>
      </c>
      <c r="DU204" s="268">
        <v>17.899999999999999</v>
      </c>
      <c r="DV204" s="268">
        <v>16.399999999999999</v>
      </c>
      <c r="DW204" s="268">
        <v>10.199999999999999</v>
      </c>
      <c r="DX204" s="268">
        <v>6.6</v>
      </c>
      <c r="DY204" s="268">
        <v>5.4</v>
      </c>
      <c r="DZ204" s="268">
        <v>4.5</v>
      </c>
      <c r="EA204" s="268">
        <v>4.8</v>
      </c>
      <c r="EB204" s="268">
        <v>5</v>
      </c>
      <c r="EC204" s="268">
        <v>3.4</v>
      </c>
      <c r="ED204" s="268">
        <v>2.2999999999999998</v>
      </c>
      <c r="EE204" s="268">
        <v>6.6</v>
      </c>
      <c r="EF204" s="268">
        <v>4.4000000000000004</v>
      </c>
      <c r="EG204" s="268">
        <v>4.5999999999999996</v>
      </c>
      <c r="EH204" s="268">
        <v>3.7</v>
      </c>
      <c r="EI204" s="268">
        <v>3.2</v>
      </c>
      <c r="EJ204" s="268">
        <v>3</v>
      </c>
      <c r="EK204" s="268">
        <v>3.1</v>
      </c>
      <c r="EL204" s="268">
        <v>4.5</v>
      </c>
      <c r="EM204" s="268">
        <v>3.1</v>
      </c>
      <c r="EN204" s="268">
        <v>1.9</v>
      </c>
      <c r="EO204" s="268">
        <v>0.6</v>
      </c>
      <c r="EP204" s="268">
        <v>1.7</v>
      </c>
      <c r="EQ204" s="268">
        <v>1.1000000000000001</v>
      </c>
      <c r="ER204" s="268">
        <v>0.3</v>
      </c>
      <c r="ES204" s="268">
        <v>0.4</v>
      </c>
      <c r="ET204" s="268">
        <v>0.2</v>
      </c>
      <c r="EU204" s="268">
        <v>-0.3</v>
      </c>
      <c r="EV204" s="57">
        <v>-0.06</v>
      </c>
      <c r="EW204" s="268">
        <v>-0.1</v>
      </c>
      <c r="EX204" s="268">
        <v>-0.2</v>
      </c>
      <c r="EY204" s="268">
        <v>-0.8</v>
      </c>
      <c r="EZ204" s="268">
        <v>-0.2</v>
      </c>
      <c r="FA204" s="268">
        <v>1.1000000000000001</v>
      </c>
      <c r="FB204" s="268">
        <v>-1.2</v>
      </c>
      <c r="FC204" s="268">
        <v>-0.1</v>
      </c>
      <c r="FD204" s="268">
        <v>-0.3</v>
      </c>
      <c r="FE204" s="268">
        <v>-0.8</v>
      </c>
      <c r="FF204" s="302">
        <v>-1E-3</v>
      </c>
      <c r="FG204" s="268">
        <v>0.9</v>
      </c>
      <c r="FH204" s="268">
        <v>-0.5</v>
      </c>
      <c r="FI204" s="268">
        <v>-0.1</v>
      </c>
      <c r="FJ204" s="268">
        <v>-0.7</v>
      </c>
      <c r="FK204" s="268">
        <v>-0.5</v>
      </c>
      <c r="FL204" s="268">
        <v>-0.6</v>
      </c>
      <c r="FM204" s="268">
        <v>0.5</v>
      </c>
      <c r="FN204" s="268">
        <v>1.4</v>
      </c>
      <c r="FO204" s="268">
        <v>1.1000000000000001</v>
      </c>
      <c r="FP204" s="268">
        <v>1.1000000000000001</v>
      </c>
      <c r="FQ204" s="268">
        <v>1.3</v>
      </c>
      <c r="FR204" s="268">
        <v>0.7</v>
      </c>
      <c r="FS204" s="268">
        <v>0.8</v>
      </c>
      <c r="FT204" s="268">
        <v>1.4</v>
      </c>
      <c r="FU204" s="301" t="s">
        <v>482</v>
      </c>
    </row>
    <row r="205" spans="1:177" ht="18" customHeight="1">
      <c r="I205" s="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2"/>
      <c r="BN205" s="152"/>
      <c r="BO205" s="1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31"/>
      <c r="CT205" s="300"/>
      <c r="CU205" s="300"/>
      <c r="CV205" s="300"/>
      <c r="CW205" s="300"/>
      <c r="CX205" s="300"/>
      <c r="CY205" s="300"/>
      <c r="CZ205" s="300"/>
      <c r="DA205" s="300"/>
      <c r="DB205" s="300"/>
      <c r="DC205" s="300"/>
      <c r="DD205" s="300"/>
      <c r="DE205" s="300"/>
      <c r="DF205" s="300"/>
      <c r="DG205" s="300"/>
      <c r="DH205" s="300"/>
      <c r="DI205" s="300"/>
      <c r="DJ205" s="300"/>
      <c r="DK205" s="300"/>
      <c r="DL205" s="300"/>
      <c r="DM205" s="300"/>
      <c r="DN205" s="300"/>
      <c r="DO205" s="300"/>
      <c r="DP205" s="300"/>
      <c r="DQ205" s="300"/>
      <c r="DR205" s="300"/>
      <c r="DS205" s="300"/>
      <c r="DT205" s="300"/>
      <c r="DU205" s="300"/>
      <c r="DV205" s="300"/>
      <c r="DW205" s="300"/>
      <c r="DX205" s="300"/>
      <c r="DY205" s="300"/>
      <c r="DZ205" s="300"/>
      <c r="EA205" s="300"/>
      <c r="EB205" s="300"/>
      <c r="EC205" s="300"/>
      <c r="ED205" s="300"/>
      <c r="EE205" s="300"/>
      <c r="EF205" s="300"/>
      <c r="EG205" s="300"/>
      <c r="EH205" s="300"/>
      <c r="EI205" s="300"/>
      <c r="EJ205" s="300"/>
      <c r="EK205" s="300"/>
      <c r="EL205" s="300"/>
      <c r="EM205" s="300"/>
      <c r="EN205" s="300"/>
      <c r="EO205" s="300"/>
      <c r="EP205" s="300"/>
      <c r="EQ205" s="300"/>
      <c r="ER205" s="300"/>
      <c r="ES205" s="300"/>
      <c r="ET205" s="300"/>
      <c r="EU205" s="300"/>
      <c r="EV205" s="300"/>
      <c r="EW205" s="300"/>
      <c r="EX205" s="300"/>
      <c r="EY205" s="300"/>
      <c r="EZ205" s="300"/>
      <c r="FA205" s="300"/>
      <c r="FB205" s="300"/>
      <c r="FC205" s="300"/>
      <c r="FD205" s="300"/>
      <c r="FE205" s="300"/>
      <c r="FF205" s="300"/>
      <c r="FG205" s="300"/>
      <c r="FH205" s="300"/>
      <c r="FI205" s="300"/>
      <c r="FJ205" s="300"/>
      <c r="FK205" s="300"/>
      <c r="FL205" s="300"/>
      <c r="FM205" s="300"/>
      <c r="FN205" s="300"/>
      <c r="FO205" s="300"/>
      <c r="FP205" s="300"/>
      <c r="FQ205" s="300"/>
      <c r="FR205" s="300"/>
      <c r="FS205" s="300"/>
      <c r="FT205" s="300"/>
      <c r="FU205" s="31"/>
    </row>
    <row r="206" spans="1:177" ht="18" customHeight="1">
      <c r="A206" s="45" t="s">
        <v>901</v>
      </c>
      <c r="B206" s="9"/>
      <c r="C206" s="269" t="s">
        <v>484</v>
      </c>
      <c r="D206" s="328" t="s">
        <v>901</v>
      </c>
      <c r="E206" s="328"/>
      <c r="F206" s="328"/>
      <c r="G206" s="328"/>
      <c r="H206" s="328"/>
      <c r="I206" s="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2"/>
      <c r="BN206" s="152"/>
      <c r="BO206" s="1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31"/>
      <c r="CM206" s="46" t="s">
        <v>484</v>
      </c>
      <c r="CN206" s="328" t="s">
        <v>901</v>
      </c>
      <c r="CO206" s="328"/>
      <c r="CP206" s="328"/>
      <c r="CQ206" s="328"/>
      <c r="CR206" s="328"/>
      <c r="CT206" s="300"/>
      <c r="CU206" s="300"/>
      <c r="CV206" s="300"/>
      <c r="CW206" s="300"/>
      <c r="CX206" s="300"/>
      <c r="CY206" s="300"/>
      <c r="CZ206" s="300"/>
      <c r="DA206" s="300"/>
      <c r="DB206" s="300"/>
      <c r="DC206" s="300"/>
      <c r="DD206" s="300"/>
      <c r="DE206" s="300"/>
      <c r="DF206" s="300"/>
      <c r="DG206" s="300"/>
      <c r="DH206" s="300"/>
      <c r="DI206" s="300"/>
      <c r="DJ206" s="300"/>
      <c r="DK206" s="300"/>
      <c r="DL206" s="300"/>
      <c r="DM206" s="300"/>
      <c r="DN206" s="300"/>
      <c r="DO206" s="300"/>
      <c r="DP206" s="300"/>
      <c r="DQ206" s="300"/>
      <c r="DR206" s="300"/>
      <c r="DS206" s="300"/>
      <c r="DT206" s="300"/>
      <c r="DU206" s="300"/>
      <c r="DV206" s="300"/>
      <c r="DW206" s="300"/>
      <c r="DX206" s="300"/>
      <c r="DY206" s="300"/>
      <c r="DZ206" s="300"/>
      <c r="EA206" s="300"/>
      <c r="EB206" s="300"/>
      <c r="EC206" s="300"/>
      <c r="ED206" s="300"/>
      <c r="EE206" s="300"/>
      <c r="EF206" s="300"/>
      <c r="EG206" s="300"/>
      <c r="EH206" s="300"/>
      <c r="EI206" s="300"/>
      <c r="EJ206" s="300"/>
      <c r="EK206" s="300"/>
      <c r="EL206" s="300"/>
      <c r="EM206" s="300"/>
      <c r="EN206" s="300"/>
      <c r="EO206" s="300"/>
      <c r="EP206" s="300"/>
      <c r="EQ206" s="300"/>
      <c r="ER206" s="300"/>
      <c r="ES206" s="300"/>
      <c r="ET206" s="300"/>
      <c r="EU206" s="300"/>
      <c r="EV206" s="300"/>
      <c r="EW206" s="300"/>
      <c r="EX206" s="300"/>
      <c r="EY206" s="300"/>
      <c r="EZ206" s="300"/>
      <c r="FA206" s="300"/>
      <c r="FB206" s="300"/>
      <c r="FC206" s="300"/>
      <c r="FD206" s="300"/>
      <c r="FE206" s="300"/>
      <c r="FF206" s="300"/>
      <c r="FG206" s="300"/>
      <c r="FH206" s="300"/>
      <c r="FI206" s="300"/>
      <c r="FJ206" s="300"/>
      <c r="FK206" s="300"/>
      <c r="FL206" s="300"/>
      <c r="FM206" s="300"/>
      <c r="FN206" s="300"/>
      <c r="FO206" s="300"/>
      <c r="FP206" s="300"/>
      <c r="FQ206" s="300"/>
      <c r="FR206" s="300"/>
      <c r="FS206" s="300"/>
      <c r="FT206" s="300"/>
      <c r="FU206" s="31"/>
    </row>
    <row r="207" spans="1:177" ht="18" customHeight="1">
      <c r="A207" s="125" t="s">
        <v>468</v>
      </c>
      <c r="D207" s="9" t="s">
        <v>486</v>
      </c>
      <c r="E207" s="2" t="s">
        <v>468</v>
      </c>
      <c r="F207" s="2"/>
      <c r="I207" s="2" t="s">
        <v>773</v>
      </c>
      <c r="J207" s="52"/>
      <c r="K207" s="52"/>
      <c r="L207" s="52"/>
      <c r="M207" s="52">
        <v>129</v>
      </c>
      <c r="N207" s="52">
        <v>133.80000000000001</v>
      </c>
      <c r="O207" s="52">
        <v>146.69999999999999</v>
      </c>
      <c r="P207" s="52">
        <v>146.5</v>
      </c>
      <c r="Q207" s="52">
        <v>142.5</v>
      </c>
      <c r="R207" s="52">
        <v>134.80000000000001</v>
      </c>
      <c r="S207" s="52">
        <v>139.5</v>
      </c>
      <c r="T207" s="52">
        <v>143.30000000000001</v>
      </c>
      <c r="U207" s="52">
        <v>149.6</v>
      </c>
      <c r="V207" s="52">
        <v>147.69999999999999</v>
      </c>
      <c r="W207" s="52">
        <v>141.4</v>
      </c>
      <c r="X207" s="52">
        <v>126.8</v>
      </c>
      <c r="Y207" s="52">
        <v>82.6</v>
      </c>
      <c r="Z207" s="52">
        <v>109.7</v>
      </c>
      <c r="AA207" s="52">
        <v>130.4</v>
      </c>
      <c r="AB207" s="52">
        <v>138.80000000000001</v>
      </c>
      <c r="AC207" s="52">
        <v>139</v>
      </c>
      <c r="AD207" s="52">
        <v>136.1</v>
      </c>
      <c r="AE207" s="52">
        <v>135.5</v>
      </c>
      <c r="AF207" s="52">
        <v>138.9</v>
      </c>
      <c r="AG207" s="52">
        <v>145.30000000000001</v>
      </c>
      <c r="AH207" s="52">
        <v>143.19999999999999</v>
      </c>
      <c r="AI207" s="52">
        <v>138.69999999999999</v>
      </c>
      <c r="AJ207" s="52">
        <v>138.1</v>
      </c>
      <c r="AK207" s="52">
        <v>134.9</v>
      </c>
      <c r="AL207" s="52">
        <v>132.1</v>
      </c>
      <c r="AM207" s="52">
        <v>125.6</v>
      </c>
      <c r="AN207" s="52">
        <v>126</v>
      </c>
      <c r="AO207" s="52">
        <v>128</v>
      </c>
      <c r="AP207" s="52">
        <v>132.30000000000001</v>
      </c>
      <c r="AQ207" s="52">
        <v>138.5</v>
      </c>
      <c r="AR207" s="52">
        <v>143.4</v>
      </c>
      <c r="AS207" s="52">
        <v>146</v>
      </c>
      <c r="AT207" s="52">
        <v>147.19999999999999</v>
      </c>
      <c r="AU207" s="52">
        <v>146.19999999999999</v>
      </c>
      <c r="AV207" s="52">
        <v>148.1</v>
      </c>
      <c r="AW207" s="52">
        <v>157.30000000000001</v>
      </c>
      <c r="AX207" s="52">
        <v>164</v>
      </c>
      <c r="AY207" s="52">
        <v>164.9</v>
      </c>
      <c r="AZ207" s="52">
        <v>165.8</v>
      </c>
      <c r="BA207" s="52">
        <v>166.5</v>
      </c>
      <c r="BB207" s="52">
        <v>168.1</v>
      </c>
      <c r="BC207" s="52">
        <v>169.4</v>
      </c>
      <c r="BD207" s="52">
        <v>169.7</v>
      </c>
      <c r="BE207" s="52">
        <v>171.4</v>
      </c>
      <c r="BF207" s="52">
        <v>171</v>
      </c>
      <c r="BG207" s="52">
        <v>166.8</v>
      </c>
      <c r="BH207" s="52">
        <v>168.6</v>
      </c>
      <c r="BI207" s="52">
        <v>173.1</v>
      </c>
      <c r="BJ207" s="52">
        <v>167.9</v>
      </c>
      <c r="BK207" s="52">
        <v>169.1</v>
      </c>
      <c r="BL207" s="52">
        <v>170.3</v>
      </c>
      <c r="BM207" s="52">
        <v>172.8</v>
      </c>
      <c r="BN207" s="52">
        <v>174.5</v>
      </c>
      <c r="BO207" s="52">
        <v>173.3</v>
      </c>
      <c r="BP207" s="52">
        <v>174.5</v>
      </c>
      <c r="BQ207" s="52">
        <v>177.6</v>
      </c>
      <c r="BR207" s="52">
        <v>173.5</v>
      </c>
      <c r="BS207" s="52">
        <v>174.5</v>
      </c>
      <c r="BT207" s="52">
        <v>177.6</v>
      </c>
      <c r="BU207" s="52">
        <v>179.2</v>
      </c>
      <c r="BV207" s="52">
        <v>179.3</v>
      </c>
      <c r="BW207" s="52">
        <v>201</v>
      </c>
      <c r="BX207" s="52">
        <v>198.7</v>
      </c>
      <c r="BY207" s="52">
        <v>200.8</v>
      </c>
      <c r="BZ207" s="52">
        <v>202.2</v>
      </c>
      <c r="CA207" s="52">
        <v>203.7</v>
      </c>
      <c r="CB207" s="52">
        <v>203.6</v>
      </c>
      <c r="CC207" s="52">
        <v>206.6</v>
      </c>
      <c r="CD207" s="52">
        <v>207.1</v>
      </c>
      <c r="CE207" s="52">
        <v>203.6</v>
      </c>
      <c r="CF207" s="52">
        <v>209.3</v>
      </c>
      <c r="CG207" s="52">
        <v>208.8</v>
      </c>
      <c r="CH207" s="52">
        <v>209.9</v>
      </c>
      <c r="CI207" s="52">
        <v>211.6</v>
      </c>
      <c r="CJ207" s="52">
        <v>210</v>
      </c>
      <c r="CK207" s="298" t="s">
        <v>741</v>
      </c>
      <c r="CN207" s="9" t="s">
        <v>486</v>
      </c>
      <c r="CO207" s="2" t="s">
        <v>468</v>
      </c>
      <c r="CP207" s="2"/>
      <c r="CT207" s="268">
        <v>11.2</v>
      </c>
      <c r="CU207" s="268">
        <v>9.3000000000000007</v>
      </c>
      <c r="CV207" s="268">
        <v>7.4</v>
      </c>
      <c r="CW207" s="268">
        <v>7.7</v>
      </c>
      <c r="CX207" s="268">
        <v>9.4</v>
      </c>
      <c r="CY207" s="268">
        <v>9.6</v>
      </c>
      <c r="CZ207" s="268">
        <v>8.4</v>
      </c>
      <c r="DA207" s="268">
        <v>7.5</v>
      </c>
      <c r="DB207" s="268">
        <v>7.4</v>
      </c>
      <c r="DC207" s="268">
        <v>6.6</v>
      </c>
      <c r="DD207" s="268">
        <v>7.1</v>
      </c>
      <c r="DE207" s="268">
        <v>7</v>
      </c>
      <c r="DF207" s="268">
        <v>6.7</v>
      </c>
      <c r="DG207" s="268">
        <v>6.4</v>
      </c>
      <c r="DH207" s="268">
        <v>-7.5</v>
      </c>
      <c r="DI207" s="268">
        <v>-36</v>
      </c>
      <c r="DJ207" s="268">
        <v>-18</v>
      </c>
      <c r="DK207" s="268">
        <v>-11.2</v>
      </c>
      <c r="DL207" s="268">
        <v>-5.2</v>
      </c>
      <c r="DM207" s="268">
        <v>-2.5</v>
      </c>
      <c r="DN207" s="268">
        <v>1</v>
      </c>
      <c r="DO207" s="268">
        <v>-2.8</v>
      </c>
      <c r="DP207" s="268">
        <v>-3.1</v>
      </c>
      <c r="DQ207" s="268">
        <v>-2.9</v>
      </c>
      <c r="DR207" s="268">
        <v>-3</v>
      </c>
      <c r="DS207" s="268">
        <v>-1.9</v>
      </c>
      <c r="DT207" s="268">
        <v>8.9</v>
      </c>
      <c r="DU207" s="268">
        <v>63.3</v>
      </c>
      <c r="DV207" s="268">
        <v>20.399999999999999</v>
      </c>
      <c r="DW207" s="268">
        <v>-3.7</v>
      </c>
      <c r="DX207" s="268">
        <v>-9.3000000000000007</v>
      </c>
      <c r="DY207" s="268">
        <v>-7.9</v>
      </c>
      <c r="DZ207" s="268">
        <v>-2.8</v>
      </c>
      <c r="EA207" s="268">
        <v>2.2000000000000002</v>
      </c>
      <c r="EB207" s="268">
        <v>3.3</v>
      </c>
      <c r="EC207" s="268">
        <v>0.5</v>
      </c>
      <c r="ED207" s="268">
        <v>2.8</v>
      </c>
      <c r="EE207" s="268">
        <v>5.4</v>
      </c>
      <c r="EF207" s="268">
        <v>7.3</v>
      </c>
      <c r="EG207" s="268">
        <v>16.600000000000001</v>
      </c>
      <c r="EH207" s="268">
        <v>24.2</v>
      </c>
      <c r="EI207" s="268">
        <v>31.3</v>
      </c>
      <c r="EJ207" s="268">
        <v>31.6</v>
      </c>
      <c r="EK207" s="268">
        <v>30.1</v>
      </c>
      <c r="EL207" s="268">
        <v>27.1</v>
      </c>
      <c r="EM207" s="268">
        <v>22.3</v>
      </c>
      <c r="EN207" s="268">
        <v>18.3</v>
      </c>
      <c r="EO207" s="268">
        <v>17.399999999999999</v>
      </c>
      <c r="EP207" s="268">
        <v>16.2</v>
      </c>
      <c r="EQ207" s="268">
        <v>14.1</v>
      </c>
      <c r="ER207" s="268">
        <v>13.8</v>
      </c>
      <c r="ES207" s="268">
        <v>10</v>
      </c>
      <c r="ET207" s="268">
        <v>2.4</v>
      </c>
      <c r="EU207" s="268">
        <v>2.6</v>
      </c>
      <c r="EV207" s="268">
        <v>2.7</v>
      </c>
      <c r="EW207" s="268">
        <v>3.8</v>
      </c>
      <c r="EX207" s="268">
        <v>3.8</v>
      </c>
      <c r="EY207" s="268">
        <v>2.2999999999999998</v>
      </c>
      <c r="EZ207" s="268">
        <v>2.8</v>
      </c>
      <c r="FA207" s="268">
        <v>3.6</v>
      </c>
      <c r="FB207" s="268">
        <v>1.4</v>
      </c>
      <c r="FC207" s="268">
        <v>4.5999999999999996</v>
      </c>
      <c r="FD207" s="268">
        <v>5.4</v>
      </c>
      <c r="FE207" s="268">
        <v>3.5</v>
      </c>
      <c r="FF207" s="268">
        <v>6.8</v>
      </c>
      <c r="FG207" s="268">
        <v>8.1999999999999993</v>
      </c>
      <c r="FH207" s="268">
        <v>6.3</v>
      </c>
      <c r="FI207" s="268">
        <v>5.8</v>
      </c>
      <c r="FJ207" s="268">
        <v>5.5</v>
      </c>
      <c r="FK207" s="268">
        <v>7.1</v>
      </c>
      <c r="FL207" s="268">
        <v>6</v>
      </c>
      <c r="FM207" s="268">
        <v>5.5</v>
      </c>
      <c r="FN207" s="268">
        <v>8.1</v>
      </c>
      <c r="FO207" s="268">
        <v>5.5</v>
      </c>
      <c r="FP207" s="268">
        <v>6.1</v>
      </c>
      <c r="FQ207" s="268">
        <v>4.5</v>
      </c>
      <c r="FR207" s="268">
        <v>4.7</v>
      </c>
      <c r="FS207" s="268">
        <v>5.2</v>
      </c>
      <c r="FT207" s="268">
        <v>5.2</v>
      </c>
      <c r="FU207" s="298" t="s">
        <v>741</v>
      </c>
    </row>
    <row r="208" spans="1:177" ht="32.1" customHeight="1">
      <c r="A208" s="72" t="s">
        <v>892</v>
      </c>
      <c r="B208" s="49"/>
      <c r="D208" s="50" t="s">
        <v>488</v>
      </c>
      <c r="E208" s="51" t="s">
        <v>892</v>
      </c>
      <c r="F208" s="51"/>
      <c r="I208" s="2" t="s">
        <v>773</v>
      </c>
      <c r="J208" s="52"/>
      <c r="K208" s="52"/>
      <c r="L208" s="52"/>
      <c r="M208" s="52">
        <v>92.1</v>
      </c>
      <c r="N208" s="52">
        <v>97.7</v>
      </c>
      <c r="O208" s="52">
        <v>94.2</v>
      </c>
      <c r="P208" s="52">
        <v>96.4</v>
      </c>
      <c r="Q208" s="52">
        <v>98.9</v>
      </c>
      <c r="R208" s="52">
        <v>95.1</v>
      </c>
      <c r="S208" s="52">
        <v>97.5</v>
      </c>
      <c r="T208" s="52">
        <v>100.4</v>
      </c>
      <c r="U208" s="52">
        <v>117</v>
      </c>
      <c r="V208" s="52">
        <v>110.8</v>
      </c>
      <c r="W208" s="52">
        <v>80.2</v>
      </c>
      <c r="X208" s="52">
        <v>85.2</v>
      </c>
      <c r="Y208" s="52">
        <v>60.9</v>
      </c>
      <c r="Z208" s="52">
        <v>53.1</v>
      </c>
      <c r="AA208" s="52">
        <v>70.5</v>
      </c>
      <c r="AB208" s="52">
        <v>87.5</v>
      </c>
      <c r="AC208" s="52">
        <v>89.2</v>
      </c>
      <c r="AD208" s="52">
        <v>82.6</v>
      </c>
      <c r="AE208" s="52">
        <v>86.2</v>
      </c>
      <c r="AF208" s="52">
        <v>98.1</v>
      </c>
      <c r="AG208" s="52">
        <v>111.4</v>
      </c>
      <c r="AH208" s="52">
        <v>99.8</v>
      </c>
      <c r="AI208" s="52">
        <v>87.9</v>
      </c>
      <c r="AJ208" s="52">
        <v>90.2</v>
      </c>
      <c r="AK208" s="52">
        <v>86.7</v>
      </c>
      <c r="AL208" s="52">
        <v>87.4</v>
      </c>
      <c r="AM208" s="52">
        <v>85.8</v>
      </c>
      <c r="AN208" s="52">
        <v>90.1</v>
      </c>
      <c r="AO208" s="52">
        <v>90.1</v>
      </c>
      <c r="AP208" s="52">
        <v>90.1</v>
      </c>
      <c r="AQ208" s="52">
        <v>96.5</v>
      </c>
      <c r="AR208" s="52">
        <v>102.8</v>
      </c>
      <c r="AS208" s="52">
        <v>121.9</v>
      </c>
      <c r="AT208" s="52">
        <v>115.9</v>
      </c>
      <c r="AU208" s="52">
        <v>85.5</v>
      </c>
      <c r="AV208" s="52">
        <v>101</v>
      </c>
      <c r="AW208" s="52">
        <v>99.3</v>
      </c>
      <c r="AX208" s="52">
        <v>104.7</v>
      </c>
      <c r="AY208" s="52">
        <v>99.3</v>
      </c>
      <c r="AZ208" s="52">
        <v>103.7</v>
      </c>
      <c r="BA208" s="52">
        <v>102.3</v>
      </c>
      <c r="BB208" s="52">
        <v>103</v>
      </c>
      <c r="BC208" s="52">
        <v>108.6</v>
      </c>
      <c r="BD208" s="52">
        <v>109.7</v>
      </c>
      <c r="BE208" s="52">
        <v>130.6</v>
      </c>
      <c r="BF208" s="52">
        <v>119.6</v>
      </c>
      <c r="BG208" s="52">
        <v>97.5</v>
      </c>
      <c r="BH208" s="52">
        <v>108.7</v>
      </c>
      <c r="BI208" s="52">
        <v>107.8</v>
      </c>
      <c r="BJ208" s="52">
        <v>111.4</v>
      </c>
      <c r="BK208" s="52">
        <v>106.3</v>
      </c>
      <c r="BL208" s="52">
        <v>109.3</v>
      </c>
      <c r="BM208" s="52">
        <v>111.1</v>
      </c>
      <c r="BN208" s="52">
        <v>107.8</v>
      </c>
      <c r="BO208" s="52">
        <v>111.2</v>
      </c>
      <c r="BP208" s="52">
        <v>114.7</v>
      </c>
      <c r="BQ208" s="52">
        <v>131.1</v>
      </c>
      <c r="BR208" s="52">
        <v>117.2</v>
      </c>
      <c r="BS208" s="52">
        <v>106.6</v>
      </c>
      <c r="BT208" s="52">
        <v>111.1</v>
      </c>
      <c r="BU208" s="52">
        <v>103.2</v>
      </c>
      <c r="BV208" s="52">
        <v>111.7</v>
      </c>
      <c r="BW208" s="52">
        <v>103.2</v>
      </c>
      <c r="BX208" s="52">
        <v>106.8</v>
      </c>
      <c r="BY208" s="52">
        <v>109.7</v>
      </c>
      <c r="BZ208" s="52">
        <v>106.4</v>
      </c>
      <c r="CA208" s="52">
        <v>112.5</v>
      </c>
      <c r="CB208" s="52">
        <v>113.9</v>
      </c>
      <c r="CC208" s="52">
        <v>126.4</v>
      </c>
      <c r="CD208" s="52">
        <v>123.3</v>
      </c>
      <c r="CE208" s="52">
        <v>99.7</v>
      </c>
      <c r="CF208" s="52">
        <v>112.5</v>
      </c>
      <c r="CG208" s="52">
        <v>103.8</v>
      </c>
      <c r="CH208" s="52">
        <v>111.7</v>
      </c>
      <c r="CI208" s="52">
        <v>103.8</v>
      </c>
      <c r="CJ208" s="52">
        <v>111.2</v>
      </c>
      <c r="CK208" s="281" t="s">
        <v>489</v>
      </c>
      <c r="CL208" s="50"/>
      <c r="CN208" s="50" t="s">
        <v>488</v>
      </c>
      <c r="CO208" s="51" t="s">
        <v>892</v>
      </c>
      <c r="CP208" s="51"/>
      <c r="CT208" s="268">
        <v>4.9000000000000004</v>
      </c>
      <c r="CU208" s="268">
        <v>-10.6</v>
      </c>
      <c r="CV208" s="268">
        <v>-0.7</v>
      </c>
      <c r="CW208" s="268">
        <v>-1.5</v>
      </c>
      <c r="CX208" s="268">
        <v>-0.4</v>
      </c>
      <c r="CY208" s="268">
        <v>-2.5</v>
      </c>
      <c r="CZ208" s="268">
        <v>-1.6</v>
      </c>
      <c r="DA208" s="268">
        <v>-1</v>
      </c>
      <c r="DB208" s="268">
        <v>-0.9</v>
      </c>
      <c r="DC208" s="268">
        <v>-1.1000000000000001</v>
      </c>
      <c r="DD208" s="268">
        <v>-2.2999999999999998</v>
      </c>
      <c r="DE208" s="268">
        <v>-1</v>
      </c>
      <c r="DF208" s="268">
        <v>-1</v>
      </c>
      <c r="DG208" s="268">
        <v>-11.1</v>
      </c>
      <c r="DH208" s="268">
        <v>-11.4</v>
      </c>
      <c r="DI208" s="268">
        <v>-33.9</v>
      </c>
      <c r="DJ208" s="268">
        <v>-45.9</v>
      </c>
      <c r="DK208" s="268">
        <v>-24.9</v>
      </c>
      <c r="DL208" s="268">
        <v>-8.5</v>
      </c>
      <c r="DM208" s="268">
        <v>-9.3000000000000007</v>
      </c>
      <c r="DN208" s="268">
        <v>-12.6</v>
      </c>
      <c r="DO208" s="268">
        <v>-10.9</v>
      </c>
      <c r="DP208" s="268">
        <v>-2</v>
      </c>
      <c r="DQ208" s="268">
        <v>-4.8</v>
      </c>
      <c r="DR208" s="268">
        <v>-8.9</v>
      </c>
      <c r="DS208" s="268">
        <v>8.6</v>
      </c>
      <c r="DT208" s="268">
        <v>4.8</v>
      </c>
      <c r="DU208" s="268">
        <v>41.9</v>
      </c>
      <c r="DV208" s="268">
        <v>64.8</v>
      </c>
      <c r="DW208" s="268">
        <v>21.2</v>
      </c>
      <c r="DX208" s="268">
        <v>2.1</v>
      </c>
      <c r="DY208" s="268">
        <v>0.4</v>
      </c>
      <c r="DZ208" s="268">
        <v>8.4</v>
      </c>
      <c r="EA208" s="268">
        <v>11.1</v>
      </c>
      <c r="EB208" s="268">
        <v>4.5</v>
      </c>
      <c r="EC208" s="268">
        <v>9.3000000000000007</v>
      </c>
      <c r="ED208" s="268">
        <v>16.100000000000001</v>
      </c>
      <c r="EE208" s="268">
        <v>-2.7</v>
      </c>
      <c r="EF208" s="268">
        <v>12</v>
      </c>
      <c r="EG208" s="268">
        <v>14.5</v>
      </c>
      <c r="EH208" s="268">
        <v>19.7</v>
      </c>
      <c r="EI208" s="268">
        <v>15.8</v>
      </c>
      <c r="EJ208" s="268">
        <v>15</v>
      </c>
      <c r="EK208" s="268">
        <v>13.6</v>
      </c>
      <c r="EL208" s="268">
        <v>14.3</v>
      </c>
      <c r="EM208" s="268">
        <v>12.6</v>
      </c>
      <c r="EN208" s="268">
        <v>6.7</v>
      </c>
      <c r="EO208" s="268">
        <v>7.1</v>
      </c>
      <c r="EP208" s="268">
        <v>3.2</v>
      </c>
      <c r="EQ208" s="268">
        <v>14</v>
      </c>
      <c r="ER208" s="268">
        <v>7.6</v>
      </c>
      <c r="ES208" s="268">
        <v>8.6</v>
      </c>
      <c r="ET208" s="268">
        <v>6.4</v>
      </c>
      <c r="EU208" s="268">
        <v>7</v>
      </c>
      <c r="EV208" s="268">
        <v>5.4</v>
      </c>
      <c r="EW208" s="268">
        <v>8.6</v>
      </c>
      <c r="EX208" s="268">
        <v>4.7</v>
      </c>
      <c r="EY208" s="268">
        <v>2.4</v>
      </c>
      <c r="EZ208" s="268">
        <v>4.5999999999999996</v>
      </c>
      <c r="FA208" s="268">
        <v>0.4</v>
      </c>
      <c r="FB208" s="268">
        <v>-2</v>
      </c>
      <c r="FC208" s="268">
        <v>9.3000000000000007</v>
      </c>
      <c r="FD208" s="268">
        <v>2.2000000000000002</v>
      </c>
      <c r="FE208" s="268">
        <v>-4.3</v>
      </c>
      <c r="FF208" s="268">
        <v>0.3</v>
      </c>
      <c r="FG208" s="268">
        <v>-2.9</v>
      </c>
      <c r="FH208" s="268">
        <v>-2.2999999999999998</v>
      </c>
      <c r="FI208" s="268">
        <v>-1.3</v>
      </c>
      <c r="FJ208" s="268">
        <v>-1.3</v>
      </c>
      <c r="FK208" s="268">
        <v>1.2</v>
      </c>
      <c r="FL208" s="268">
        <v>-0.7</v>
      </c>
      <c r="FM208" s="268">
        <v>-3.6</v>
      </c>
      <c r="FN208" s="268">
        <v>5.2</v>
      </c>
      <c r="FO208" s="268">
        <v>-6.5</v>
      </c>
      <c r="FP208" s="268">
        <v>1.3</v>
      </c>
      <c r="FQ208" s="268">
        <v>0.6</v>
      </c>
      <c r="FR208" s="268">
        <v>0</v>
      </c>
      <c r="FS208" s="268">
        <v>0.6</v>
      </c>
      <c r="FT208" s="268">
        <v>4.0999999999999996</v>
      </c>
      <c r="FU208" s="281" t="s">
        <v>489</v>
      </c>
    </row>
    <row r="209" spans="1:177" ht="50.45" customHeight="1">
      <c r="A209" s="72" t="s">
        <v>491</v>
      </c>
      <c r="B209" s="49"/>
      <c r="D209" s="50" t="s">
        <v>492</v>
      </c>
      <c r="E209" s="51" t="s">
        <v>491</v>
      </c>
      <c r="F209" s="51"/>
      <c r="I209" s="2" t="s">
        <v>773</v>
      </c>
      <c r="J209" s="52"/>
      <c r="K209" s="52"/>
      <c r="L209" s="52"/>
      <c r="M209" s="52">
        <v>92.7</v>
      </c>
      <c r="N209" s="52">
        <v>98.6</v>
      </c>
      <c r="O209" s="52">
        <v>86.4</v>
      </c>
      <c r="P209" s="52">
        <v>84.4</v>
      </c>
      <c r="Q209" s="52">
        <v>71.400000000000006</v>
      </c>
      <c r="R209" s="52">
        <v>72.8</v>
      </c>
      <c r="S209" s="52">
        <v>72.900000000000006</v>
      </c>
      <c r="T209" s="52">
        <v>72.5</v>
      </c>
      <c r="U209" s="52">
        <v>88.5</v>
      </c>
      <c r="V209" s="52">
        <v>92.3</v>
      </c>
      <c r="W209" s="52">
        <v>54.2</v>
      </c>
      <c r="X209" s="52">
        <v>55</v>
      </c>
      <c r="Y209" s="52">
        <v>57.9</v>
      </c>
      <c r="Z209" s="52">
        <v>65.099999999999994</v>
      </c>
      <c r="AA209" s="52">
        <v>64.5</v>
      </c>
      <c r="AB209" s="52">
        <v>64.3</v>
      </c>
      <c r="AC209" s="52">
        <v>61.9</v>
      </c>
      <c r="AD209" s="52">
        <v>63.1</v>
      </c>
      <c r="AE209" s="52">
        <v>98.3</v>
      </c>
      <c r="AF209" s="52">
        <v>102.6</v>
      </c>
      <c r="AG209" s="52">
        <v>112.7</v>
      </c>
      <c r="AH209" s="52">
        <v>116.5</v>
      </c>
      <c r="AI209" s="52">
        <v>105.6</v>
      </c>
      <c r="AJ209" s="52">
        <v>97.7</v>
      </c>
      <c r="AK209" s="52">
        <v>95.2</v>
      </c>
      <c r="AL209" s="52">
        <v>103.9</v>
      </c>
      <c r="AM209" s="52">
        <v>98.2</v>
      </c>
      <c r="AN209" s="52">
        <v>95.8</v>
      </c>
      <c r="AO209" s="52">
        <v>101</v>
      </c>
      <c r="AP209" s="52">
        <v>98.2</v>
      </c>
      <c r="AQ209" s="52">
        <v>107.5</v>
      </c>
      <c r="AR209" s="52">
        <v>107</v>
      </c>
      <c r="AS209" s="52">
        <v>116.5</v>
      </c>
      <c r="AT209" s="52">
        <v>118.3</v>
      </c>
      <c r="AU209" s="52">
        <v>87.1</v>
      </c>
      <c r="AV209" s="52">
        <v>81.3</v>
      </c>
      <c r="AW209" s="52">
        <v>102.8</v>
      </c>
      <c r="AX209" s="52">
        <v>98.9</v>
      </c>
      <c r="AY209" s="52">
        <v>94.2</v>
      </c>
      <c r="AZ209" s="52">
        <v>96.9</v>
      </c>
      <c r="BA209" s="52">
        <v>98</v>
      </c>
      <c r="BB209" s="52">
        <v>96.9</v>
      </c>
      <c r="BC209" s="52">
        <v>110.2</v>
      </c>
      <c r="BD209" s="52">
        <v>101.4</v>
      </c>
      <c r="BE209" s="52">
        <v>115.8</v>
      </c>
      <c r="BF209" s="52">
        <v>124.3</v>
      </c>
      <c r="BG209" s="52">
        <v>112.9</v>
      </c>
      <c r="BH209" s="52">
        <v>113.1</v>
      </c>
      <c r="BI209" s="52">
        <v>116.3</v>
      </c>
      <c r="BJ209" s="52">
        <v>115.2</v>
      </c>
      <c r="BK209" s="52">
        <v>110.6</v>
      </c>
      <c r="BL209" s="52">
        <v>110.6</v>
      </c>
      <c r="BM209" s="52">
        <v>108.8</v>
      </c>
      <c r="BN209" s="52">
        <v>106.6</v>
      </c>
      <c r="BO209" s="52">
        <v>113.4</v>
      </c>
      <c r="BP209" s="52">
        <v>114</v>
      </c>
      <c r="BQ209" s="52">
        <v>121.4</v>
      </c>
      <c r="BR209" s="52">
        <v>130.80000000000001</v>
      </c>
      <c r="BS209" s="52">
        <v>120.9</v>
      </c>
      <c r="BT209" s="52">
        <v>111.6</v>
      </c>
      <c r="BU209" s="52">
        <v>105.9</v>
      </c>
      <c r="BV209" s="52">
        <v>109.5</v>
      </c>
      <c r="BW209" s="52">
        <v>107</v>
      </c>
      <c r="BX209" s="52">
        <v>104.4</v>
      </c>
      <c r="BY209" s="52">
        <v>104.6</v>
      </c>
      <c r="BZ209" s="52">
        <v>105.9</v>
      </c>
      <c r="CA209" s="52">
        <v>117.8</v>
      </c>
      <c r="CB209" s="52">
        <v>113.4</v>
      </c>
      <c r="CC209" s="52">
        <v>117.6</v>
      </c>
      <c r="CD209" s="52">
        <v>126.7</v>
      </c>
      <c r="CE209" s="52">
        <v>105.2</v>
      </c>
      <c r="CF209" s="52">
        <v>107.8</v>
      </c>
      <c r="CG209" s="52">
        <v>103.4</v>
      </c>
      <c r="CH209" s="52">
        <v>112.1</v>
      </c>
      <c r="CI209" s="52">
        <v>107.8</v>
      </c>
      <c r="CJ209" s="52">
        <v>106.3</v>
      </c>
      <c r="CK209" s="281" t="s">
        <v>493</v>
      </c>
      <c r="CL209" s="50"/>
      <c r="CN209" s="50" t="s">
        <v>492</v>
      </c>
      <c r="CO209" s="51" t="s">
        <v>491</v>
      </c>
      <c r="CP209" s="51"/>
      <c r="CT209" s="268">
        <v>6.9</v>
      </c>
      <c r="CU209" s="268">
        <v>-10.5</v>
      </c>
      <c r="CV209" s="268">
        <v>-0.8</v>
      </c>
      <c r="CW209" s="268">
        <v>-5</v>
      </c>
      <c r="CX209" s="268">
        <v>-1.8</v>
      </c>
      <c r="CY209" s="268">
        <v>-7.6</v>
      </c>
      <c r="CZ209" s="268">
        <v>-13.1</v>
      </c>
      <c r="DA209" s="268">
        <v>-25.2</v>
      </c>
      <c r="DB209" s="268">
        <v>-20.3</v>
      </c>
      <c r="DC209" s="268">
        <v>-26.4</v>
      </c>
      <c r="DD209" s="268">
        <v>-25.5</v>
      </c>
      <c r="DE209" s="268">
        <v>-21.1</v>
      </c>
      <c r="DF209" s="268">
        <v>-23.1</v>
      </c>
      <c r="DG209" s="268">
        <v>-46.7</v>
      </c>
      <c r="DH209" s="268">
        <v>-44</v>
      </c>
      <c r="DI209" s="268">
        <v>-37.5</v>
      </c>
      <c r="DJ209" s="268">
        <v>-34</v>
      </c>
      <c r="DK209" s="268">
        <v>-25.3</v>
      </c>
      <c r="DL209" s="268">
        <v>-23.8</v>
      </c>
      <c r="DM209" s="268">
        <v>-13.3</v>
      </c>
      <c r="DN209" s="268">
        <v>-13.4</v>
      </c>
      <c r="DO209" s="268">
        <v>-8.9</v>
      </c>
      <c r="DP209" s="268">
        <v>-4.3</v>
      </c>
      <c r="DQ209" s="268">
        <v>-14</v>
      </c>
      <c r="DR209" s="268">
        <v>-14</v>
      </c>
      <c r="DS209" s="268">
        <v>31</v>
      </c>
      <c r="DT209" s="268">
        <v>20</v>
      </c>
      <c r="DU209" s="268">
        <v>11.5</v>
      </c>
      <c r="DV209" s="268">
        <v>8.9</v>
      </c>
      <c r="DW209" s="268">
        <v>3.5</v>
      </c>
      <c r="DX209" s="268">
        <v>0.8</v>
      </c>
      <c r="DY209" s="268">
        <v>10</v>
      </c>
      <c r="DZ209" s="268">
        <v>4.7</v>
      </c>
      <c r="EA209" s="268">
        <v>5.7</v>
      </c>
      <c r="EB209" s="268">
        <v>4.3</v>
      </c>
      <c r="EC209" s="268">
        <v>3.4</v>
      </c>
      <c r="ED209" s="268">
        <v>1.5</v>
      </c>
      <c r="EE209" s="268">
        <v>-17.5</v>
      </c>
      <c r="EF209" s="268">
        <v>-16.8</v>
      </c>
      <c r="EG209" s="268">
        <v>8</v>
      </c>
      <c r="EH209" s="268">
        <v>-4.8</v>
      </c>
      <c r="EI209" s="268">
        <v>-4.0999999999999996</v>
      </c>
      <c r="EJ209" s="268">
        <v>1.1000000000000001</v>
      </c>
      <c r="EK209" s="268">
        <v>-3</v>
      </c>
      <c r="EL209" s="268">
        <v>-1.3</v>
      </c>
      <c r="EM209" s="268">
        <v>2.5</v>
      </c>
      <c r="EN209" s="268">
        <v>-5.2</v>
      </c>
      <c r="EO209" s="268">
        <v>-0.6</v>
      </c>
      <c r="EP209" s="268">
        <v>5.0999999999999996</v>
      </c>
      <c r="EQ209" s="268">
        <v>29.6</v>
      </c>
      <c r="ER209" s="268">
        <v>39.1</v>
      </c>
      <c r="ES209" s="268">
        <v>13.1</v>
      </c>
      <c r="ET209" s="268">
        <v>16.5</v>
      </c>
      <c r="EU209" s="268">
        <v>17.399999999999999</v>
      </c>
      <c r="EV209" s="268">
        <v>14.1</v>
      </c>
      <c r="EW209" s="268">
        <v>11</v>
      </c>
      <c r="EX209" s="268">
        <v>10</v>
      </c>
      <c r="EY209" s="268">
        <v>2.9</v>
      </c>
      <c r="EZ209" s="268">
        <v>12.4</v>
      </c>
      <c r="FA209" s="268">
        <v>4.8</v>
      </c>
      <c r="FB209" s="268">
        <v>5.2</v>
      </c>
      <c r="FC209" s="268">
        <v>7.1</v>
      </c>
      <c r="FD209" s="268">
        <v>-1.3</v>
      </c>
      <c r="FE209" s="268">
        <v>-8.9</v>
      </c>
      <c r="FF209" s="268">
        <v>-4.9000000000000004</v>
      </c>
      <c r="FG209" s="268">
        <v>-9.6999999999999993</v>
      </c>
      <c r="FH209" s="268">
        <v>-11.7</v>
      </c>
      <c r="FI209" s="268">
        <v>-10</v>
      </c>
      <c r="FJ209" s="268">
        <v>-6.9</v>
      </c>
      <c r="FK209" s="268">
        <v>-2.8</v>
      </c>
      <c r="FL209" s="268">
        <v>-7.4</v>
      </c>
      <c r="FM209" s="268">
        <v>-9.6</v>
      </c>
      <c r="FN209" s="268">
        <v>-3.1</v>
      </c>
      <c r="FO209" s="268">
        <v>-13</v>
      </c>
      <c r="FP209" s="268">
        <v>-3.4</v>
      </c>
      <c r="FQ209" s="268">
        <v>-2.4</v>
      </c>
      <c r="FR209" s="268">
        <v>2.4</v>
      </c>
      <c r="FS209" s="268">
        <v>0.7</v>
      </c>
      <c r="FT209" s="268">
        <v>0.7</v>
      </c>
      <c r="FU209" s="281" t="s">
        <v>493</v>
      </c>
    </row>
    <row r="210" spans="1:177" ht="18" customHeight="1">
      <c r="A210" s="72" t="s">
        <v>495</v>
      </c>
      <c r="B210" s="49"/>
      <c r="D210" s="50" t="s">
        <v>496</v>
      </c>
      <c r="E210" s="51" t="s">
        <v>495</v>
      </c>
      <c r="F210" s="51"/>
      <c r="I210" s="2" t="s">
        <v>773</v>
      </c>
      <c r="J210" s="52"/>
      <c r="K210" s="52"/>
      <c r="L210" s="52"/>
      <c r="M210" s="52">
        <v>97.7</v>
      </c>
      <c r="N210" s="52">
        <v>97.5</v>
      </c>
      <c r="O210" s="52">
        <v>98.5</v>
      </c>
      <c r="P210" s="52">
        <v>101.6</v>
      </c>
      <c r="Q210" s="52">
        <v>97.5</v>
      </c>
      <c r="R210" s="52">
        <v>96.3</v>
      </c>
      <c r="S210" s="52">
        <v>100.3</v>
      </c>
      <c r="T210" s="52">
        <v>109</v>
      </c>
      <c r="U210" s="52">
        <v>124.3</v>
      </c>
      <c r="V210" s="52">
        <v>90.5</v>
      </c>
      <c r="W210" s="52">
        <v>92</v>
      </c>
      <c r="X210" s="52">
        <v>89.8</v>
      </c>
      <c r="Y210" s="52">
        <v>75.2</v>
      </c>
      <c r="Z210" s="52">
        <v>85.7</v>
      </c>
      <c r="AA210" s="52">
        <v>96.8</v>
      </c>
      <c r="AB210" s="52">
        <v>102.3</v>
      </c>
      <c r="AC210" s="52">
        <v>100.3</v>
      </c>
      <c r="AD210" s="52">
        <v>100.7</v>
      </c>
      <c r="AE210" s="52">
        <v>107</v>
      </c>
      <c r="AF210" s="52">
        <v>115</v>
      </c>
      <c r="AG210" s="52">
        <v>122.5</v>
      </c>
      <c r="AH210" s="52">
        <v>86.5</v>
      </c>
      <c r="AI210" s="52">
        <v>89.1</v>
      </c>
      <c r="AJ210" s="52">
        <v>97.4</v>
      </c>
      <c r="AK210" s="52">
        <v>104.6</v>
      </c>
      <c r="AL210" s="52">
        <v>105.1</v>
      </c>
      <c r="AM210" s="52">
        <v>105.3</v>
      </c>
      <c r="AN210" s="52">
        <v>104.5</v>
      </c>
      <c r="AO210" s="52">
        <v>101.1</v>
      </c>
      <c r="AP210" s="52">
        <v>100.1</v>
      </c>
      <c r="AQ210" s="52">
        <v>105.3</v>
      </c>
      <c r="AR210" s="52">
        <v>117.7</v>
      </c>
      <c r="AS210" s="52">
        <v>122.7</v>
      </c>
      <c r="AT210" s="52">
        <v>94.1</v>
      </c>
      <c r="AU210" s="52">
        <v>94.8</v>
      </c>
      <c r="AV210" s="52">
        <v>97</v>
      </c>
      <c r="AW210" s="52">
        <v>99.7</v>
      </c>
      <c r="AX210" s="52">
        <v>99.2</v>
      </c>
      <c r="AY210" s="52">
        <v>98.5</v>
      </c>
      <c r="AZ210" s="52">
        <v>100.3</v>
      </c>
      <c r="BA210" s="52">
        <v>95.1</v>
      </c>
      <c r="BB210" s="52">
        <v>92.9</v>
      </c>
      <c r="BC210" s="52">
        <v>99.2</v>
      </c>
      <c r="BD210" s="52">
        <v>109.5</v>
      </c>
      <c r="BE210" s="52">
        <v>117.1</v>
      </c>
      <c r="BF210" s="52">
        <v>88.7</v>
      </c>
      <c r="BG210" s="52">
        <v>92.1</v>
      </c>
      <c r="BH210" s="52">
        <v>94.9</v>
      </c>
      <c r="BI210" s="52">
        <v>98.5</v>
      </c>
      <c r="BJ210" s="52">
        <v>99.9</v>
      </c>
      <c r="BK210" s="52">
        <v>99.3</v>
      </c>
      <c r="BL210" s="52">
        <v>99.5</v>
      </c>
      <c r="BM210" s="52">
        <v>97</v>
      </c>
      <c r="BN210" s="52">
        <v>95.6</v>
      </c>
      <c r="BO210" s="52">
        <v>101.5</v>
      </c>
      <c r="BP210" s="52">
        <v>114.4</v>
      </c>
      <c r="BQ210" s="52">
        <v>116.9</v>
      </c>
      <c r="BR210" s="52">
        <v>91</v>
      </c>
      <c r="BS210" s="52">
        <v>93.9</v>
      </c>
      <c r="BT210" s="52">
        <v>98</v>
      </c>
      <c r="BU210" s="52">
        <v>96.2</v>
      </c>
      <c r="BV210" s="52">
        <v>102.3</v>
      </c>
      <c r="BW210" s="52">
        <v>98.9</v>
      </c>
      <c r="BX210" s="52">
        <v>101.5</v>
      </c>
      <c r="BY210" s="52">
        <v>98.3</v>
      </c>
      <c r="BZ210" s="52">
        <v>96.6</v>
      </c>
      <c r="CA210" s="52">
        <v>101.3</v>
      </c>
      <c r="CB210" s="52">
        <v>110.6</v>
      </c>
      <c r="CC210" s="52">
        <v>121.8</v>
      </c>
      <c r="CD210" s="52">
        <v>90.8</v>
      </c>
      <c r="CE210" s="52">
        <v>95.1</v>
      </c>
      <c r="CF210" s="52">
        <v>98.6</v>
      </c>
      <c r="CG210" s="52">
        <v>101.5</v>
      </c>
      <c r="CH210" s="52">
        <v>100.8</v>
      </c>
      <c r="CI210" s="52">
        <v>100.6</v>
      </c>
      <c r="CJ210" s="52">
        <v>102.6</v>
      </c>
      <c r="CK210" s="281" t="s">
        <v>497</v>
      </c>
      <c r="CL210" s="50"/>
      <c r="CN210" s="50" t="s">
        <v>496</v>
      </c>
      <c r="CO210" s="51" t="s">
        <v>495</v>
      </c>
      <c r="CP210" s="51"/>
      <c r="CT210" s="268">
        <v>-1.1000000000000001</v>
      </c>
      <c r="CU210" s="268">
        <v>-1.4</v>
      </c>
      <c r="CV210" s="268">
        <v>-0.3</v>
      </c>
      <c r="CW210" s="268">
        <v>2.2000000000000002</v>
      </c>
      <c r="CX210" s="268">
        <v>-2.7</v>
      </c>
      <c r="CY210" s="268">
        <v>-1.1000000000000001</v>
      </c>
      <c r="CZ210" s="268">
        <v>-0.9</v>
      </c>
      <c r="DA210" s="268">
        <v>-2.1</v>
      </c>
      <c r="DB210" s="268">
        <v>-1.8</v>
      </c>
      <c r="DC210" s="268">
        <v>-1.5</v>
      </c>
      <c r="DD210" s="268">
        <v>-4.4000000000000004</v>
      </c>
      <c r="DE210" s="268">
        <v>0.6</v>
      </c>
      <c r="DF210" s="268">
        <v>2.9</v>
      </c>
      <c r="DG210" s="268">
        <v>1.7</v>
      </c>
      <c r="DH210" s="268">
        <v>-3</v>
      </c>
      <c r="DI210" s="268">
        <v>-18.899999999999999</v>
      </c>
      <c r="DJ210" s="268">
        <v>-8.8000000000000007</v>
      </c>
      <c r="DK210" s="268">
        <v>1.7</v>
      </c>
      <c r="DL210" s="268">
        <v>-0.2</v>
      </c>
      <c r="DM210" s="268">
        <v>1.8</v>
      </c>
      <c r="DN210" s="268">
        <v>1.8</v>
      </c>
      <c r="DO210" s="268">
        <v>6.5</v>
      </c>
      <c r="DP210" s="268">
        <v>5.4</v>
      </c>
      <c r="DQ210" s="268">
        <v>-1.4</v>
      </c>
      <c r="DR210" s="268">
        <v>-4.5</v>
      </c>
      <c r="DS210" s="268">
        <v>-3.3</v>
      </c>
      <c r="DT210" s="268">
        <v>8.5</v>
      </c>
      <c r="DU210" s="268">
        <v>39.299999999999997</v>
      </c>
      <c r="DV210" s="268">
        <v>22.6</v>
      </c>
      <c r="DW210" s="268">
        <v>8.8000000000000007</v>
      </c>
      <c r="DX210" s="268">
        <v>2.2000000000000002</v>
      </c>
      <c r="DY210" s="268">
        <v>0.8</v>
      </c>
      <c r="DZ210" s="268">
        <v>-0.5</v>
      </c>
      <c r="EA210" s="268">
        <v>-1.4</v>
      </c>
      <c r="EB210" s="268">
        <v>2.7</v>
      </c>
      <c r="EC210" s="268">
        <v>0.5</v>
      </c>
      <c r="ED210" s="268">
        <v>8.8000000000000007</v>
      </c>
      <c r="EE210" s="268">
        <v>6.4</v>
      </c>
      <c r="EF210" s="268">
        <v>-0.4</v>
      </c>
      <c r="EG210" s="268">
        <v>-4.7</v>
      </c>
      <c r="EH210" s="268">
        <v>-5.6</v>
      </c>
      <c r="EI210" s="268">
        <v>-6.5</v>
      </c>
      <c r="EJ210" s="268">
        <v>-4</v>
      </c>
      <c r="EK210" s="268">
        <v>-5.9</v>
      </c>
      <c r="EL210" s="268">
        <v>-7.2</v>
      </c>
      <c r="EM210" s="268">
        <v>-5.8</v>
      </c>
      <c r="EN210" s="268">
        <v>-7</v>
      </c>
      <c r="EO210" s="268">
        <v>-4.5999999999999996</v>
      </c>
      <c r="EP210" s="268">
        <v>-5.7</v>
      </c>
      <c r="EQ210" s="268">
        <v>-2.8</v>
      </c>
      <c r="ER210" s="268">
        <v>-2.2000000000000002</v>
      </c>
      <c r="ES210" s="268">
        <v>-1.2</v>
      </c>
      <c r="ET210" s="268">
        <v>0.7</v>
      </c>
      <c r="EU210" s="268">
        <v>0.8</v>
      </c>
      <c r="EV210" s="268">
        <v>-0.8</v>
      </c>
      <c r="EW210" s="268">
        <v>2</v>
      </c>
      <c r="EX210" s="268">
        <v>2.9</v>
      </c>
      <c r="EY210" s="268">
        <v>2.2999999999999998</v>
      </c>
      <c r="EZ210" s="268">
        <v>4.5</v>
      </c>
      <c r="FA210" s="268">
        <v>-0.2</v>
      </c>
      <c r="FB210" s="268">
        <v>2.6</v>
      </c>
      <c r="FC210" s="268">
        <v>2</v>
      </c>
      <c r="FD210" s="268">
        <v>3.3</v>
      </c>
      <c r="FE210" s="268">
        <v>-2.2999999999999998</v>
      </c>
      <c r="FF210" s="268">
        <v>2.4</v>
      </c>
      <c r="FG210" s="268">
        <v>-0.4</v>
      </c>
      <c r="FH210" s="268">
        <v>2</v>
      </c>
      <c r="FI210" s="268">
        <v>1.3</v>
      </c>
      <c r="FJ210" s="268">
        <v>1</v>
      </c>
      <c r="FK210" s="268">
        <v>-0.2</v>
      </c>
      <c r="FL210" s="268">
        <v>-3.3</v>
      </c>
      <c r="FM210" s="268">
        <v>4.2</v>
      </c>
      <c r="FN210" s="268">
        <v>-0.2</v>
      </c>
      <c r="FO210" s="268">
        <v>1.3</v>
      </c>
      <c r="FP210" s="268">
        <v>0.6</v>
      </c>
      <c r="FQ210" s="268">
        <v>5.5</v>
      </c>
      <c r="FR210" s="268">
        <v>-1.5</v>
      </c>
      <c r="FS210" s="268">
        <v>1.7</v>
      </c>
      <c r="FT210" s="268">
        <v>1.1000000000000001</v>
      </c>
      <c r="FU210" s="281" t="s">
        <v>497</v>
      </c>
    </row>
    <row r="211" spans="1:177" ht="18" customHeight="1">
      <c r="I211" s="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2"/>
      <c r="BN211" s="152"/>
      <c r="BO211" s="1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31"/>
      <c r="CT211" s="300"/>
      <c r="CU211" s="300"/>
      <c r="CV211" s="300"/>
      <c r="CW211" s="300"/>
      <c r="CX211" s="300"/>
      <c r="CY211" s="300"/>
      <c r="CZ211" s="300"/>
      <c r="DA211" s="300"/>
      <c r="DB211" s="300"/>
      <c r="DC211" s="300"/>
      <c r="DD211" s="300"/>
      <c r="DE211" s="300"/>
      <c r="DF211" s="300"/>
      <c r="DG211" s="300"/>
      <c r="DH211" s="300"/>
      <c r="DI211" s="300"/>
      <c r="DJ211" s="300"/>
      <c r="DK211" s="300"/>
      <c r="DL211" s="300"/>
      <c r="DM211" s="300"/>
      <c r="DN211" s="300"/>
      <c r="DO211" s="300"/>
      <c r="DP211" s="300"/>
      <c r="DQ211" s="300"/>
      <c r="DR211" s="300"/>
      <c r="DS211" s="300"/>
      <c r="DT211" s="300"/>
      <c r="DU211" s="300"/>
      <c r="DV211" s="300"/>
      <c r="DW211" s="300"/>
      <c r="DX211" s="300"/>
      <c r="DY211" s="300"/>
      <c r="DZ211" s="300"/>
      <c r="EA211" s="300"/>
      <c r="EB211" s="300"/>
      <c r="EC211" s="300"/>
      <c r="ED211" s="300"/>
      <c r="EE211" s="300"/>
      <c r="EF211" s="300"/>
      <c r="EG211" s="300"/>
      <c r="EH211" s="300"/>
      <c r="EI211" s="300"/>
      <c r="EJ211" s="300"/>
      <c r="EK211" s="300"/>
      <c r="EL211" s="300"/>
      <c r="EM211" s="300"/>
      <c r="EN211" s="300"/>
      <c r="EO211" s="300"/>
      <c r="EP211" s="300"/>
      <c r="EQ211" s="300"/>
      <c r="ER211" s="300"/>
      <c r="ES211" s="300"/>
      <c r="ET211" s="300"/>
      <c r="EU211" s="300"/>
      <c r="EV211" s="300"/>
      <c r="EW211" s="300"/>
      <c r="EX211" s="300"/>
      <c r="EY211" s="300"/>
      <c r="EZ211" s="300"/>
      <c r="FA211" s="300"/>
      <c r="FB211" s="300"/>
      <c r="FC211" s="300"/>
      <c r="FD211" s="300"/>
      <c r="FE211" s="300"/>
      <c r="FF211" s="300"/>
      <c r="FG211" s="300"/>
      <c r="FH211" s="300"/>
      <c r="FI211" s="300"/>
      <c r="FJ211" s="300"/>
      <c r="FK211" s="300"/>
      <c r="FL211" s="300"/>
      <c r="FM211" s="300"/>
      <c r="FN211" s="300"/>
      <c r="FO211" s="300"/>
      <c r="FP211" s="300"/>
      <c r="FQ211" s="300"/>
      <c r="FR211" s="300"/>
      <c r="FS211" s="300"/>
      <c r="FT211" s="300"/>
      <c r="FU211" s="31"/>
    </row>
    <row r="212" spans="1:177" ht="18" customHeight="1">
      <c r="A212" s="45" t="s">
        <v>902</v>
      </c>
      <c r="B212" s="9"/>
      <c r="C212" s="269" t="s">
        <v>499</v>
      </c>
      <c r="D212" s="328" t="s">
        <v>902</v>
      </c>
      <c r="E212" s="328"/>
      <c r="F212" s="328"/>
      <c r="G212" s="328"/>
      <c r="H212" s="328"/>
      <c r="I212" s="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31"/>
      <c r="CM212" s="46" t="s">
        <v>499</v>
      </c>
      <c r="CN212" s="328" t="s">
        <v>902</v>
      </c>
      <c r="CO212" s="328"/>
      <c r="CP212" s="328"/>
      <c r="CQ212" s="328"/>
      <c r="CR212" s="328"/>
      <c r="CT212" s="300"/>
      <c r="CU212" s="300"/>
      <c r="CV212" s="300"/>
      <c r="CW212" s="300"/>
      <c r="CX212" s="300"/>
      <c r="CY212" s="300"/>
      <c r="CZ212" s="300"/>
      <c r="DA212" s="300"/>
      <c r="DB212" s="300"/>
      <c r="DC212" s="300"/>
      <c r="DD212" s="300"/>
      <c r="DE212" s="300"/>
      <c r="DF212" s="300"/>
      <c r="DG212" s="300"/>
      <c r="DH212" s="300"/>
      <c r="DI212" s="300"/>
      <c r="DJ212" s="300"/>
      <c r="DK212" s="300"/>
      <c r="DL212" s="300"/>
      <c r="DM212" s="300"/>
      <c r="DN212" s="300"/>
      <c r="DO212" s="300"/>
      <c r="DP212" s="300"/>
      <c r="DQ212" s="300"/>
      <c r="DR212" s="300"/>
      <c r="DS212" s="300"/>
      <c r="DT212" s="300"/>
      <c r="DU212" s="300"/>
      <c r="DV212" s="300"/>
      <c r="DW212" s="300"/>
      <c r="DX212" s="300"/>
      <c r="DY212" s="300"/>
      <c r="DZ212" s="300"/>
      <c r="EA212" s="300"/>
      <c r="EB212" s="300"/>
      <c r="EC212" s="300"/>
      <c r="ED212" s="300"/>
      <c r="EE212" s="300"/>
      <c r="EF212" s="300"/>
      <c r="EG212" s="300"/>
      <c r="EH212" s="300"/>
      <c r="EI212" s="300"/>
      <c r="EJ212" s="300"/>
      <c r="EK212" s="300"/>
      <c r="EL212" s="300"/>
      <c r="EM212" s="300"/>
      <c r="EN212" s="300"/>
      <c r="EO212" s="300"/>
      <c r="EP212" s="300"/>
      <c r="EQ212" s="300"/>
      <c r="ER212" s="300"/>
      <c r="ES212" s="300"/>
      <c r="ET212" s="300"/>
      <c r="EU212" s="300"/>
      <c r="EV212" s="300"/>
      <c r="EW212" s="300"/>
      <c r="EX212" s="300"/>
      <c r="EY212" s="300"/>
      <c r="EZ212" s="300"/>
      <c r="FA212" s="300"/>
      <c r="FB212" s="300"/>
      <c r="FC212" s="300"/>
      <c r="FD212" s="300"/>
      <c r="FE212" s="300"/>
      <c r="FF212" s="300"/>
      <c r="FG212" s="300"/>
      <c r="FH212" s="300"/>
      <c r="FI212" s="300"/>
      <c r="FJ212" s="300"/>
      <c r="FK212" s="300"/>
      <c r="FL212" s="300"/>
      <c r="FM212" s="300"/>
      <c r="FN212" s="300"/>
      <c r="FO212" s="300"/>
      <c r="FP212" s="300"/>
      <c r="FQ212" s="300"/>
      <c r="FR212" s="300"/>
      <c r="FS212" s="300"/>
      <c r="FT212" s="300"/>
      <c r="FU212" s="31"/>
    </row>
    <row r="213" spans="1:177" ht="18" customHeight="1">
      <c r="A213" s="125" t="s">
        <v>468</v>
      </c>
      <c r="D213" s="9" t="s">
        <v>501</v>
      </c>
      <c r="E213" s="2" t="s">
        <v>468</v>
      </c>
      <c r="F213" s="2"/>
      <c r="I213" s="2" t="s">
        <v>773</v>
      </c>
      <c r="J213" s="52">
        <v>120.5</v>
      </c>
      <c r="K213" s="52">
        <v>120.8</v>
      </c>
      <c r="L213" s="52">
        <v>121.1</v>
      </c>
      <c r="M213" s="52">
        <v>121.1</v>
      </c>
      <c r="N213" s="52">
        <v>121.4</v>
      </c>
      <c r="O213" s="52">
        <v>121.4</v>
      </c>
      <c r="P213" s="52">
        <v>121.5</v>
      </c>
      <c r="Q213" s="52">
        <v>121.8</v>
      </c>
      <c r="R213" s="52">
        <v>121.8</v>
      </c>
      <c r="S213" s="52">
        <v>122</v>
      </c>
      <c r="T213" s="52">
        <v>122.1</v>
      </c>
      <c r="U213" s="52">
        <v>122.3</v>
      </c>
      <c r="V213" s="52">
        <v>122.4</v>
      </c>
      <c r="W213" s="52">
        <v>122.4</v>
      </c>
      <c r="X213" s="52">
        <v>120.9</v>
      </c>
      <c r="Y213" s="52">
        <v>117.6</v>
      </c>
      <c r="Z213" s="52">
        <v>117.9</v>
      </c>
      <c r="AA213" s="52">
        <v>119.1</v>
      </c>
      <c r="AB213" s="52">
        <v>119.9</v>
      </c>
      <c r="AC213" s="52">
        <v>120.1</v>
      </c>
      <c r="AD213" s="52">
        <v>120.1</v>
      </c>
      <c r="AE213" s="52">
        <v>120.2</v>
      </c>
      <c r="AF213" s="52">
        <v>120</v>
      </c>
      <c r="AG213" s="52">
        <v>120.6</v>
      </c>
      <c r="AH213" s="52">
        <v>122.1</v>
      </c>
      <c r="AI213" s="52">
        <v>122.5</v>
      </c>
      <c r="AJ213" s="52">
        <v>122.9</v>
      </c>
      <c r="AK213" s="52">
        <v>123.1</v>
      </c>
      <c r="AL213" s="52">
        <v>123.1</v>
      </c>
      <c r="AM213" s="52">
        <v>123.2</v>
      </c>
      <c r="AN213" s="52">
        <v>122.5</v>
      </c>
      <c r="AO213" s="52">
        <v>122.5</v>
      </c>
      <c r="AP213" s="52">
        <v>122.8</v>
      </c>
      <c r="AQ213" s="52">
        <v>123.7</v>
      </c>
      <c r="AR213" s="52">
        <v>124</v>
      </c>
      <c r="AS213" s="52">
        <v>124.5</v>
      </c>
      <c r="AT213" s="52">
        <v>124.9</v>
      </c>
      <c r="AU213" s="52">
        <v>125.2</v>
      </c>
      <c r="AV213" s="52">
        <v>125.6</v>
      </c>
      <c r="AW213" s="52">
        <v>125.9</v>
      </c>
      <c r="AX213" s="52">
        <v>126.6</v>
      </c>
      <c r="AY213" s="52">
        <v>127.4</v>
      </c>
      <c r="AZ213" s="52">
        <v>127.9</v>
      </c>
      <c r="BA213" s="52">
        <v>128.19999999999999</v>
      </c>
      <c r="BB213" s="52">
        <v>128.30000000000001</v>
      </c>
      <c r="BC213" s="52">
        <v>128.6</v>
      </c>
      <c r="BD213" s="52">
        <v>129</v>
      </c>
      <c r="BE213" s="52">
        <v>129.19999999999999</v>
      </c>
      <c r="BF213" s="52">
        <v>129.5</v>
      </c>
      <c r="BG213" s="52">
        <v>129.80000000000001</v>
      </c>
      <c r="BH213" s="52">
        <v>129.9</v>
      </c>
      <c r="BI213" s="52">
        <v>130</v>
      </c>
      <c r="BJ213" s="52">
        <v>130.19999999999999</v>
      </c>
      <c r="BK213" s="52">
        <v>130.4</v>
      </c>
      <c r="BL213" s="52">
        <v>130.5</v>
      </c>
      <c r="BM213" s="52">
        <v>130.80000000000001</v>
      </c>
      <c r="BN213" s="52">
        <v>130.80000000000001</v>
      </c>
      <c r="BO213" s="52">
        <v>130.9</v>
      </c>
      <c r="BP213" s="52">
        <v>130.9</v>
      </c>
      <c r="BQ213" s="52">
        <v>131.19999999999999</v>
      </c>
      <c r="BR213" s="52">
        <v>131.4</v>
      </c>
      <c r="BS213" s="52">
        <v>132.1</v>
      </c>
      <c r="BT213" s="52">
        <v>132.19999999999999</v>
      </c>
      <c r="BU213" s="52">
        <v>132.4</v>
      </c>
      <c r="BV213" s="52">
        <v>132.80000000000001</v>
      </c>
      <c r="BW213" s="52">
        <v>133</v>
      </c>
      <c r="BX213" s="52">
        <v>133.1</v>
      </c>
      <c r="BY213" s="52">
        <v>133.19999999999999</v>
      </c>
      <c r="BZ213" s="52">
        <v>133.19999999999999</v>
      </c>
      <c r="CA213" s="52">
        <v>133.4</v>
      </c>
      <c r="CB213" s="52">
        <v>133.30000000000001</v>
      </c>
      <c r="CC213" s="52">
        <v>133.4</v>
      </c>
      <c r="CD213" s="52">
        <v>133.6</v>
      </c>
      <c r="CE213" s="52">
        <v>134.1</v>
      </c>
      <c r="CF213" s="52">
        <v>134.1</v>
      </c>
      <c r="CG213" s="52">
        <v>134.30000000000001</v>
      </c>
      <c r="CH213" s="52">
        <v>134.4</v>
      </c>
      <c r="CI213" s="52">
        <v>134.5</v>
      </c>
      <c r="CJ213" s="52">
        <v>134.69999999999999</v>
      </c>
      <c r="CK213" s="298" t="s">
        <v>741</v>
      </c>
      <c r="CN213" s="9" t="s">
        <v>501</v>
      </c>
      <c r="CO213" s="2" t="s">
        <v>468</v>
      </c>
      <c r="CR213" s="2"/>
      <c r="CT213" s="268">
        <v>-0.7</v>
      </c>
      <c r="CU213" s="268">
        <v>-0.4</v>
      </c>
      <c r="CV213" s="268">
        <v>0.2</v>
      </c>
      <c r="CW213" s="268">
        <v>0.2</v>
      </c>
      <c r="CX213" s="268">
        <v>0.2</v>
      </c>
      <c r="CY213" s="268">
        <v>1.5</v>
      </c>
      <c r="CZ213" s="268">
        <v>1.4</v>
      </c>
      <c r="DA213" s="268">
        <v>1.5</v>
      </c>
      <c r="DB213" s="268">
        <v>1.1000000000000001</v>
      </c>
      <c r="DC213" s="268">
        <v>1.1000000000000001</v>
      </c>
      <c r="DD213" s="268">
        <v>0.9</v>
      </c>
      <c r="DE213" s="268">
        <v>1</v>
      </c>
      <c r="DF213" s="268">
        <v>1.6</v>
      </c>
      <c r="DG213" s="268">
        <v>1.3</v>
      </c>
      <c r="DH213" s="268">
        <v>-0.2</v>
      </c>
      <c r="DI213" s="268">
        <v>-2.9</v>
      </c>
      <c r="DJ213" s="268">
        <v>-2.9</v>
      </c>
      <c r="DK213" s="268">
        <v>-1.9</v>
      </c>
      <c r="DL213" s="268">
        <v>-1.3</v>
      </c>
      <c r="DM213" s="268">
        <v>-1.4</v>
      </c>
      <c r="DN213" s="268">
        <v>-1.4</v>
      </c>
      <c r="DO213" s="268">
        <v>-1.5</v>
      </c>
      <c r="DP213" s="268">
        <v>-1.7</v>
      </c>
      <c r="DQ213" s="268">
        <v>-1.4</v>
      </c>
      <c r="DR213" s="268">
        <v>-0.2</v>
      </c>
      <c r="DS213" s="268">
        <v>0.1</v>
      </c>
      <c r="DT213" s="268">
        <v>1.7</v>
      </c>
      <c r="DU213" s="268">
        <v>4.7</v>
      </c>
      <c r="DV213" s="268">
        <v>4.4000000000000004</v>
      </c>
      <c r="DW213" s="268">
        <v>3.4</v>
      </c>
      <c r="DX213" s="268">
        <v>2.2000000000000002</v>
      </c>
      <c r="DY213" s="268">
        <v>2</v>
      </c>
      <c r="DZ213" s="268">
        <v>2.2000000000000002</v>
      </c>
      <c r="EA213" s="268">
        <v>2.9</v>
      </c>
      <c r="EB213" s="268">
        <v>3.3</v>
      </c>
      <c r="EC213" s="268">
        <v>3.2</v>
      </c>
      <c r="ED213" s="268">
        <v>2.2999999999999998</v>
      </c>
      <c r="EE213" s="268">
        <v>2.2000000000000002</v>
      </c>
      <c r="EF213" s="268">
        <v>2.2000000000000002</v>
      </c>
      <c r="EG213" s="268">
        <v>2.2999999999999998</v>
      </c>
      <c r="EH213" s="268">
        <v>2.8</v>
      </c>
      <c r="EI213" s="268">
        <v>3.4</v>
      </c>
      <c r="EJ213" s="268">
        <v>4.4000000000000004</v>
      </c>
      <c r="EK213" s="268">
        <v>4.7</v>
      </c>
      <c r="EL213" s="268">
        <v>4.5</v>
      </c>
      <c r="EM213" s="268">
        <v>4</v>
      </c>
      <c r="EN213" s="268">
        <v>4</v>
      </c>
      <c r="EO213" s="268">
        <v>3.8</v>
      </c>
      <c r="EP213" s="268">
        <v>3.7</v>
      </c>
      <c r="EQ213" s="268">
        <v>3.7</v>
      </c>
      <c r="ER213" s="268">
        <v>3.4</v>
      </c>
      <c r="ES213" s="268">
        <v>3.3</v>
      </c>
      <c r="ET213" s="268">
        <v>2.8</v>
      </c>
      <c r="EU213" s="268">
        <v>2.4</v>
      </c>
      <c r="EV213" s="268">
        <v>2</v>
      </c>
      <c r="EW213" s="268">
        <v>2</v>
      </c>
      <c r="EX213" s="268">
        <v>1.9</v>
      </c>
      <c r="EY213" s="268">
        <v>1.8</v>
      </c>
      <c r="EZ213" s="268">
        <v>1.5</v>
      </c>
      <c r="FA213" s="268">
        <v>1.5</v>
      </c>
      <c r="FB213" s="268">
        <v>1.5</v>
      </c>
      <c r="FC213" s="268">
        <v>1.8</v>
      </c>
      <c r="FD213" s="268">
        <v>1.8</v>
      </c>
      <c r="FE213" s="268">
        <v>1.8</v>
      </c>
      <c r="FF213" s="268">
        <v>2</v>
      </c>
      <c r="FG213" s="268">
        <v>2</v>
      </c>
      <c r="FH213" s="268">
        <v>2</v>
      </c>
      <c r="FI213" s="268">
        <v>1.9</v>
      </c>
      <c r="FJ213" s="268">
        <v>1.8</v>
      </c>
      <c r="FK213" s="268">
        <v>2.8</v>
      </c>
      <c r="FL213" s="268">
        <v>2.8</v>
      </c>
      <c r="FM213" s="268">
        <v>2.8</v>
      </c>
      <c r="FN213" s="268">
        <v>2.8</v>
      </c>
      <c r="FO213" s="268">
        <v>2.8</v>
      </c>
      <c r="FP213" s="268">
        <v>2.8</v>
      </c>
      <c r="FQ213" s="268">
        <v>1.4</v>
      </c>
      <c r="FR213" s="268">
        <v>1.4</v>
      </c>
      <c r="FS213" s="268">
        <v>1.4</v>
      </c>
      <c r="FT213" s="268">
        <v>1.4</v>
      </c>
      <c r="FU213" s="298" t="s">
        <v>741</v>
      </c>
    </row>
    <row r="214" spans="1:177" ht="18" customHeight="1">
      <c r="A214" s="72" t="s">
        <v>504</v>
      </c>
      <c r="B214" s="49"/>
      <c r="D214" s="50" t="s">
        <v>505</v>
      </c>
      <c r="E214" s="51" t="s">
        <v>504</v>
      </c>
      <c r="F214" s="51"/>
      <c r="I214" s="2" t="s">
        <v>773</v>
      </c>
      <c r="J214" s="52">
        <v>101.7</v>
      </c>
      <c r="K214" s="52">
        <v>102</v>
      </c>
      <c r="L214" s="52">
        <v>102.4</v>
      </c>
      <c r="M214" s="52">
        <v>102.8</v>
      </c>
      <c r="N214" s="52">
        <v>103.3</v>
      </c>
      <c r="O214" s="52">
        <v>102.9</v>
      </c>
      <c r="P214" s="52">
        <v>103</v>
      </c>
      <c r="Q214" s="52">
        <v>102.8</v>
      </c>
      <c r="R214" s="52">
        <v>102.9</v>
      </c>
      <c r="S214" s="52">
        <v>102.7</v>
      </c>
      <c r="T214" s="52">
        <v>102.6</v>
      </c>
      <c r="U214" s="52">
        <v>102.6</v>
      </c>
      <c r="V214" s="52">
        <v>100.1</v>
      </c>
      <c r="W214" s="52">
        <v>100.1</v>
      </c>
      <c r="X214" s="52">
        <v>99.2</v>
      </c>
      <c r="Y214" s="52">
        <v>97.2</v>
      </c>
      <c r="Z214" s="52">
        <v>97.2</v>
      </c>
      <c r="AA214" s="52">
        <v>98.7</v>
      </c>
      <c r="AB214" s="52">
        <v>99.4</v>
      </c>
      <c r="AC214" s="52">
        <v>99.7</v>
      </c>
      <c r="AD214" s="52">
        <v>99.5</v>
      </c>
      <c r="AE214" s="52">
        <v>99.6</v>
      </c>
      <c r="AF214" s="52">
        <v>99.6</v>
      </c>
      <c r="AG214" s="52">
        <v>99.7</v>
      </c>
      <c r="AH214" s="52">
        <v>99.8</v>
      </c>
      <c r="AI214" s="52">
        <v>98.9</v>
      </c>
      <c r="AJ214" s="52">
        <v>99.1</v>
      </c>
      <c r="AK214" s="52">
        <v>100.5</v>
      </c>
      <c r="AL214" s="52">
        <v>99.6</v>
      </c>
      <c r="AM214" s="52">
        <v>99.9</v>
      </c>
      <c r="AN214" s="52">
        <v>99.8</v>
      </c>
      <c r="AO214" s="52">
        <v>99.6</v>
      </c>
      <c r="AP214" s="52">
        <v>101.2</v>
      </c>
      <c r="AQ214" s="52">
        <v>102</v>
      </c>
      <c r="AR214" s="52">
        <v>102.3</v>
      </c>
      <c r="AS214" s="52">
        <v>101.9</v>
      </c>
      <c r="AT214" s="52">
        <v>103</v>
      </c>
      <c r="AU214" s="52">
        <v>104.1</v>
      </c>
      <c r="AV214" s="52">
        <v>104.8</v>
      </c>
      <c r="AW214" s="52">
        <v>105.2</v>
      </c>
      <c r="AX214" s="52">
        <v>106.6</v>
      </c>
      <c r="AY214" s="52">
        <v>107.6</v>
      </c>
      <c r="AZ214" s="52">
        <v>107.4</v>
      </c>
      <c r="BA214" s="52">
        <v>107.5</v>
      </c>
      <c r="BB214" s="52">
        <v>107.7</v>
      </c>
      <c r="BC214" s="52">
        <v>108.1</v>
      </c>
      <c r="BD214" s="52">
        <v>107.9</v>
      </c>
      <c r="BE214" s="52">
        <v>107.9</v>
      </c>
      <c r="BF214" s="52">
        <v>108.2</v>
      </c>
      <c r="BG214" s="52">
        <v>108.1</v>
      </c>
      <c r="BH214" s="52">
        <v>107.8</v>
      </c>
      <c r="BI214" s="52">
        <v>108</v>
      </c>
      <c r="BJ214" s="52">
        <v>107.2</v>
      </c>
      <c r="BK214" s="52">
        <v>107.8</v>
      </c>
      <c r="BL214" s="52">
        <v>107.8</v>
      </c>
      <c r="BM214" s="52">
        <v>108.4</v>
      </c>
      <c r="BN214" s="52">
        <v>108</v>
      </c>
      <c r="BO214" s="52">
        <v>107.7</v>
      </c>
      <c r="BP214" s="52">
        <v>107.5</v>
      </c>
      <c r="BQ214" s="52">
        <v>107</v>
      </c>
      <c r="BR214" s="52">
        <v>107</v>
      </c>
      <c r="BS214" s="52">
        <v>107.2</v>
      </c>
      <c r="BT214" s="52">
        <v>107.3</v>
      </c>
      <c r="BU214" s="52">
        <v>108.2</v>
      </c>
      <c r="BV214" s="52">
        <v>108.8</v>
      </c>
      <c r="BW214" s="52">
        <v>108.5</v>
      </c>
      <c r="BX214" s="52">
        <v>108.7</v>
      </c>
      <c r="BY214" s="52">
        <v>108.8</v>
      </c>
      <c r="BZ214" s="52">
        <v>108.7</v>
      </c>
      <c r="CA214" s="52">
        <v>108.6</v>
      </c>
      <c r="CB214" s="52">
        <v>108.5</v>
      </c>
      <c r="CC214" s="52">
        <v>108.3</v>
      </c>
      <c r="CD214" s="52">
        <v>108.4</v>
      </c>
      <c r="CE214" s="52">
        <v>100.6</v>
      </c>
      <c r="CF214" s="52">
        <v>100.4</v>
      </c>
      <c r="CG214" s="52">
        <v>100.1</v>
      </c>
      <c r="CH214" s="52">
        <v>100.4</v>
      </c>
      <c r="CI214" s="52">
        <v>100.4</v>
      </c>
      <c r="CJ214" s="52">
        <v>100.2</v>
      </c>
      <c r="CK214" s="272" t="s">
        <v>506</v>
      </c>
      <c r="CL214" s="50"/>
      <c r="CN214" s="50" t="s">
        <v>505</v>
      </c>
      <c r="CO214" s="51" t="s">
        <v>504</v>
      </c>
      <c r="CR214" s="51"/>
      <c r="CT214" s="268">
        <v>0.3</v>
      </c>
      <c r="CU214" s="268">
        <v>0.7</v>
      </c>
      <c r="CV214" s="268">
        <v>1.2</v>
      </c>
      <c r="CW214" s="268">
        <v>1.2</v>
      </c>
      <c r="CX214" s="268">
        <v>1.2</v>
      </c>
      <c r="CY214" s="268">
        <v>0.9</v>
      </c>
      <c r="CZ214" s="268">
        <v>1</v>
      </c>
      <c r="DA214" s="268">
        <v>0.5</v>
      </c>
      <c r="DB214" s="268">
        <v>0.3</v>
      </c>
      <c r="DC214" s="268">
        <v>0.1</v>
      </c>
      <c r="DD214" s="268">
        <v>0.2</v>
      </c>
      <c r="DE214" s="268">
        <v>0.9</v>
      </c>
      <c r="DF214" s="268">
        <v>1.1000000000000001</v>
      </c>
      <c r="DG214" s="268">
        <v>0.7</v>
      </c>
      <c r="DH214" s="268">
        <v>-0.5</v>
      </c>
      <c r="DI214" s="268">
        <v>-3</v>
      </c>
      <c r="DJ214" s="268">
        <v>-3.4</v>
      </c>
      <c r="DK214" s="268">
        <v>-1.6</v>
      </c>
      <c r="DL214" s="268">
        <v>-1</v>
      </c>
      <c r="DM214" s="268">
        <v>-0.5</v>
      </c>
      <c r="DN214" s="268">
        <v>-0.7</v>
      </c>
      <c r="DO214" s="268">
        <v>-0.5</v>
      </c>
      <c r="DP214" s="268">
        <v>-0.4</v>
      </c>
      <c r="DQ214" s="268">
        <v>-0.3</v>
      </c>
      <c r="DR214" s="268">
        <v>-0.3</v>
      </c>
      <c r="DS214" s="268">
        <v>-1.2</v>
      </c>
      <c r="DT214" s="268">
        <v>-0.1</v>
      </c>
      <c r="DU214" s="268">
        <v>3.4</v>
      </c>
      <c r="DV214" s="268">
        <v>2.4</v>
      </c>
      <c r="DW214" s="268">
        <v>1.3</v>
      </c>
      <c r="DX214" s="268">
        <v>0.5</v>
      </c>
      <c r="DY214" s="287">
        <v>-0.02</v>
      </c>
      <c r="DZ214" s="268">
        <v>1.7</v>
      </c>
      <c r="EA214" s="268">
        <v>2.4</v>
      </c>
      <c r="EB214" s="268">
        <v>2.7</v>
      </c>
      <c r="EC214" s="268">
        <v>2.2000000000000002</v>
      </c>
      <c r="ED214" s="268">
        <v>3.2</v>
      </c>
      <c r="EE214" s="268">
        <v>5.3</v>
      </c>
      <c r="EF214" s="268">
        <v>5.7</v>
      </c>
      <c r="EG214" s="268">
        <v>4.7</v>
      </c>
      <c r="EH214" s="268">
        <v>7.1</v>
      </c>
      <c r="EI214" s="268">
        <v>7.7</v>
      </c>
      <c r="EJ214" s="268">
        <v>7.6</v>
      </c>
      <c r="EK214" s="268">
        <v>7.9</v>
      </c>
      <c r="EL214" s="268">
        <v>6.4</v>
      </c>
      <c r="EM214" s="268">
        <v>6</v>
      </c>
      <c r="EN214" s="268">
        <v>5.6</v>
      </c>
      <c r="EO214" s="268">
        <v>5.9</v>
      </c>
      <c r="EP214" s="268">
        <v>5</v>
      </c>
      <c r="EQ214" s="268">
        <v>3.8</v>
      </c>
      <c r="ER214" s="268">
        <v>2.8</v>
      </c>
      <c r="ES214" s="268">
        <v>2.7</v>
      </c>
      <c r="ET214" s="268">
        <v>0.5</v>
      </c>
      <c r="EU214" s="268">
        <v>0.2</v>
      </c>
      <c r="EV214" s="268">
        <v>0.4</v>
      </c>
      <c r="EW214" s="268">
        <v>0.9</v>
      </c>
      <c r="EX214" s="268">
        <v>0.3</v>
      </c>
      <c r="EY214" s="268">
        <v>-0.3</v>
      </c>
      <c r="EZ214" s="268">
        <v>-0.4</v>
      </c>
      <c r="FA214" s="268">
        <v>-0.8</v>
      </c>
      <c r="FB214" s="268">
        <v>-1.1000000000000001</v>
      </c>
      <c r="FC214" s="268">
        <v>-0.8</v>
      </c>
      <c r="FD214" s="268">
        <v>-0.5</v>
      </c>
      <c r="FE214" s="268">
        <v>0.2</v>
      </c>
      <c r="FF214" s="268">
        <v>1.5</v>
      </c>
      <c r="FG214" s="268">
        <v>0.6</v>
      </c>
      <c r="FH214" s="268">
        <v>0.8</v>
      </c>
      <c r="FI214" s="268">
        <v>0.4</v>
      </c>
      <c r="FJ214" s="268">
        <v>0.6</v>
      </c>
      <c r="FK214" s="268">
        <v>1.6</v>
      </c>
      <c r="FL214" s="268">
        <v>1.6</v>
      </c>
      <c r="FM214" s="268">
        <v>1.6</v>
      </c>
      <c r="FN214" s="268">
        <v>1.6</v>
      </c>
      <c r="FO214" s="268">
        <v>1.6</v>
      </c>
      <c r="FP214" s="268">
        <v>1.6</v>
      </c>
      <c r="FQ214" s="268">
        <v>-0.2</v>
      </c>
      <c r="FR214" s="268">
        <v>-0.2</v>
      </c>
      <c r="FS214" s="268">
        <v>-0.2</v>
      </c>
      <c r="FT214" s="268">
        <v>-0.2</v>
      </c>
      <c r="FU214" s="272" t="s">
        <v>506</v>
      </c>
    </row>
    <row r="215" spans="1:177" ht="15.95" customHeight="1">
      <c r="A215" s="72" t="s">
        <v>508</v>
      </c>
      <c r="B215" s="49"/>
      <c r="D215" s="50" t="s">
        <v>509</v>
      </c>
      <c r="E215" s="51" t="s">
        <v>508</v>
      </c>
      <c r="F215" s="51"/>
      <c r="I215" s="2" t="s">
        <v>773</v>
      </c>
      <c r="J215" s="52">
        <v>101.5</v>
      </c>
      <c r="K215" s="52">
        <v>101.4</v>
      </c>
      <c r="L215" s="52">
        <v>101.5</v>
      </c>
      <c r="M215" s="52">
        <v>102</v>
      </c>
      <c r="N215" s="52">
        <v>102.7</v>
      </c>
      <c r="O215" s="52">
        <v>103.3</v>
      </c>
      <c r="P215" s="52">
        <v>103.6</v>
      </c>
      <c r="Q215" s="52">
        <v>103.7</v>
      </c>
      <c r="R215" s="52">
        <v>103.4</v>
      </c>
      <c r="S215" s="52">
        <v>103.4</v>
      </c>
      <c r="T215" s="52">
        <v>103.6</v>
      </c>
      <c r="U215" s="52">
        <v>103.9</v>
      </c>
      <c r="V215" s="52">
        <v>104.3</v>
      </c>
      <c r="W215" s="52">
        <v>104.6</v>
      </c>
      <c r="X215" s="52">
        <v>104.7</v>
      </c>
      <c r="Y215" s="52">
        <v>104.8</v>
      </c>
      <c r="Z215" s="52">
        <v>104.9</v>
      </c>
      <c r="AA215" s="52">
        <v>105.1</v>
      </c>
      <c r="AB215" s="52">
        <v>105</v>
      </c>
      <c r="AC215" s="52">
        <v>104.9</v>
      </c>
      <c r="AD215" s="52">
        <v>104.9</v>
      </c>
      <c r="AE215" s="52">
        <v>104.9</v>
      </c>
      <c r="AF215" s="52">
        <v>105.2</v>
      </c>
      <c r="AG215" s="52">
        <v>105.7</v>
      </c>
      <c r="AH215" s="52">
        <v>106</v>
      </c>
      <c r="AI215" s="52">
        <v>106.1</v>
      </c>
      <c r="AJ215" s="52">
        <v>106.2</v>
      </c>
      <c r="AK215" s="52">
        <v>106.3</v>
      </c>
      <c r="AL215" s="52">
        <v>106.5</v>
      </c>
      <c r="AM215" s="52">
        <v>106.5</v>
      </c>
      <c r="AN215" s="52">
        <v>106.5</v>
      </c>
      <c r="AO215" s="52">
        <v>106.6</v>
      </c>
      <c r="AP215" s="52">
        <v>106.5</v>
      </c>
      <c r="AQ215" s="52">
        <v>106.7</v>
      </c>
      <c r="AR215" s="52">
        <v>107.1</v>
      </c>
      <c r="AS215" s="52">
        <v>107.7</v>
      </c>
      <c r="AT215" s="52">
        <v>108.3</v>
      </c>
      <c r="AU215" s="52">
        <v>108.2</v>
      </c>
      <c r="AV215" s="52">
        <v>109</v>
      </c>
      <c r="AW215" s="52">
        <v>110</v>
      </c>
      <c r="AX215" s="52">
        <v>110.4</v>
      </c>
      <c r="AY215" s="52">
        <v>111.1</v>
      </c>
      <c r="AZ215" s="52">
        <v>111.8</v>
      </c>
      <c r="BA215" s="52">
        <v>111.6</v>
      </c>
      <c r="BB215" s="52">
        <v>112.9</v>
      </c>
      <c r="BC215" s="52">
        <v>112.8</v>
      </c>
      <c r="BD215" s="52">
        <v>112.9</v>
      </c>
      <c r="BE215" s="52">
        <v>113.6</v>
      </c>
      <c r="BF215" s="52">
        <v>114</v>
      </c>
      <c r="BG215" s="52">
        <v>114.2</v>
      </c>
      <c r="BH215" s="52">
        <v>114.4</v>
      </c>
      <c r="BI215" s="52">
        <v>114.7</v>
      </c>
      <c r="BJ215" s="52">
        <v>114.8</v>
      </c>
      <c r="BK215" s="52">
        <v>115</v>
      </c>
      <c r="BL215" s="52">
        <v>115.2</v>
      </c>
      <c r="BM215" s="52">
        <v>115.2</v>
      </c>
      <c r="BN215" s="52">
        <v>115.4</v>
      </c>
      <c r="BO215" s="52">
        <v>115.6</v>
      </c>
      <c r="BP215" s="52">
        <v>116.1</v>
      </c>
      <c r="BQ215" s="52">
        <v>105.2</v>
      </c>
      <c r="BR215" s="52">
        <v>105.6</v>
      </c>
      <c r="BS215" s="52">
        <v>105.6</v>
      </c>
      <c r="BT215" s="52">
        <v>106.1</v>
      </c>
      <c r="BU215" s="52">
        <v>106.4</v>
      </c>
      <c r="BV215" s="52">
        <v>106.4</v>
      </c>
      <c r="BW215" s="52">
        <v>106.3</v>
      </c>
      <c r="BX215" s="52">
        <v>106.1</v>
      </c>
      <c r="BY215" s="52">
        <v>106.1</v>
      </c>
      <c r="BZ215" s="52">
        <v>105.9</v>
      </c>
      <c r="CA215" s="52">
        <v>106</v>
      </c>
      <c r="CB215" s="52">
        <v>106.3</v>
      </c>
      <c r="CC215" s="52">
        <v>106.8</v>
      </c>
      <c r="CD215" s="52">
        <v>106</v>
      </c>
      <c r="CE215" s="52">
        <v>105.5</v>
      </c>
      <c r="CF215" s="52">
        <v>107.2</v>
      </c>
      <c r="CG215" s="52">
        <v>108.5</v>
      </c>
      <c r="CH215" s="52">
        <v>108.1</v>
      </c>
      <c r="CI215" s="52">
        <v>108.3</v>
      </c>
      <c r="CJ215" s="52">
        <v>108.6</v>
      </c>
      <c r="CK215" s="272" t="s">
        <v>506</v>
      </c>
      <c r="CL215" s="50"/>
      <c r="CN215" s="50" t="s">
        <v>509</v>
      </c>
      <c r="CO215" s="51" t="s">
        <v>508</v>
      </c>
      <c r="CR215" s="51"/>
      <c r="CT215" s="268">
        <v>2.8</v>
      </c>
      <c r="CU215" s="268">
        <v>2.6</v>
      </c>
      <c r="CV215" s="268">
        <v>2.5</v>
      </c>
      <c r="CW215" s="268">
        <v>2.8</v>
      </c>
      <c r="CX215" s="268">
        <v>3.3</v>
      </c>
      <c r="CY215" s="268">
        <v>3.3</v>
      </c>
      <c r="CZ215" s="268">
        <v>3.3</v>
      </c>
      <c r="DA215" s="268">
        <v>3.5</v>
      </c>
      <c r="DB215" s="268">
        <v>3.4</v>
      </c>
      <c r="DC215" s="268">
        <v>3.1</v>
      </c>
      <c r="DD215" s="268">
        <v>3</v>
      </c>
      <c r="DE215" s="268">
        <v>2.7</v>
      </c>
      <c r="DF215" s="268">
        <v>2.7</v>
      </c>
      <c r="DG215" s="268">
        <v>3</v>
      </c>
      <c r="DH215" s="268">
        <v>3</v>
      </c>
      <c r="DI215" s="268">
        <v>2.7</v>
      </c>
      <c r="DJ215" s="268">
        <v>2.2000000000000002</v>
      </c>
      <c r="DK215" s="268">
        <v>2</v>
      </c>
      <c r="DL215" s="268">
        <v>1.5</v>
      </c>
      <c r="DM215" s="268">
        <v>1.3</v>
      </c>
      <c r="DN215" s="268">
        <v>1.4</v>
      </c>
      <c r="DO215" s="268">
        <v>1.4</v>
      </c>
      <c r="DP215" s="268">
        <v>1.6</v>
      </c>
      <c r="DQ215" s="268">
        <v>1.7</v>
      </c>
      <c r="DR215" s="268">
        <v>1.6</v>
      </c>
      <c r="DS215" s="268">
        <v>1.4</v>
      </c>
      <c r="DT215" s="268">
        <v>1.4</v>
      </c>
      <c r="DU215" s="268">
        <v>1.4</v>
      </c>
      <c r="DV215" s="268">
        <v>1.7</v>
      </c>
      <c r="DW215" s="268">
        <v>1.3</v>
      </c>
      <c r="DX215" s="268">
        <v>1.5</v>
      </c>
      <c r="DY215" s="268">
        <v>1.6</v>
      </c>
      <c r="DZ215" s="268">
        <v>1.6</v>
      </c>
      <c r="EA215" s="268">
        <v>1.7</v>
      </c>
      <c r="EB215" s="268">
        <v>1.8</v>
      </c>
      <c r="EC215" s="268">
        <v>1.9</v>
      </c>
      <c r="ED215" s="268">
        <v>2.2000000000000002</v>
      </c>
      <c r="EE215" s="268">
        <v>2.1</v>
      </c>
      <c r="EF215" s="268">
        <v>2.6</v>
      </c>
      <c r="EG215" s="268">
        <v>3.5</v>
      </c>
      <c r="EH215" s="268">
        <v>3.6</v>
      </c>
      <c r="EI215" s="268">
        <v>4.4000000000000004</v>
      </c>
      <c r="EJ215" s="268">
        <v>4.9000000000000004</v>
      </c>
      <c r="EK215" s="268">
        <v>4.7</v>
      </c>
      <c r="EL215" s="268">
        <v>6</v>
      </c>
      <c r="EM215" s="268">
        <v>5.7</v>
      </c>
      <c r="EN215" s="268">
        <v>5.4</v>
      </c>
      <c r="EO215" s="268">
        <v>5.5</v>
      </c>
      <c r="EP215" s="268">
        <v>5.3</v>
      </c>
      <c r="EQ215" s="268">
        <v>5.5</v>
      </c>
      <c r="ER215" s="268">
        <v>5</v>
      </c>
      <c r="ES215" s="268">
        <v>4.3</v>
      </c>
      <c r="ET215" s="268">
        <v>4</v>
      </c>
      <c r="EU215" s="268">
        <v>3.5</v>
      </c>
      <c r="EV215" s="268">
        <v>3.1</v>
      </c>
      <c r="EW215" s="268">
        <v>3.3</v>
      </c>
      <c r="EX215" s="268">
        <v>2.2999999999999998</v>
      </c>
      <c r="EY215" s="268">
        <v>2.6</v>
      </c>
      <c r="EZ215" s="268">
        <v>2.9</v>
      </c>
      <c r="FA215" s="268">
        <v>2.6</v>
      </c>
      <c r="FB215" s="268">
        <v>2.6</v>
      </c>
      <c r="FC215" s="268">
        <v>2.8</v>
      </c>
      <c r="FD215" s="268">
        <v>3.1</v>
      </c>
      <c r="FE215" s="268">
        <v>3</v>
      </c>
      <c r="FF215" s="268">
        <v>2.8</v>
      </c>
      <c r="FG215" s="268">
        <v>2.5</v>
      </c>
      <c r="FH215" s="268">
        <v>2.1</v>
      </c>
      <c r="FI215" s="268">
        <v>2.1</v>
      </c>
      <c r="FJ215" s="268">
        <v>1.8</v>
      </c>
      <c r="FK215" s="268">
        <v>2.8</v>
      </c>
      <c r="FL215" s="268">
        <v>2.8</v>
      </c>
      <c r="FM215" s="268">
        <v>2.8</v>
      </c>
      <c r="FN215" s="268">
        <v>2.8</v>
      </c>
      <c r="FO215" s="268">
        <v>2.8</v>
      </c>
      <c r="FP215" s="268">
        <v>2.8</v>
      </c>
      <c r="FQ215" s="268">
        <v>2</v>
      </c>
      <c r="FR215" s="268">
        <v>2</v>
      </c>
      <c r="FS215" s="268">
        <v>2</v>
      </c>
      <c r="FT215" s="268">
        <v>2</v>
      </c>
      <c r="FU215" s="272" t="s">
        <v>506</v>
      </c>
    </row>
    <row r="216" spans="1:177" ht="18" customHeight="1">
      <c r="A216" s="72" t="s">
        <v>903</v>
      </c>
      <c r="B216" s="49"/>
      <c r="D216" s="50" t="s">
        <v>512</v>
      </c>
      <c r="E216" s="51" t="s">
        <v>903</v>
      </c>
      <c r="F216" s="51"/>
      <c r="I216" s="2" t="s">
        <v>773</v>
      </c>
      <c r="J216" s="52">
        <v>119.1</v>
      </c>
      <c r="K216" s="52">
        <v>119.9</v>
      </c>
      <c r="L216" s="52">
        <v>119.3</v>
      </c>
      <c r="M216" s="52">
        <v>119.6</v>
      </c>
      <c r="N216" s="52">
        <v>119.8</v>
      </c>
      <c r="O216" s="52">
        <v>119.9</v>
      </c>
      <c r="P216" s="52">
        <v>120.2</v>
      </c>
      <c r="Q216" s="52">
        <v>120.4</v>
      </c>
      <c r="R216" s="52">
        <v>120.6</v>
      </c>
      <c r="S216" s="52">
        <v>120.8</v>
      </c>
      <c r="T216" s="52">
        <v>121.1</v>
      </c>
      <c r="U216" s="52">
        <v>121.9</v>
      </c>
      <c r="V216" s="52">
        <v>122.6</v>
      </c>
      <c r="W216" s="52">
        <v>122.4</v>
      </c>
      <c r="X216" s="52">
        <v>122.3</v>
      </c>
      <c r="Y216" s="52">
        <v>122.2</v>
      </c>
      <c r="Z216" s="52">
        <v>122.3</v>
      </c>
      <c r="AA216" s="52">
        <v>122.9</v>
      </c>
      <c r="AB216" s="52">
        <v>123.5</v>
      </c>
      <c r="AC216" s="52">
        <v>123.3</v>
      </c>
      <c r="AD216" s="52">
        <v>123.4</v>
      </c>
      <c r="AE216" s="52">
        <v>123.8</v>
      </c>
      <c r="AF216" s="52">
        <v>125.1</v>
      </c>
      <c r="AG216" s="52">
        <v>126.2</v>
      </c>
      <c r="AH216" s="52">
        <v>127.8</v>
      </c>
      <c r="AI216" s="52">
        <v>128.1</v>
      </c>
      <c r="AJ216" s="52">
        <v>127.8</v>
      </c>
      <c r="AK216" s="52">
        <v>127.7</v>
      </c>
      <c r="AL216" s="52">
        <v>127.8</v>
      </c>
      <c r="AM216" s="52">
        <v>128</v>
      </c>
      <c r="AN216" s="52">
        <v>128.5</v>
      </c>
      <c r="AO216" s="52">
        <v>129.30000000000001</v>
      </c>
      <c r="AP216" s="52">
        <v>129.30000000000001</v>
      </c>
      <c r="AQ216" s="52">
        <v>129.5</v>
      </c>
      <c r="AR216" s="52">
        <v>130.4</v>
      </c>
      <c r="AS216" s="52">
        <v>130.80000000000001</v>
      </c>
      <c r="AT216" s="52">
        <v>111.7</v>
      </c>
      <c r="AU216" s="52">
        <v>111.8</v>
      </c>
      <c r="AV216" s="52">
        <v>112.5</v>
      </c>
      <c r="AW216" s="52">
        <v>113.4</v>
      </c>
      <c r="AX216" s="52">
        <v>113.9</v>
      </c>
      <c r="AY216" s="52">
        <v>114.9</v>
      </c>
      <c r="AZ216" s="52">
        <v>115.8</v>
      </c>
      <c r="BA216" s="52">
        <v>116.3</v>
      </c>
      <c r="BB216" s="52">
        <v>116.8</v>
      </c>
      <c r="BC216" s="52">
        <v>117.9</v>
      </c>
      <c r="BD216" s="52">
        <v>119</v>
      </c>
      <c r="BE216" s="52">
        <v>119.4</v>
      </c>
      <c r="BF216" s="52">
        <v>121.4</v>
      </c>
      <c r="BG216" s="52">
        <v>121.4</v>
      </c>
      <c r="BH216" s="52">
        <v>121.1</v>
      </c>
      <c r="BI216" s="52">
        <v>120.9</v>
      </c>
      <c r="BJ216" s="52">
        <v>120.9</v>
      </c>
      <c r="BK216" s="52">
        <v>121.1</v>
      </c>
      <c r="BL216" s="52">
        <v>121.2</v>
      </c>
      <c r="BM216" s="52">
        <v>122.5</v>
      </c>
      <c r="BN216" s="52">
        <v>123.9</v>
      </c>
      <c r="BO216" s="52">
        <v>123.7</v>
      </c>
      <c r="BP216" s="52">
        <v>123.9</v>
      </c>
      <c r="BQ216" s="52">
        <v>124.1</v>
      </c>
      <c r="BR216" s="52">
        <v>124.8</v>
      </c>
      <c r="BS216" s="52">
        <v>125.5</v>
      </c>
      <c r="BT216" s="52">
        <v>125.6</v>
      </c>
      <c r="BU216" s="52">
        <v>125.5</v>
      </c>
      <c r="BV216" s="52">
        <v>125.6</v>
      </c>
      <c r="BW216" s="52">
        <v>125.6</v>
      </c>
      <c r="BX216" s="52">
        <v>126.5</v>
      </c>
      <c r="BY216" s="52">
        <v>126.6</v>
      </c>
      <c r="BZ216" s="52">
        <v>126.3</v>
      </c>
      <c r="CA216" s="52">
        <v>126.5</v>
      </c>
      <c r="CB216" s="52">
        <v>127</v>
      </c>
      <c r="CC216" s="52">
        <v>127.7</v>
      </c>
      <c r="CD216" s="52">
        <v>128.4</v>
      </c>
      <c r="CE216" s="52">
        <v>128.1</v>
      </c>
      <c r="CF216" s="52">
        <v>127.8</v>
      </c>
      <c r="CG216" s="52">
        <v>127.3</v>
      </c>
      <c r="CH216" s="52">
        <v>127.2</v>
      </c>
      <c r="CI216" s="52">
        <v>127.3</v>
      </c>
      <c r="CJ216" s="52">
        <v>127.7</v>
      </c>
      <c r="CK216" s="272" t="s">
        <v>506</v>
      </c>
      <c r="CL216" s="50"/>
      <c r="CN216" s="50" t="s">
        <v>512</v>
      </c>
      <c r="CO216" s="51" t="s">
        <v>903</v>
      </c>
      <c r="CR216" s="51"/>
      <c r="CT216" s="268">
        <v>4.4000000000000004</v>
      </c>
      <c r="CU216" s="268">
        <v>3.8</v>
      </c>
      <c r="CV216" s="268">
        <v>3.3</v>
      </c>
      <c r="CW216" s="268">
        <v>3</v>
      </c>
      <c r="CX216" s="268">
        <v>3.2</v>
      </c>
      <c r="CY216" s="268">
        <v>2.7</v>
      </c>
      <c r="CZ216" s="268">
        <v>2.4</v>
      </c>
      <c r="DA216" s="268">
        <v>1.7</v>
      </c>
      <c r="DB216" s="268">
        <v>0.9</v>
      </c>
      <c r="DC216" s="268">
        <v>0.8</v>
      </c>
      <c r="DD216" s="268">
        <v>1.3</v>
      </c>
      <c r="DE216" s="268">
        <v>2.5</v>
      </c>
      <c r="DF216" s="268">
        <v>2.9</v>
      </c>
      <c r="DG216" s="268">
        <v>2.6</v>
      </c>
      <c r="DH216" s="268">
        <v>2.5</v>
      </c>
      <c r="DI216" s="268">
        <v>2.2000000000000002</v>
      </c>
      <c r="DJ216" s="268">
        <v>2.1</v>
      </c>
      <c r="DK216" s="268">
        <v>2.5</v>
      </c>
      <c r="DL216" s="268">
        <v>2.7</v>
      </c>
      <c r="DM216" s="268">
        <v>2.4</v>
      </c>
      <c r="DN216" s="268">
        <v>2.2999999999999998</v>
      </c>
      <c r="DO216" s="268">
        <v>2.5</v>
      </c>
      <c r="DP216" s="268">
        <v>3.3</v>
      </c>
      <c r="DQ216" s="268">
        <v>3.5</v>
      </c>
      <c r="DR216" s="268">
        <v>4.2</v>
      </c>
      <c r="DS216" s="268">
        <v>4.7</v>
      </c>
      <c r="DT216" s="268">
        <v>4.5</v>
      </c>
      <c r="DU216" s="268">
        <v>4.5</v>
      </c>
      <c r="DV216" s="268">
        <v>4.5</v>
      </c>
      <c r="DW216" s="268">
        <v>4.0999999999999996</v>
      </c>
      <c r="DX216" s="268">
        <v>4</v>
      </c>
      <c r="DY216" s="268">
        <v>4.9000000000000004</v>
      </c>
      <c r="DZ216" s="268">
        <v>4.8</v>
      </c>
      <c r="EA216" s="268">
        <v>4.5999999999999996</v>
      </c>
      <c r="EB216" s="268">
        <v>4.2</v>
      </c>
      <c r="EC216" s="268">
        <v>3.6</v>
      </c>
      <c r="ED216" s="268">
        <v>3</v>
      </c>
      <c r="EE216" s="268">
        <v>3</v>
      </c>
      <c r="EF216" s="268">
        <v>4</v>
      </c>
      <c r="EG216" s="268">
        <v>4.9000000000000004</v>
      </c>
      <c r="EH216" s="268">
        <v>5.4</v>
      </c>
      <c r="EI216" s="268">
        <v>6.1</v>
      </c>
      <c r="EJ216" s="268">
        <v>6.4</v>
      </c>
      <c r="EK216" s="268">
        <v>6.3</v>
      </c>
      <c r="EL216" s="268">
        <v>6.9</v>
      </c>
      <c r="EM216" s="268">
        <v>7.7</v>
      </c>
      <c r="EN216" s="268">
        <v>8</v>
      </c>
      <c r="EO216" s="268">
        <v>8.1</v>
      </c>
      <c r="EP216" s="268">
        <v>8.6999999999999993</v>
      </c>
      <c r="EQ216" s="268">
        <v>8.6</v>
      </c>
      <c r="ER216" s="268">
        <v>7.6</v>
      </c>
      <c r="ES216" s="268">
        <v>6.6</v>
      </c>
      <c r="ET216" s="268">
        <v>6.1</v>
      </c>
      <c r="EU216" s="268">
        <v>5.4</v>
      </c>
      <c r="EV216" s="268">
        <v>4.7</v>
      </c>
      <c r="EW216" s="268">
        <v>5.3</v>
      </c>
      <c r="EX216" s="268">
        <v>6.1</v>
      </c>
      <c r="EY216" s="268">
        <v>4.9000000000000004</v>
      </c>
      <c r="EZ216" s="268">
        <v>4.0999999999999996</v>
      </c>
      <c r="FA216" s="268">
        <v>3.9</v>
      </c>
      <c r="FB216" s="268">
        <v>2.8</v>
      </c>
      <c r="FC216" s="268">
        <v>3.4</v>
      </c>
      <c r="FD216" s="268">
        <v>3.7</v>
      </c>
      <c r="FE216" s="268">
        <v>3.8</v>
      </c>
      <c r="FF216" s="268">
        <v>3.9</v>
      </c>
      <c r="FG216" s="268">
        <v>3.7</v>
      </c>
      <c r="FH216" s="268">
        <v>4.4000000000000004</v>
      </c>
      <c r="FI216" s="268">
        <v>3.3</v>
      </c>
      <c r="FJ216" s="268">
        <v>1.9</v>
      </c>
      <c r="FK216" s="268">
        <v>2.9</v>
      </c>
      <c r="FL216" s="268">
        <v>2.9</v>
      </c>
      <c r="FM216" s="268">
        <v>2.9</v>
      </c>
      <c r="FN216" s="268">
        <v>2.9</v>
      </c>
      <c r="FO216" s="268">
        <v>2.9</v>
      </c>
      <c r="FP216" s="268">
        <v>2.9</v>
      </c>
      <c r="FQ216" s="268">
        <v>1.4</v>
      </c>
      <c r="FR216" s="268">
        <v>1.4</v>
      </c>
      <c r="FS216" s="268">
        <v>1.4</v>
      </c>
      <c r="FT216" s="268">
        <v>1.4</v>
      </c>
      <c r="FU216" s="272" t="s">
        <v>506</v>
      </c>
    </row>
    <row r="217" spans="1:177" ht="18" customHeight="1">
      <c r="A217" s="72" t="s">
        <v>892</v>
      </c>
      <c r="B217" s="49"/>
      <c r="D217" s="50" t="s">
        <v>514</v>
      </c>
      <c r="E217" s="51" t="s">
        <v>892</v>
      </c>
      <c r="F217" s="51"/>
      <c r="I217" s="2" t="s">
        <v>773</v>
      </c>
      <c r="J217" s="52">
        <v>99.4</v>
      </c>
      <c r="K217" s="52">
        <v>100</v>
      </c>
      <c r="L217" s="52">
        <v>100</v>
      </c>
      <c r="M217" s="52">
        <v>99.8</v>
      </c>
      <c r="N217" s="52">
        <v>100.3</v>
      </c>
      <c r="O217" s="52">
        <v>100</v>
      </c>
      <c r="P217" s="52">
        <v>99.6</v>
      </c>
      <c r="Q217" s="52">
        <v>100.2</v>
      </c>
      <c r="R217" s="52">
        <v>100.1</v>
      </c>
      <c r="S217" s="52">
        <v>99.9</v>
      </c>
      <c r="T217" s="52">
        <v>100.3</v>
      </c>
      <c r="U217" s="52">
        <v>100.4</v>
      </c>
      <c r="V217" s="52">
        <v>100.2</v>
      </c>
      <c r="W217" s="52">
        <v>100.3</v>
      </c>
      <c r="X217" s="52">
        <v>99.9</v>
      </c>
      <c r="Y217" s="52">
        <v>99</v>
      </c>
      <c r="Z217" s="52">
        <v>99.5</v>
      </c>
      <c r="AA217" s="52">
        <v>99.5</v>
      </c>
      <c r="AB217" s="52">
        <v>99.2</v>
      </c>
      <c r="AC217" s="52">
        <v>99.8</v>
      </c>
      <c r="AD217" s="52">
        <v>100.1</v>
      </c>
      <c r="AE217" s="52">
        <v>99.7</v>
      </c>
      <c r="AF217" s="52">
        <v>100.1</v>
      </c>
      <c r="AG217" s="52">
        <v>100.5</v>
      </c>
      <c r="AH217" s="52">
        <v>100.4</v>
      </c>
      <c r="AI217" s="52">
        <v>101</v>
      </c>
      <c r="AJ217" s="52">
        <v>101.2</v>
      </c>
      <c r="AK217" s="52">
        <v>101.1</v>
      </c>
      <c r="AL217" s="52">
        <v>101.9</v>
      </c>
      <c r="AM217" s="52">
        <v>101.9</v>
      </c>
      <c r="AN217" s="52">
        <v>101.7</v>
      </c>
      <c r="AO217" s="52">
        <v>102.2</v>
      </c>
      <c r="AP217" s="52">
        <v>102.7</v>
      </c>
      <c r="AQ217" s="52">
        <v>103</v>
      </c>
      <c r="AR217" s="52">
        <v>104</v>
      </c>
      <c r="AS217" s="52">
        <v>104.4</v>
      </c>
      <c r="AT217" s="52">
        <v>104.5</v>
      </c>
      <c r="AU217" s="52">
        <v>105.4</v>
      </c>
      <c r="AV217" s="52">
        <v>106.7</v>
      </c>
      <c r="AW217" s="52">
        <v>106.5</v>
      </c>
      <c r="AX217" s="52">
        <v>107.6</v>
      </c>
      <c r="AY217" s="52">
        <v>108.7</v>
      </c>
      <c r="AZ217" s="52">
        <v>108.8</v>
      </c>
      <c r="BA217" s="52">
        <v>109.9</v>
      </c>
      <c r="BB217" s="52">
        <v>110.3</v>
      </c>
      <c r="BC217" s="52">
        <v>109.9</v>
      </c>
      <c r="BD217" s="52">
        <v>111</v>
      </c>
      <c r="BE217" s="52">
        <v>111.2</v>
      </c>
      <c r="BF217" s="52">
        <v>111.4</v>
      </c>
      <c r="BG217" s="52">
        <v>112</v>
      </c>
      <c r="BH217" s="52">
        <v>112.6</v>
      </c>
      <c r="BI217" s="52">
        <v>112.7</v>
      </c>
      <c r="BJ217" s="52">
        <v>113</v>
      </c>
      <c r="BK217" s="52">
        <v>113.6</v>
      </c>
      <c r="BL217" s="52">
        <v>113.3</v>
      </c>
      <c r="BM217" s="52">
        <v>114.3</v>
      </c>
      <c r="BN217" s="52">
        <v>114.9</v>
      </c>
      <c r="BO217" s="52">
        <v>115.1</v>
      </c>
      <c r="BP217" s="52">
        <v>114.9</v>
      </c>
      <c r="BQ217" s="52">
        <v>115.3</v>
      </c>
      <c r="BR217" s="52">
        <v>114.6</v>
      </c>
      <c r="BS217" s="52">
        <v>115.8</v>
      </c>
      <c r="BT217" s="52">
        <v>115.7</v>
      </c>
      <c r="BU217" s="52">
        <v>115.8</v>
      </c>
      <c r="BV217" s="52">
        <v>116.6</v>
      </c>
      <c r="BW217" s="52">
        <v>116.3</v>
      </c>
      <c r="BX217" s="52">
        <v>116</v>
      </c>
      <c r="BY217" s="52">
        <v>116.8</v>
      </c>
      <c r="BZ217" s="52">
        <v>117.1</v>
      </c>
      <c r="CA217" s="52">
        <v>116.8</v>
      </c>
      <c r="CB217" s="52">
        <v>116.8</v>
      </c>
      <c r="CC217" s="52">
        <v>117.2</v>
      </c>
      <c r="CD217" s="52">
        <v>99.9</v>
      </c>
      <c r="CE217" s="52">
        <v>100.7</v>
      </c>
      <c r="CF217" s="52">
        <v>100.6</v>
      </c>
      <c r="CG217" s="52">
        <v>100.3</v>
      </c>
      <c r="CH217" s="52">
        <v>101.1</v>
      </c>
      <c r="CI217" s="52">
        <v>100.9</v>
      </c>
      <c r="CJ217" s="52">
        <v>100.4</v>
      </c>
      <c r="CK217" s="272" t="s">
        <v>506</v>
      </c>
      <c r="CL217" s="50"/>
      <c r="CN217" s="50" t="s">
        <v>514</v>
      </c>
      <c r="CO217" s="51" t="s">
        <v>892</v>
      </c>
      <c r="CR217" s="51"/>
      <c r="CT217" s="268">
        <v>0.4</v>
      </c>
      <c r="CU217" s="268">
        <v>0.5</v>
      </c>
      <c r="CV217" s="268">
        <v>0.6</v>
      </c>
      <c r="CW217" s="268">
        <v>0.8</v>
      </c>
      <c r="CX217" s="268">
        <v>0.9</v>
      </c>
      <c r="CY217" s="268">
        <v>0.5</v>
      </c>
      <c r="CZ217" s="268">
        <v>0.2</v>
      </c>
      <c r="DA217" s="268">
        <v>0.4</v>
      </c>
      <c r="DB217" s="268">
        <v>0.4</v>
      </c>
      <c r="DC217" s="268">
        <v>0.5</v>
      </c>
      <c r="DD217" s="268">
        <v>0.6</v>
      </c>
      <c r="DE217" s="268">
        <v>0.8</v>
      </c>
      <c r="DF217" s="268">
        <v>0.8</v>
      </c>
      <c r="DG217" s="268">
        <v>0.3</v>
      </c>
      <c r="DH217" s="268">
        <v>0</v>
      </c>
      <c r="DI217" s="268">
        <v>-0.7</v>
      </c>
      <c r="DJ217" s="268">
        <v>-0.8</v>
      </c>
      <c r="DK217" s="268">
        <v>-0.5</v>
      </c>
      <c r="DL217" s="268">
        <v>-0.4</v>
      </c>
      <c r="DM217" s="268">
        <v>-0.4</v>
      </c>
      <c r="DN217" s="268">
        <v>0</v>
      </c>
      <c r="DO217" s="268">
        <v>-0.2</v>
      </c>
      <c r="DP217" s="268">
        <v>-0.1</v>
      </c>
      <c r="DQ217" s="268">
        <v>0</v>
      </c>
      <c r="DR217" s="268">
        <v>0.2</v>
      </c>
      <c r="DS217" s="268">
        <v>0.7</v>
      </c>
      <c r="DT217" s="268">
        <v>1.3</v>
      </c>
      <c r="DU217" s="268">
        <v>2.1</v>
      </c>
      <c r="DV217" s="268">
        <v>2.4</v>
      </c>
      <c r="DW217" s="268">
        <v>2.4</v>
      </c>
      <c r="DX217" s="268">
        <v>2.5</v>
      </c>
      <c r="DY217" s="268">
        <v>2.4</v>
      </c>
      <c r="DZ217" s="268">
        <v>2.5</v>
      </c>
      <c r="EA217" s="268">
        <v>3.2</v>
      </c>
      <c r="EB217" s="268">
        <v>3.8</v>
      </c>
      <c r="EC217" s="268">
        <v>4</v>
      </c>
      <c r="ED217" s="268">
        <v>4</v>
      </c>
      <c r="EE217" s="268">
        <v>4.3</v>
      </c>
      <c r="EF217" s="268">
        <v>5.4</v>
      </c>
      <c r="EG217" s="268">
        <v>5.4</v>
      </c>
      <c r="EH217" s="268">
        <v>5.6</v>
      </c>
      <c r="EI217" s="268">
        <v>6.7</v>
      </c>
      <c r="EJ217" s="268">
        <v>7</v>
      </c>
      <c r="EK217" s="268">
        <v>7.5</v>
      </c>
      <c r="EL217" s="268">
        <v>7.5</v>
      </c>
      <c r="EM217" s="268">
        <v>6.7</v>
      </c>
      <c r="EN217" s="268">
        <v>6.7</v>
      </c>
      <c r="EO217" s="268">
        <v>6.5</v>
      </c>
      <c r="EP217" s="268">
        <v>6.6</v>
      </c>
      <c r="EQ217" s="268">
        <v>6.3</v>
      </c>
      <c r="ER217" s="268">
        <v>5.5</v>
      </c>
      <c r="ES217" s="268">
        <v>5.7</v>
      </c>
      <c r="ET217" s="268">
        <v>5.0999999999999996</v>
      </c>
      <c r="EU217" s="268">
        <v>4.5</v>
      </c>
      <c r="EV217" s="268">
        <v>4.0999999999999996</v>
      </c>
      <c r="EW217" s="268">
        <v>4</v>
      </c>
      <c r="EX217" s="268">
        <v>4.0999999999999996</v>
      </c>
      <c r="EY217" s="268">
        <v>4.7</v>
      </c>
      <c r="EZ217" s="268">
        <v>3.6</v>
      </c>
      <c r="FA217" s="268">
        <v>3.7</v>
      </c>
      <c r="FB217" s="268">
        <v>2.9</v>
      </c>
      <c r="FC217" s="268">
        <v>3.4</v>
      </c>
      <c r="FD217" s="268">
        <v>2.7</v>
      </c>
      <c r="FE217" s="268">
        <v>2.7</v>
      </c>
      <c r="FF217" s="268">
        <v>3.1</v>
      </c>
      <c r="FG217" s="268">
        <v>2.4</v>
      </c>
      <c r="FH217" s="268">
        <v>2.4</v>
      </c>
      <c r="FI217" s="268">
        <v>2.2000000000000002</v>
      </c>
      <c r="FJ217" s="268">
        <v>2</v>
      </c>
      <c r="FK217" s="268">
        <v>3</v>
      </c>
      <c r="FL217" s="268">
        <v>3</v>
      </c>
      <c r="FM217" s="268">
        <v>3</v>
      </c>
      <c r="FN217" s="268">
        <v>3</v>
      </c>
      <c r="FO217" s="268">
        <v>3</v>
      </c>
      <c r="FP217" s="268">
        <v>3</v>
      </c>
      <c r="FQ217" s="268">
        <v>0.9</v>
      </c>
      <c r="FR217" s="268">
        <v>0.9</v>
      </c>
      <c r="FS217" s="268">
        <v>0.9</v>
      </c>
      <c r="FT217" s="268">
        <v>0.9</v>
      </c>
      <c r="FU217" s="272" t="s">
        <v>506</v>
      </c>
    </row>
    <row r="218" spans="1:177" ht="18" customHeight="1">
      <c r="I218" s="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152"/>
      <c r="BN218" s="152"/>
      <c r="BO218" s="1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272"/>
      <c r="CT218" s="300"/>
      <c r="CU218" s="300"/>
      <c r="CV218" s="300"/>
      <c r="CW218" s="300"/>
      <c r="CX218" s="300"/>
      <c r="CY218" s="300"/>
      <c r="CZ218" s="300"/>
      <c r="DA218" s="300"/>
      <c r="DB218" s="300"/>
      <c r="DC218" s="300"/>
      <c r="DD218" s="300"/>
      <c r="DE218" s="300"/>
      <c r="DF218" s="300"/>
      <c r="DG218" s="300"/>
      <c r="DH218" s="300"/>
      <c r="DI218" s="300"/>
      <c r="DJ218" s="300"/>
      <c r="DK218" s="300"/>
      <c r="DL218" s="300"/>
      <c r="DM218" s="300"/>
      <c r="DN218" s="300"/>
      <c r="DO218" s="300"/>
      <c r="DP218" s="300"/>
      <c r="DQ218" s="300"/>
      <c r="DR218" s="300"/>
      <c r="DS218" s="300"/>
      <c r="DT218" s="300"/>
      <c r="DU218" s="300"/>
      <c r="DV218" s="300"/>
      <c r="DW218" s="300"/>
      <c r="DX218" s="300"/>
      <c r="DY218" s="300"/>
      <c r="DZ218" s="300"/>
      <c r="EA218" s="300"/>
      <c r="EB218" s="300"/>
      <c r="EC218" s="300"/>
      <c r="ED218" s="300"/>
      <c r="EE218" s="300"/>
      <c r="EF218" s="300"/>
      <c r="EG218" s="300"/>
      <c r="EH218" s="300"/>
      <c r="EI218" s="300"/>
      <c r="EJ218" s="300"/>
      <c r="EK218" s="300"/>
      <c r="EL218" s="300"/>
      <c r="EM218" s="300"/>
      <c r="EN218" s="300"/>
      <c r="EO218" s="300"/>
      <c r="EP218" s="300"/>
      <c r="EQ218" s="300"/>
      <c r="ER218" s="300"/>
      <c r="ES218" s="300"/>
      <c r="ET218" s="300"/>
      <c r="EU218" s="300"/>
      <c r="EV218" s="300"/>
      <c r="EW218" s="300"/>
      <c r="EX218" s="300"/>
      <c r="EY218" s="300"/>
      <c r="EZ218" s="300"/>
      <c r="FA218" s="300"/>
      <c r="FB218" s="300"/>
      <c r="FC218" s="300"/>
      <c r="FD218" s="300"/>
      <c r="FE218" s="300"/>
      <c r="FF218" s="300"/>
      <c r="FG218" s="300"/>
      <c r="FH218" s="300"/>
      <c r="FI218" s="300"/>
      <c r="FJ218" s="300"/>
      <c r="FK218" s="300"/>
      <c r="FL218" s="300"/>
      <c r="FM218" s="300"/>
      <c r="FN218" s="300"/>
      <c r="FO218" s="300"/>
      <c r="FP218" s="300"/>
      <c r="FQ218" s="300"/>
      <c r="FR218" s="300"/>
      <c r="FS218" s="300"/>
      <c r="FT218" s="300"/>
      <c r="FU218" s="272"/>
    </row>
    <row r="219" spans="1:177" ht="18" customHeight="1">
      <c r="A219" s="45" t="s">
        <v>904</v>
      </c>
      <c r="B219" s="9"/>
      <c r="C219" s="269" t="s">
        <v>516</v>
      </c>
      <c r="D219" s="328" t="s">
        <v>904</v>
      </c>
      <c r="E219" s="328"/>
      <c r="F219" s="328"/>
      <c r="G219" s="328"/>
      <c r="H219" s="328"/>
      <c r="I219" s="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2"/>
      <c r="BG219" s="152"/>
      <c r="BH219" s="152"/>
      <c r="BI219" s="152"/>
      <c r="BJ219" s="152"/>
      <c r="BK219" s="152"/>
      <c r="BL219" s="152"/>
      <c r="BM219" s="152"/>
      <c r="BN219" s="152"/>
      <c r="BO219" s="1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272"/>
      <c r="CM219" s="46" t="s">
        <v>516</v>
      </c>
      <c r="CN219" s="328" t="s">
        <v>904</v>
      </c>
      <c r="CO219" s="328"/>
      <c r="CP219" s="328"/>
      <c r="CQ219" s="328"/>
      <c r="CR219" s="328"/>
      <c r="CT219" s="300"/>
      <c r="CU219" s="300"/>
      <c r="CV219" s="300"/>
      <c r="CW219" s="300"/>
      <c r="CX219" s="300"/>
      <c r="CY219" s="300"/>
      <c r="CZ219" s="300"/>
      <c r="DA219" s="300"/>
      <c r="DB219" s="300"/>
      <c r="DC219" s="300"/>
      <c r="DD219" s="300"/>
      <c r="DE219" s="300"/>
      <c r="DF219" s="300"/>
      <c r="DG219" s="300"/>
      <c r="DH219" s="300"/>
      <c r="DI219" s="300"/>
      <c r="DJ219" s="300"/>
      <c r="DK219" s="300"/>
      <c r="DL219" s="300"/>
      <c r="DM219" s="300"/>
      <c r="DN219" s="300"/>
      <c r="DO219" s="300"/>
      <c r="DP219" s="300"/>
      <c r="DQ219" s="300"/>
      <c r="DR219" s="300"/>
      <c r="DS219" s="300"/>
      <c r="DT219" s="300"/>
      <c r="DU219" s="300"/>
      <c r="DV219" s="300"/>
      <c r="DW219" s="300"/>
      <c r="DX219" s="300"/>
      <c r="DY219" s="300"/>
      <c r="DZ219" s="300"/>
      <c r="EA219" s="300"/>
      <c r="EB219" s="300"/>
      <c r="EC219" s="300"/>
      <c r="ED219" s="300"/>
      <c r="EE219" s="300"/>
      <c r="EF219" s="300"/>
      <c r="EG219" s="300"/>
      <c r="EH219" s="300"/>
      <c r="EI219" s="300"/>
      <c r="EJ219" s="300"/>
      <c r="EK219" s="300"/>
      <c r="EL219" s="300"/>
      <c r="EM219" s="300"/>
      <c r="EN219" s="300"/>
      <c r="EO219" s="300"/>
      <c r="EP219" s="300"/>
      <c r="EQ219" s="300"/>
      <c r="ER219" s="300"/>
      <c r="ES219" s="300"/>
      <c r="ET219" s="300"/>
      <c r="EU219" s="300"/>
      <c r="EV219" s="300"/>
      <c r="EW219" s="300"/>
      <c r="EX219" s="300"/>
      <c r="EY219" s="300"/>
      <c r="EZ219" s="300"/>
      <c r="FA219" s="300"/>
      <c r="FB219" s="300"/>
      <c r="FC219" s="300"/>
      <c r="FD219" s="300"/>
      <c r="FE219" s="300"/>
      <c r="FF219" s="300"/>
      <c r="FG219" s="300"/>
      <c r="FH219" s="300"/>
      <c r="FI219" s="300"/>
      <c r="FJ219" s="300"/>
      <c r="FK219" s="300"/>
      <c r="FL219" s="300"/>
      <c r="FM219" s="300"/>
      <c r="FN219" s="300"/>
      <c r="FO219" s="300"/>
      <c r="FP219" s="300"/>
      <c r="FQ219" s="300"/>
      <c r="FR219" s="300"/>
      <c r="FS219" s="300"/>
      <c r="FT219" s="300"/>
      <c r="FU219" s="272"/>
    </row>
    <row r="220" spans="1:177" ht="18" customHeight="1">
      <c r="A220" s="125" t="s">
        <v>468</v>
      </c>
      <c r="D220" s="9" t="s">
        <v>518</v>
      </c>
      <c r="E220" s="2" t="s">
        <v>468</v>
      </c>
      <c r="F220" s="2"/>
      <c r="I220" s="2" t="s">
        <v>773</v>
      </c>
      <c r="J220" s="52">
        <v>104.4</v>
      </c>
      <c r="K220" s="52">
        <v>105</v>
      </c>
      <c r="L220" s="52">
        <v>104.7</v>
      </c>
      <c r="M220" s="52">
        <v>105.3</v>
      </c>
      <c r="N220" s="52">
        <v>105.5</v>
      </c>
      <c r="O220" s="52">
        <v>104.5</v>
      </c>
      <c r="P220" s="52">
        <v>104.4</v>
      </c>
      <c r="Q220" s="52">
        <v>104.6</v>
      </c>
      <c r="R220" s="52">
        <v>105.3</v>
      </c>
      <c r="S220" s="52">
        <v>105.1</v>
      </c>
      <c r="T220" s="52">
        <v>106.5</v>
      </c>
      <c r="U220" s="52">
        <v>107.4</v>
      </c>
      <c r="V220" s="52">
        <v>107.3</v>
      </c>
      <c r="W220" s="52">
        <v>105.9</v>
      </c>
      <c r="X220" s="52">
        <v>102.7</v>
      </c>
      <c r="Y220" s="52">
        <v>99.9</v>
      </c>
      <c r="Z220" s="52">
        <v>99.7</v>
      </c>
      <c r="AA220" s="52">
        <v>100.3</v>
      </c>
      <c r="AB220" s="52">
        <v>100.7</v>
      </c>
      <c r="AC220" s="52">
        <v>101.7</v>
      </c>
      <c r="AD220" s="52">
        <v>101.2</v>
      </c>
      <c r="AE220" s="52">
        <v>101.3</v>
      </c>
      <c r="AF220" s="52">
        <v>103.3</v>
      </c>
      <c r="AG220" s="52">
        <v>105.1</v>
      </c>
      <c r="AH220" s="52">
        <v>107.2</v>
      </c>
      <c r="AI220" s="52">
        <v>108.8</v>
      </c>
      <c r="AJ220" s="52">
        <v>109.6</v>
      </c>
      <c r="AK220" s="52">
        <v>110.5</v>
      </c>
      <c r="AL220" s="52">
        <v>111.6</v>
      </c>
      <c r="AM220" s="52">
        <v>111.8</v>
      </c>
      <c r="AN220" s="52">
        <v>112.5</v>
      </c>
      <c r="AO220" s="52">
        <v>113.2</v>
      </c>
      <c r="AP220" s="52">
        <v>113.6</v>
      </c>
      <c r="AQ220" s="52">
        <v>114.7</v>
      </c>
      <c r="AR220" s="52">
        <v>116.3</v>
      </c>
      <c r="AS220" s="52">
        <v>115.6</v>
      </c>
      <c r="AT220" s="52">
        <v>117.1</v>
      </c>
      <c r="AU220" s="52">
        <v>119.4</v>
      </c>
      <c r="AV220" s="52">
        <v>122.3</v>
      </c>
      <c r="AW220" s="52">
        <v>122.6</v>
      </c>
      <c r="AX220" s="52">
        <v>124.1</v>
      </c>
      <c r="AY220" s="52">
        <v>124</v>
      </c>
      <c r="AZ220" s="52">
        <v>121.1</v>
      </c>
      <c r="BA220" s="52">
        <v>120.9</v>
      </c>
      <c r="BB220" s="52">
        <v>119.2</v>
      </c>
      <c r="BC220" s="52">
        <v>119.3</v>
      </c>
      <c r="BD220" s="52">
        <v>120</v>
      </c>
      <c r="BE220" s="52">
        <v>119.6</v>
      </c>
      <c r="BF220" s="52">
        <v>118.6</v>
      </c>
      <c r="BG220" s="52">
        <v>118.4</v>
      </c>
      <c r="BH220" s="52">
        <v>118.7</v>
      </c>
      <c r="BI220" s="52">
        <v>118.9</v>
      </c>
      <c r="BJ220" s="52">
        <v>118.4</v>
      </c>
      <c r="BK220" s="52">
        <v>118.1</v>
      </c>
      <c r="BL220" s="52">
        <v>118.3</v>
      </c>
      <c r="BM220" s="52">
        <v>118.3</v>
      </c>
      <c r="BN220" s="52">
        <v>119.4</v>
      </c>
      <c r="BO220" s="52">
        <v>119</v>
      </c>
      <c r="BP220" s="52">
        <v>118.2</v>
      </c>
      <c r="BQ220" s="52">
        <v>118</v>
      </c>
      <c r="BR220" s="52">
        <v>117.9</v>
      </c>
      <c r="BS220" s="52">
        <v>118.7</v>
      </c>
      <c r="BT220" s="52">
        <v>120.6</v>
      </c>
      <c r="BU220" s="52">
        <v>121.2</v>
      </c>
      <c r="BV220" s="52">
        <v>120.1</v>
      </c>
      <c r="BW220" s="52">
        <v>120</v>
      </c>
      <c r="BX220" s="52">
        <v>119.8</v>
      </c>
      <c r="BY220" s="52">
        <v>118.7</v>
      </c>
      <c r="BZ220" s="52">
        <v>116.9</v>
      </c>
      <c r="CA220" s="52">
        <v>116.1</v>
      </c>
      <c r="CB220" s="52">
        <v>117.7</v>
      </c>
      <c r="CC220" s="52">
        <v>118.6</v>
      </c>
      <c r="CD220" s="52">
        <v>118.9</v>
      </c>
      <c r="CE220" s="52">
        <v>119</v>
      </c>
      <c r="CF220" s="52">
        <v>118.3</v>
      </c>
      <c r="CG220" s="52">
        <v>117.1</v>
      </c>
      <c r="CH220" s="52">
        <v>115.8</v>
      </c>
      <c r="CI220" s="52">
        <v>115</v>
      </c>
      <c r="CJ220" s="52">
        <v>115.3</v>
      </c>
      <c r="CK220" s="298" t="s">
        <v>741</v>
      </c>
      <c r="CN220" s="9" t="s">
        <v>518</v>
      </c>
      <c r="CO220" s="2" t="s">
        <v>468</v>
      </c>
      <c r="CP220" s="2"/>
      <c r="CT220" s="268">
        <v>-3.6</v>
      </c>
      <c r="CU220" s="268">
        <v>-1.6</v>
      </c>
      <c r="CV220" s="268">
        <v>-1.5</v>
      </c>
      <c r="CW220" s="268">
        <v>-1.4</v>
      </c>
      <c r="CX220" s="268">
        <v>-1.5</v>
      </c>
      <c r="CY220" s="268">
        <v>-1.8</v>
      </c>
      <c r="CZ220" s="268">
        <v>-2.2000000000000002</v>
      </c>
      <c r="DA220" s="268">
        <v>-1.9</v>
      </c>
      <c r="DB220" s="268">
        <v>-2.4</v>
      </c>
      <c r="DC220" s="268">
        <v>-2.9</v>
      </c>
      <c r="DD220" s="268">
        <v>1.2</v>
      </c>
      <c r="DE220" s="268">
        <v>3.5</v>
      </c>
      <c r="DF220" s="268">
        <v>2.8</v>
      </c>
      <c r="DG220" s="268">
        <v>0.9</v>
      </c>
      <c r="DH220" s="268">
        <v>-1.9</v>
      </c>
      <c r="DI220" s="268">
        <v>-5.0999999999999996</v>
      </c>
      <c r="DJ220" s="268">
        <v>-5.5</v>
      </c>
      <c r="DK220" s="268">
        <v>-4</v>
      </c>
      <c r="DL220" s="268">
        <v>-3.5</v>
      </c>
      <c r="DM220" s="268">
        <v>-2.8</v>
      </c>
      <c r="DN220" s="268">
        <v>-3.9</v>
      </c>
      <c r="DO220" s="268">
        <v>-3.6</v>
      </c>
      <c r="DP220" s="268">
        <v>-3</v>
      </c>
      <c r="DQ220" s="268">
        <v>-2.1</v>
      </c>
      <c r="DR220" s="268">
        <v>-0.1</v>
      </c>
      <c r="DS220" s="268">
        <v>2.7</v>
      </c>
      <c r="DT220" s="268">
        <v>6.7</v>
      </c>
      <c r="DU220" s="268">
        <v>10.6</v>
      </c>
      <c r="DV220" s="268">
        <v>11.9</v>
      </c>
      <c r="DW220" s="268">
        <v>11.5</v>
      </c>
      <c r="DX220" s="268">
        <v>11.7</v>
      </c>
      <c r="DY220" s="268">
        <v>11.3</v>
      </c>
      <c r="DZ220" s="268">
        <v>12.3</v>
      </c>
      <c r="EA220" s="268">
        <v>13.2</v>
      </c>
      <c r="EB220" s="268">
        <v>12.6</v>
      </c>
      <c r="EC220" s="268">
        <v>10</v>
      </c>
      <c r="ED220" s="268">
        <v>9.1999999999999993</v>
      </c>
      <c r="EE220" s="268">
        <v>9.6999999999999993</v>
      </c>
      <c r="EF220" s="268">
        <v>11.6</v>
      </c>
      <c r="EG220" s="268">
        <v>11</v>
      </c>
      <c r="EH220" s="268">
        <v>11.2</v>
      </c>
      <c r="EI220" s="268">
        <v>10.9</v>
      </c>
      <c r="EJ220" s="268">
        <v>7.6</v>
      </c>
      <c r="EK220" s="268">
        <v>6.8</v>
      </c>
      <c r="EL220" s="268">
        <v>4.9000000000000004</v>
      </c>
      <c r="EM220" s="268">
        <v>4</v>
      </c>
      <c r="EN220" s="268">
        <v>3.2</v>
      </c>
      <c r="EO220" s="268">
        <v>3.5</v>
      </c>
      <c r="EP220" s="268">
        <v>1.3</v>
      </c>
      <c r="EQ220" s="268">
        <v>-0.8</v>
      </c>
      <c r="ER220" s="268">
        <v>-2.9</v>
      </c>
      <c r="ES220" s="268">
        <v>-3</v>
      </c>
      <c r="ET220" s="268">
        <v>-4.5999999999999996</v>
      </c>
      <c r="EU220" s="268">
        <v>-4.8</v>
      </c>
      <c r="EV220" s="268">
        <v>-2.2999999999999998</v>
      </c>
      <c r="EW220" s="268">
        <v>-2.2000000000000002</v>
      </c>
      <c r="EX220" s="268">
        <v>0.2</v>
      </c>
      <c r="EY220" s="268">
        <v>-0.3</v>
      </c>
      <c r="EZ220" s="268">
        <v>-1.5</v>
      </c>
      <c r="FA220" s="268">
        <v>-1.3</v>
      </c>
      <c r="FB220" s="268">
        <v>-0.6</v>
      </c>
      <c r="FC220" s="268">
        <v>0.3</v>
      </c>
      <c r="FD220" s="268">
        <v>1.6</v>
      </c>
      <c r="FE220" s="268">
        <v>1.9</v>
      </c>
      <c r="FF220" s="268">
        <v>1.4</v>
      </c>
      <c r="FG220" s="268">
        <v>1.6</v>
      </c>
      <c r="FH220" s="268">
        <v>1.3</v>
      </c>
      <c r="FI220" s="268">
        <v>0.3</v>
      </c>
      <c r="FJ220" s="268">
        <v>-2.1</v>
      </c>
      <c r="FK220" s="268">
        <v>-2.4</v>
      </c>
      <c r="FL220" s="268">
        <v>-0.4</v>
      </c>
      <c r="FM220" s="268">
        <v>0.5</v>
      </c>
      <c r="FN220" s="268">
        <v>0.8</v>
      </c>
      <c r="FO220" s="268">
        <v>0.3</v>
      </c>
      <c r="FP220" s="268">
        <v>-1.9</v>
      </c>
      <c r="FQ220" s="268">
        <v>-3.4</v>
      </c>
      <c r="FR220" s="268">
        <v>-3.6</v>
      </c>
      <c r="FS220" s="268">
        <v>-4.2</v>
      </c>
      <c r="FT220" s="268">
        <v>-3.8</v>
      </c>
      <c r="FU220" s="298" t="s">
        <v>741</v>
      </c>
    </row>
    <row r="221" spans="1:177" ht="18" customHeight="1">
      <c r="A221" s="72" t="s">
        <v>903</v>
      </c>
      <c r="B221" s="49"/>
      <c r="D221" s="50" t="s">
        <v>520</v>
      </c>
      <c r="E221" s="51" t="s">
        <v>903</v>
      </c>
      <c r="F221" s="51"/>
      <c r="I221" s="2" t="s">
        <v>773</v>
      </c>
      <c r="J221" s="52">
        <v>99.6</v>
      </c>
      <c r="K221" s="52">
        <v>99.2</v>
      </c>
      <c r="L221" s="52">
        <v>99.7</v>
      </c>
      <c r="M221" s="52">
        <v>98.1</v>
      </c>
      <c r="N221" s="52">
        <v>97.6</v>
      </c>
      <c r="O221" s="52">
        <v>97.4</v>
      </c>
      <c r="P221" s="52">
        <v>96.6</v>
      </c>
      <c r="Q221" s="52">
        <v>97.1</v>
      </c>
      <c r="R221" s="52">
        <v>97.3</v>
      </c>
      <c r="S221" s="52">
        <v>96.6</v>
      </c>
      <c r="T221" s="52">
        <v>96.3</v>
      </c>
      <c r="U221" s="52">
        <v>96.3</v>
      </c>
      <c r="V221" s="52">
        <v>96.1</v>
      </c>
      <c r="W221" s="52">
        <v>96.2</v>
      </c>
      <c r="X221" s="52">
        <v>93.8</v>
      </c>
      <c r="Y221" s="52">
        <v>93.2</v>
      </c>
      <c r="Z221" s="52">
        <v>93.1</v>
      </c>
      <c r="AA221" s="52">
        <v>92.9</v>
      </c>
      <c r="AB221" s="52">
        <v>92</v>
      </c>
      <c r="AC221" s="52">
        <v>92.1</v>
      </c>
      <c r="AD221" s="52">
        <v>92.2</v>
      </c>
      <c r="AE221" s="52">
        <v>92.1</v>
      </c>
      <c r="AF221" s="52">
        <v>91.8</v>
      </c>
      <c r="AG221" s="52">
        <v>92.7</v>
      </c>
      <c r="AH221" s="52">
        <v>90.5</v>
      </c>
      <c r="AI221" s="52">
        <v>90.8</v>
      </c>
      <c r="AJ221" s="52">
        <v>90.8</v>
      </c>
      <c r="AK221" s="52">
        <v>90.4</v>
      </c>
      <c r="AL221" s="52">
        <v>90.3</v>
      </c>
      <c r="AM221" s="52">
        <v>90.9</v>
      </c>
      <c r="AN221" s="52">
        <v>91.3</v>
      </c>
      <c r="AO221" s="52">
        <v>91.8</v>
      </c>
      <c r="AP221" s="52">
        <v>92.3</v>
      </c>
      <c r="AQ221" s="52">
        <v>92.7</v>
      </c>
      <c r="AR221" s="52">
        <v>92.8</v>
      </c>
      <c r="AS221" s="52">
        <v>93</v>
      </c>
      <c r="AT221" s="52">
        <v>94.1</v>
      </c>
      <c r="AU221" s="52">
        <v>94.8</v>
      </c>
      <c r="AV221" s="52">
        <v>95.4</v>
      </c>
      <c r="AW221" s="52">
        <v>96.2</v>
      </c>
      <c r="AX221" s="52">
        <v>96.8</v>
      </c>
      <c r="AY221" s="52">
        <v>97.5</v>
      </c>
      <c r="AZ221" s="52">
        <v>98.6</v>
      </c>
      <c r="BA221" s="52">
        <v>98.3</v>
      </c>
      <c r="BB221" s="52">
        <v>99.3</v>
      </c>
      <c r="BC221" s="52">
        <v>99.5</v>
      </c>
      <c r="BD221" s="52">
        <v>98.6</v>
      </c>
      <c r="BE221" s="52">
        <v>98.1</v>
      </c>
      <c r="BF221" s="52">
        <v>98.6</v>
      </c>
      <c r="BG221" s="52">
        <v>98.6</v>
      </c>
      <c r="BH221" s="52">
        <v>98.5</v>
      </c>
      <c r="BI221" s="52">
        <v>98.7</v>
      </c>
      <c r="BJ221" s="52">
        <v>99.1</v>
      </c>
      <c r="BK221" s="52">
        <v>98.7</v>
      </c>
      <c r="BL221" s="52">
        <v>98.7</v>
      </c>
      <c r="BM221" s="52">
        <v>99.1</v>
      </c>
      <c r="BN221" s="52">
        <v>99.1</v>
      </c>
      <c r="BO221" s="52">
        <v>98.9</v>
      </c>
      <c r="BP221" s="52">
        <v>98.7</v>
      </c>
      <c r="BQ221" s="52">
        <v>98.6</v>
      </c>
      <c r="BR221" s="52">
        <v>97.5</v>
      </c>
      <c r="BS221" s="52">
        <v>97.1</v>
      </c>
      <c r="BT221" s="52">
        <v>97.3</v>
      </c>
      <c r="BU221" s="52">
        <v>97.8</v>
      </c>
      <c r="BV221" s="52">
        <v>98.1</v>
      </c>
      <c r="BW221" s="52">
        <v>98.3</v>
      </c>
      <c r="BX221" s="52">
        <v>98.3</v>
      </c>
      <c r="BY221" s="52">
        <v>98</v>
      </c>
      <c r="BZ221" s="52">
        <v>97.7</v>
      </c>
      <c r="CA221" s="52">
        <v>98.6</v>
      </c>
      <c r="CB221" s="52">
        <v>99.1</v>
      </c>
      <c r="CC221" s="52">
        <v>98.8</v>
      </c>
      <c r="CD221" s="52">
        <v>98.2</v>
      </c>
      <c r="CE221" s="52">
        <v>98</v>
      </c>
      <c r="CF221" s="52">
        <v>97.9</v>
      </c>
      <c r="CG221" s="52">
        <v>97.9</v>
      </c>
      <c r="CH221" s="52">
        <v>97.8</v>
      </c>
      <c r="CI221" s="52">
        <v>98</v>
      </c>
      <c r="CJ221" s="52">
        <v>98.1</v>
      </c>
      <c r="CK221" s="272" t="s">
        <v>506</v>
      </c>
      <c r="CL221" s="50"/>
      <c r="CN221" s="50" t="s">
        <v>520</v>
      </c>
      <c r="CO221" s="51" t="s">
        <v>903</v>
      </c>
      <c r="CP221" s="51"/>
      <c r="CT221" s="268">
        <v>4.0999999999999996</v>
      </c>
      <c r="CU221" s="268">
        <v>3.4</v>
      </c>
      <c r="CV221" s="268">
        <v>4.8</v>
      </c>
      <c r="CW221" s="268">
        <v>2.5</v>
      </c>
      <c r="CX221" s="268">
        <v>1</v>
      </c>
      <c r="CY221" s="268">
        <v>1.4</v>
      </c>
      <c r="CZ221" s="268">
        <v>0.7</v>
      </c>
      <c r="DA221" s="268">
        <v>1.5</v>
      </c>
      <c r="DB221" s="268">
        <v>-0.1</v>
      </c>
      <c r="DC221" s="268">
        <v>-0.9</v>
      </c>
      <c r="DD221" s="268">
        <v>0.4</v>
      </c>
      <c r="DE221" s="268">
        <v>0.6</v>
      </c>
      <c r="DF221" s="268">
        <v>-3.5</v>
      </c>
      <c r="DG221" s="268">
        <v>-3</v>
      </c>
      <c r="DH221" s="268">
        <v>-5.9</v>
      </c>
      <c r="DI221" s="268">
        <v>-5</v>
      </c>
      <c r="DJ221" s="268">
        <v>-4.5</v>
      </c>
      <c r="DK221" s="268">
        <v>-5.3</v>
      </c>
      <c r="DL221" s="268">
        <v>-4.8</v>
      </c>
      <c r="DM221" s="268">
        <v>-5.0999999999999996</v>
      </c>
      <c r="DN221" s="268">
        <v>-5.2</v>
      </c>
      <c r="DO221" s="268">
        <v>-4.5999999999999996</v>
      </c>
      <c r="DP221" s="268">
        <v>-4.5999999999999996</v>
      </c>
      <c r="DQ221" s="268">
        <v>-3.7</v>
      </c>
      <c r="DR221" s="268">
        <v>-5.8</v>
      </c>
      <c r="DS221" s="268">
        <v>-5.6</v>
      </c>
      <c r="DT221" s="268">
        <v>-3.3</v>
      </c>
      <c r="DU221" s="268">
        <v>-3</v>
      </c>
      <c r="DV221" s="268">
        <v>-3</v>
      </c>
      <c r="DW221" s="268">
        <v>-1.4</v>
      </c>
      <c r="DX221" s="268">
        <v>-0.7</v>
      </c>
      <c r="DY221" s="268">
        <v>-0.4</v>
      </c>
      <c r="DZ221" s="268">
        <v>-0.1</v>
      </c>
      <c r="EA221" s="268">
        <v>0.6</v>
      </c>
      <c r="EB221" s="268">
        <v>1.1000000000000001</v>
      </c>
      <c r="EC221" s="268">
        <v>0.4</v>
      </c>
      <c r="ED221" s="268">
        <v>3.8</v>
      </c>
      <c r="EE221" s="268">
        <v>4.2</v>
      </c>
      <c r="EF221" s="268">
        <v>5.2</v>
      </c>
      <c r="EG221" s="268">
        <v>6.3</v>
      </c>
      <c r="EH221" s="268">
        <v>7.2</v>
      </c>
      <c r="EI221" s="268">
        <v>7.5</v>
      </c>
      <c r="EJ221" s="268">
        <v>8</v>
      </c>
      <c r="EK221" s="268">
        <v>7.1</v>
      </c>
      <c r="EL221" s="268">
        <v>7.7</v>
      </c>
      <c r="EM221" s="268">
        <v>7.3</v>
      </c>
      <c r="EN221" s="268">
        <v>6.4</v>
      </c>
      <c r="EO221" s="268">
        <v>5.4</v>
      </c>
      <c r="EP221" s="268">
        <v>4.8</v>
      </c>
      <c r="EQ221" s="268">
        <v>4</v>
      </c>
      <c r="ER221" s="268">
        <v>3</v>
      </c>
      <c r="ES221" s="268">
        <v>2.6</v>
      </c>
      <c r="ET221" s="268">
        <v>2.4</v>
      </c>
      <c r="EU221" s="268">
        <v>0.7</v>
      </c>
      <c r="EV221" s="268">
        <v>0.1</v>
      </c>
      <c r="EW221" s="268">
        <v>0.6</v>
      </c>
      <c r="EX221" s="268">
        <v>-0.2</v>
      </c>
      <c r="EY221" s="268">
        <v>-0.4</v>
      </c>
      <c r="EZ221" s="268">
        <v>0.2</v>
      </c>
      <c r="FA221" s="268">
        <v>0.6</v>
      </c>
      <c r="FB221" s="268">
        <v>-1</v>
      </c>
      <c r="FC221" s="268">
        <v>-1.4</v>
      </c>
      <c r="FD221" s="268">
        <v>-1.2</v>
      </c>
      <c r="FE221" s="268">
        <v>-0.7</v>
      </c>
      <c r="FF221" s="268">
        <v>-0.8</v>
      </c>
      <c r="FG221" s="268">
        <v>-0.2</v>
      </c>
      <c r="FH221" s="268">
        <v>-0.3</v>
      </c>
      <c r="FI221" s="268">
        <v>-1.3</v>
      </c>
      <c r="FJ221" s="268">
        <v>-1.4</v>
      </c>
      <c r="FK221" s="268">
        <v>-0.4</v>
      </c>
      <c r="FL221" s="268">
        <v>0.4</v>
      </c>
      <c r="FM221" s="268">
        <v>0.1</v>
      </c>
      <c r="FN221" s="268">
        <v>0.7</v>
      </c>
      <c r="FO221" s="268">
        <v>0.9</v>
      </c>
      <c r="FP221" s="268">
        <v>0.6</v>
      </c>
      <c r="FQ221" s="268">
        <v>0</v>
      </c>
      <c r="FR221" s="268">
        <v>-0.4</v>
      </c>
      <c r="FS221" s="268">
        <v>-0.4</v>
      </c>
      <c r="FT221" s="268">
        <v>-0.3</v>
      </c>
      <c r="FU221" s="272" t="s">
        <v>506</v>
      </c>
    </row>
    <row r="222" spans="1:177" ht="18" customHeight="1">
      <c r="A222" s="72" t="s">
        <v>892</v>
      </c>
      <c r="B222" s="49"/>
      <c r="D222" s="50" t="s">
        <v>522</v>
      </c>
      <c r="E222" s="51" t="s">
        <v>892</v>
      </c>
      <c r="F222" s="51"/>
      <c r="I222" s="2" t="s">
        <v>773</v>
      </c>
      <c r="J222" s="52">
        <v>94.9</v>
      </c>
      <c r="K222" s="52">
        <v>96.6</v>
      </c>
      <c r="L222" s="52">
        <v>98.6</v>
      </c>
      <c r="M222" s="52">
        <v>96.6</v>
      </c>
      <c r="N222" s="52">
        <v>97.3</v>
      </c>
      <c r="O222" s="52">
        <v>95.5</v>
      </c>
      <c r="P222" s="52">
        <v>96.1</v>
      </c>
      <c r="Q222" s="52">
        <v>98</v>
      </c>
      <c r="R222" s="52">
        <v>98</v>
      </c>
      <c r="S222" s="52">
        <v>96.9</v>
      </c>
      <c r="T222" s="52">
        <v>95.8</v>
      </c>
      <c r="U222" s="52">
        <v>95.6</v>
      </c>
      <c r="V222" s="52">
        <v>94.7</v>
      </c>
      <c r="W222" s="52">
        <v>94.6</v>
      </c>
      <c r="X222" s="52">
        <v>92.4</v>
      </c>
      <c r="Y222" s="52">
        <v>88.1</v>
      </c>
      <c r="Z222" s="52">
        <v>89.3</v>
      </c>
      <c r="AA222" s="52">
        <v>90.1</v>
      </c>
      <c r="AB222" s="52">
        <v>90</v>
      </c>
      <c r="AC222" s="52">
        <v>88.3</v>
      </c>
      <c r="AD222" s="52">
        <v>83.4</v>
      </c>
      <c r="AE222" s="52">
        <v>88.8</v>
      </c>
      <c r="AF222" s="52">
        <v>87.3</v>
      </c>
      <c r="AG222" s="52">
        <v>88.2</v>
      </c>
      <c r="AH222" s="52">
        <v>89.8</v>
      </c>
      <c r="AI222" s="52">
        <v>91.5</v>
      </c>
      <c r="AJ222" s="52">
        <v>94.6</v>
      </c>
      <c r="AK222" s="52">
        <v>97.9</v>
      </c>
      <c r="AL222" s="52">
        <v>98.8</v>
      </c>
      <c r="AM222" s="52">
        <v>101.1</v>
      </c>
      <c r="AN222" s="52">
        <v>103.8</v>
      </c>
      <c r="AO222" s="52">
        <v>103.4</v>
      </c>
      <c r="AP222" s="52">
        <v>105.9</v>
      </c>
      <c r="AQ222" s="52">
        <v>109.7</v>
      </c>
      <c r="AR222" s="52">
        <v>109.5</v>
      </c>
      <c r="AS222" s="52">
        <v>108.3</v>
      </c>
      <c r="AT222" s="52">
        <v>117.7</v>
      </c>
      <c r="AU222" s="52">
        <v>115.8</v>
      </c>
      <c r="AV222" s="52">
        <v>125.1</v>
      </c>
      <c r="AW222" s="52">
        <v>127.2</v>
      </c>
      <c r="AX222" s="52">
        <v>116.7</v>
      </c>
      <c r="AY222" s="52">
        <v>118.6</v>
      </c>
      <c r="AZ222" s="52">
        <v>116.9</v>
      </c>
      <c r="BA222" s="52">
        <v>115.1</v>
      </c>
      <c r="BB222" s="52">
        <v>115</v>
      </c>
      <c r="BC222" s="52">
        <v>115.3</v>
      </c>
      <c r="BD222" s="52">
        <v>112.4</v>
      </c>
      <c r="BE222" s="52">
        <v>108.8</v>
      </c>
      <c r="BF222" s="52">
        <v>99.2</v>
      </c>
      <c r="BG222" s="52">
        <v>99.2</v>
      </c>
      <c r="BH222" s="52">
        <v>99.2</v>
      </c>
      <c r="BI222" s="52">
        <v>98.6</v>
      </c>
      <c r="BJ222" s="52">
        <v>97.7</v>
      </c>
      <c r="BK222" s="52">
        <v>97.2</v>
      </c>
      <c r="BL222" s="52">
        <v>98.7</v>
      </c>
      <c r="BM222" s="52">
        <v>101.4</v>
      </c>
      <c r="BN222" s="52">
        <v>103.9</v>
      </c>
      <c r="BO222" s="52">
        <v>102.4</v>
      </c>
      <c r="BP222" s="52">
        <v>101.6</v>
      </c>
      <c r="BQ222" s="52">
        <v>100.8</v>
      </c>
      <c r="BR222" s="52">
        <v>101</v>
      </c>
      <c r="BS222" s="52">
        <v>101.1</v>
      </c>
      <c r="BT222" s="52">
        <v>101.5</v>
      </c>
      <c r="BU222" s="52">
        <v>101.9</v>
      </c>
      <c r="BV222" s="52">
        <v>101.1</v>
      </c>
      <c r="BW222" s="52">
        <v>101.5</v>
      </c>
      <c r="BX222" s="52">
        <v>98.9</v>
      </c>
      <c r="BY222" s="52">
        <v>95.7</v>
      </c>
      <c r="BZ222" s="52">
        <v>94.5</v>
      </c>
      <c r="CA222" s="52">
        <v>96</v>
      </c>
      <c r="CB222" s="52">
        <v>97.5</v>
      </c>
      <c r="CC222" s="52">
        <v>103.5</v>
      </c>
      <c r="CD222" s="52">
        <v>107.2</v>
      </c>
      <c r="CE222" s="52">
        <v>107.2</v>
      </c>
      <c r="CF222" s="52">
        <v>104.5</v>
      </c>
      <c r="CG222" s="52">
        <v>105.1</v>
      </c>
      <c r="CH222" s="52">
        <v>102.2</v>
      </c>
      <c r="CI222" s="52">
        <v>101.4</v>
      </c>
      <c r="CJ222" s="52">
        <v>100.5</v>
      </c>
      <c r="CK222" s="272" t="s">
        <v>506</v>
      </c>
      <c r="CL222" s="50"/>
      <c r="CN222" s="50" t="s">
        <v>522</v>
      </c>
      <c r="CO222" s="51" t="s">
        <v>892</v>
      </c>
      <c r="CP222" s="51"/>
      <c r="CT222" s="268">
        <v>-1.8</v>
      </c>
      <c r="CU222" s="268">
        <v>0.9</v>
      </c>
      <c r="CV222" s="268">
        <v>3.6</v>
      </c>
      <c r="CW222" s="268">
        <v>0.6</v>
      </c>
      <c r="CX222" s="268">
        <v>-2.7</v>
      </c>
      <c r="CY222" s="268">
        <v>-5.5</v>
      </c>
      <c r="CZ222" s="268">
        <v>-6.1</v>
      </c>
      <c r="DA222" s="268">
        <v>-6</v>
      </c>
      <c r="DB222" s="268">
        <v>-6.8</v>
      </c>
      <c r="DC222" s="268">
        <v>-7.7</v>
      </c>
      <c r="DD222" s="268">
        <v>-5</v>
      </c>
      <c r="DE222" s="268">
        <v>-1.1000000000000001</v>
      </c>
      <c r="DF222" s="268">
        <v>0.6</v>
      </c>
      <c r="DG222" s="268">
        <v>-1.5</v>
      </c>
      <c r="DH222" s="268">
        <v>-9.3000000000000007</v>
      </c>
      <c r="DI222" s="268">
        <v>-15</v>
      </c>
      <c r="DJ222" s="268">
        <v>-14.6</v>
      </c>
      <c r="DK222" s="268">
        <v>-9.6</v>
      </c>
      <c r="DL222" s="268">
        <v>-8.4</v>
      </c>
      <c r="DM222" s="268">
        <v>-9.3000000000000007</v>
      </c>
      <c r="DN222" s="268">
        <v>-10.5</v>
      </c>
      <c r="DO222" s="268">
        <v>-9.6999999999999993</v>
      </c>
      <c r="DP222" s="268">
        <v>-9.4</v>
      </c>
      <c r="DQ222" s="268">
        <v>-6.8</v>
      </c>
      <c r="DR222" s="268">
        <v>-4.5999999999999996</v>
      </c>
      <c r="DS222" s="268">
        <v>-0.7</v>
      </c>
      <c r="DT222" s="268">
        <v>9.6999999999999993</v>
      </c>
      <c r="DU222" s="268">
        <v>17.8</v>
      </c>
      <c r="DV222" s="268">
        <v>18</v>
      </c>
      <c r="DW222" s="268">
        <v>16.8</v>
      </c>
      <c r="DX222" s="268">
        <v>17.100000000000001</v>
      </c>
      <c r="DY222" s="268">
        <v>17.2</v>
      </c>
      <c r="DZ222" s="268">
        <v>21.3</v>
      </c>
      <c r="EA222" s="268">
        <v>25.4</v>
      </c>
      <c r="EB222" s="268">
        <v>26.1</v>
      </c>
      <c r="EC222" s="268">
        <v>22</v>
      </c>
      <c r="ED222" s="268">
        <v>22.7</v>
      </c>
      <c r="EE222" s="268">
        <v>22.6</v>
      </c>
      <c r="EF222" s="268">
        <v>27.6</v>
      </c>
      <c r="EG222" s="268">
        <v>30</v>
      </c>
      <c r="EH222" s="268">
        <v>31.5</v>
      </c>
      <c r="EI222" s="268">
        <v>20.2</v>
      </c>
      <c r="EJ222" s="268">
        <v>16.399999999999999</v>
      </c>
      <c r="EK222" s="268">
        <v>15</v>
      </c>
      <c r="EL222" s="268">
        <v>13.8</v>
      </c>
      <c r="EM222" s="268">
        <v>11.6</v>
      </c>
      <c r="EN222" s="268">
        <v>7.4</v>
      </c>
      <c r="EO222" s="268">
        <v>3.7</v>
      </c>
      <c r="EP222" s="268">
        <v>1.3</v>
      </c>
      <c r="EQ222" s="268">
        <v>-0.7</v>
      </c>
      <c r="ER222" s="268">
        <v>-4.9000000000000004</v>
      </c>
      <c r="ES222" s="268">
        <v>-6</v>
      </c>
      <c r="ET222" s="268">
        <v>-9.4</v>
      </c>
      <c r="EU222" s="268">
        <v>-11.3</v>
      </c>
      <c r="EV222" s="268">
        <v>-8.6</v>
      </c>
      <c r="EW222" s="268">
        <v>-4.5999999999999996</v>
      </c>
      <c r="EX222" s="268">
        <v>-2.2000000000000002</v>
      </c>
      <c r="EY222" s="268">
        <v>-3.9</v>
      </c>
      <c r="EZ222" s="268">
        <v>-2.1</v>
      </c>
      <c r="FA222" s="268">
        <v>0.3</v>
      </c>
      <c r="FB222" s="268">
        <v>1.8</v>
      </c>
      <c r="FC222" s="268">
        <v>2</v>
      </c>
      <c r="FD222" s="268">
        <v>2.2999999999999998</v>
      </c>
      <c r="FE222" s="268">
        <v>3.3</v>
      </c>
      <c r="FF222" s="268">
        <v>3.5</v>
      </c>
      <c r="FG222" s="268">
        <v>4.4000000000000004</v>
      </c>
      <c r="FH222" s="268">
        <v>0.2</v>
      </c>
      <c r="FI222" s="268">
        <v>-5.7</v>
      </c>
      <c r="FJ222" s="268">
        <v>-9</v>
      </c>
      <c r="FK222" s="268">
        <v>-6.2</v>
      </c>
      <c r="FL222" s="268">
        <v>-4</v>
      </c>
      <c r="FM222" s="268">
        <v>2.7</v>
      </c>
      <c r="FN222" s="268">
        <v>6.1</v>
      </c>
      <c r="FO222" s="268">
        <v>6</v>
      </c>
      <c r="FP222" s="268">
        <v>3</v>
      </c>
      <c r="FQ222" s="268">
        <v>3.2</v>
      </c>
      <c r="FR222" s="268">
        <v>1.1000000000000001</v>
      </c>
      <c r="FS222" s="268">
        <v>-0.1</v>
      </c>
      <c r="FT222" s="268">
        <v>1.6</v>
      </c>
      <c r="FU222" s="272" t="s">
        <v>506</v>
      </c>
    </row>
    <row r="223" spans="1:177" ht="18" customHeight="1">
      <c r="A223" s="72" t="s">
        <v>900</v>
      </c>
      <c r="B223" s="49"/>
      <c r="D223" s="50" t="s">
        <v>524</v>
      </c>
      <c r="E223" s="51" t="s">
        <v>900</v>
      </c>
      <c r="F223" s="51"/>
      <c r="I223" s="2" t="s">
        <v>773</v>
      </c>
      <c r="J223" s="52">
        <v>102.9</v>
      </c>
      <c r="K223" s="52">
        <v>103</v>
      </c>
      <c r="L223" s="52">
        <v>103.4</v>
      </c>
      <c r="M223" s="52">
        <v>103.7</v>
      </c>
      <c r="N223" s="52">
        <v>103.8</v>
      </c>
      <c r="O223" s="52">
        <v>103.5</v>
      </c>
      <c r="P223" s="52">
        <v>103.5</v>
      </c>
      <c r="Q223" s="52">
        <v>103.7</v>
      </c>
      <c r="R223" s="52">
        <v>103.8</v>
      </c>
      <c r="S223" s="52">
        <v>103.6</v>
      </c>
      <c r="T223" s="52">
        <v>103.4</v>
      </c>
      <c r="U223" s="52">
        <v>103.7</v>
      </c>
      <c r="V223" s="52">
        <v>104.1</v>
      </c>
      <c r="W223" s="52">
        <v>103.7</v>
      </c>
      <c r="X223" s="52">
        <v>102.8</v>
      </c>
      <c r="Y223" s="52">
        <v>101.9</v>
      </c>
      <c r="Z223" s="52">
        <v>102</v>
      </c>
      <c r="AA223" s="52">
        <v>102.5</v>
      </c>
      <c r="AB223" s="52">
        <v>102.7</v>
      </c>
      <c r="AC223" s="52">
        <v>103.2</v>
      </c>
      <c r="AD223" s="52">
        <v>103.4</v>
      </c>
      <c r="AE223" s="52">
        <v>103</v>
      </c>
      <c r="AF223" s="52">
        <v>103.1</v>
      </c>
      <c r="AG223" s="52">
        <v>103.9</v>
      </c>
      <c r="AH223" s="52">
        <v>105.1</v>
      </c>
      <c r="AI223" s="52">
        <v>105.9</v>
      </c>
      <c r="AJ223" s="52">
        <v>107</v>
      </c>
      <c r="AK223" s="52">
        <v>108.1</v>
      </c>
      <c r="AL223" s="52">
        <v>108.7</v>
      </c>
      <c r="AM223" s="52">
        <v>109.2</v>
      </c>
      <c r="AN223" s="52">
        <v>110.3</v>
      </c>
      <c r="AO223" s="52">
        <v>110.9</v>
      </c>
      <c r="AP223" s="52">
        <v>111.3</v>
      </c>
      <c r="AQ223" s="52">
        <v>112.4</v>
      </c>
      <c r="AR223" s="52">
        <v>113</v>
      </c>
      <c r="AS223" s="52">
        <v>113.2</v>
      </c>
      <c r="AT223" s="52">
        <v>114.4</v>
      </c>
      <c r="AU223" s="52">
        <v>115</v>
      </c>
      <c r="AV223" s="52">
        <v>116.7</v>
      </c>
      <c r="AW223" s="52">
        <v>118.6</v>
      </c>
      <c r="AX223" s="52">
        <v>119.4</v>
      </c>
      <c r="AY223" s="52">
        <v>120</v>
      </c>
      <c r="AZ223" s="52">
        <v>120.5</v>
      </c>
      <c r="BA223" s="52">
        <v>120</v>
      </c>
      <c r="BB223" s="52">
        <v>120.1</v>
      </c>
      <c r="BC223" s="52">
        <v>120.7</v>
      </c>
      <c r="BD223" s="52">
        <v>120.3</v>
      </c>
      <c r="BE223" s="52">
        <v>119.8</v>
      </c>
      <c r="BF223" s="52">
        <v>120.3</v>
      </c>
      <c r="BG223" s="52">
        <v>120.5</v>
      </c>
      <c r="BH223" s="52">
        <v>117.1</v>
      </c>
      <c r="BI223" s="52">
        <v>117</v>
      </c>
      <c r="BJ223" s="52">
        <v>116.5</v>
      </c>
      <c r="BK223" s="52">
        <v>116.3</v>
      </c>
      <c r="BL223" s="52">
        <v>116.5</v>
      </c>
      <c r="BM223" s="52">
        <v>117.5</v>
      </c>
      <c r="BN223" s="52">
        <v>118</v>
      </c>
      <c r="BO223" s="52">
        <v>117.9</v>
      </c>
      <c r="BP223" s="52">
        <v>117.4</v>
      </c>
      <c r="BQ223" s="52">
        <v>117.6</v>
      </c>
      <c r="BR223" s="52">
        <v>118.2</v>
      </c>
      <c r="BS223" s="52">
        <v>118.6</v>
      </c>
      <c r="BT223" s="52">
        <v>118.8</v>
      </c>
      <c r="BU223" s="52">
        <v>119.2</v>
      </c>
      <c r="BV223" s="52">
        <v>119.3</v>
      </c>
      <c r="BW223" s="52">
        <v>119.2</v>
      </c>
      <c r="BX223" s="52">
        <v>119.6</v>
      </c>
      <c r="BY223" s="52">
        <v>119.4</v>
      </c>
      <c r="BZ223" s="52">
        <v>119.2</v>
      </c>
      <c r="CA223" s="52">
        <v>119</v>
      </c>
      <c r="CB223" s="52">
        <v>119.1</v>
      </c>
      <c r="CC223" s="52">
        <v>119.5</v>
      </c>
      <c r="CD223" s="52">
        <v>120.3</v>
      </c>
      <c r="CE223" s="52">
        <v>120.3</v>
      </c>
      <c r="CF223" s="52">
        <v>120.4</v>
      </c>
      <c r="CG223" s="52">
        <v>120.1</v>
      </c>
      <c r="CH223" s="52">
        <v>119.6</v>
      </c>
      <c r="CI223" s="52">
        <v>119.8</v>
      </c>
      <c r="CJ223" s="52">
        <v>120.2</v>
      </c>
      <c r="CK223" s="272" t="s">
        <v>506</v>
      </c>
      <c r="CL223" s="50"/>
      <c r="CN223" s="50" t="s">
        <v>524</v>
      </c>
      <c r="CO223" s="51" t="s">
        <v>900</v>
      </c>
      <c r="CP223" s="51"/>
      <c r="CT223" s="268">
        <v>0.4</v>
      </c>
      <c r="CU223" s="268">
        <v>0.1</v>
      </c>
      <c r="CV223" s="268">
        <v>0.5</v>
      </c>
      <c r="CW223" s="268">
        <v>0.6</v>
      </c>
      <c r="CX223" s="268">
        <v>0.4</v>
      </c>
      <c r="CY223" s="268">
        <v>0.1</v>
      </c>
      <c r="CZ223" s="268">
        <v>-0.3</v>
      </c>
      <c r="DA223" s="268">
        <v>-0.6</v>
      </c>
      <c r="DB223" s="268">
        <v>-0.8</v>
      </c>
      <c r="DC223" s="268">
        <v>-0.7</v>
      </c>
      <c r="DD223" s="268">
        <v>-0.1</v>
      </c>
      <c r="DE223" s="268">
        <v>0.7</v>
      </c>
      <c r="DF223" s="268">
        <v>1.1000000000000001</v>
      </c>
      <c r="DG223" s="268">
        <v>0.7</v>
      </c>
      <c r="DH223" s="268">
        <v>-0.5</v>
      </c>
      <c r="DI223" s="268">
        <v>-1.7</v>
      </c>
      <c r="DJ223" s="268">
        <v>-1.8</v>
      </c>
      <c r="DK223" s="268">
        <v>-1</v>
      </c>
      <c r="DL223" s="268">
        <v>-0.8</v>
      </c>
      <c r="DM223" s="268">
        <v>-0.5</v>
      </c>
      <c r="DN223" s="268">
        <v>-0.4</v>
      </c>
      <c r="DO223" s="268">
        <v>-0.5</v>
      </c>
      <c r="DP223" s="268">
        <v>-0.3</v>
      </c>
      <c r="DQ223" s="268">
        <v>0.2</v>
      </c>
      <c r="DR223" s="268">
        <v>0.9</v>
      </c>
      <c r="DS223" s="268">
        <v>2.1</v>
      </c>
      <c r="DT223" s="268">
        <v>4.0999999999999996</v>
      </c>
      <c r="DU223" s="268">
        <v>6</v>
      </c>
      <c r="DV223" s="268">
        <v>6.6</v>
      </c>
      <c r="DW223" s="268">
        <v>6.6</v>
      </c>
      <c r="DX223" s="268">
        <v>7.4</v>
      </c>
      <c r="DY223" s="268">
        <v>7.4</v>
      </c>
      <c r="DZ223" s="268">
        <v>7.6</v>
      </c>
      <c r="EA223" s="268">
        <v>9.1</v>
      </c>
      <c r="EB223" s="268">
        <v>9.8000000000000007</v>
      </c>
      <c r="EC223" s="268">
        <v>9</v>
      </c>
      <c r="ED223" s="268">
        <v>8.9</v>
      </c>
      <c r="EE223" s="268">
        <v>8.5</v>
      </c>
      <c r="EF223" s="268">
        <v>9</v>
      </c>
      <c r="EG223" s="268">
        <v>9.6999999999999993</v>
      </c>
      <c r="EH223" s="268">
        <v>9.9</v>
      </c>
      <c r="EI223" s="268">
        <v>10</v>
      </c>
      <c r="EJ223" s="268">
        <v>9.1999999999999993</v>
      </c>
      <c r="EK223" s="268">
        <v>8.1999999999999993</v>
      </c>
      <c r="EL223" s="268">
        <v>7.9</v>
      </c>
      <c r="EM223" s="268">
        <v>7.3</v>
      </c>
      <c r="EN223" s="268">
        <v>6.2</v>
      </c>
      <c r="EO223" s="268">
        <v>5.8</v>
      </c>
      <c r="EP223" s="268">
        <v>5.0999999999999996</v>
      </c>
      <c r="EQ223" s="268">
        <v>4.8</v>
      </c>
      <c r="ER223" s="268">
        <v>3.3</v>
      </c>
      <c r="ES223" s="268">
        <v>1.6</v>
      </c>
      <c r="ET223" s="268">
        <v>0.5</v>
      </c>
      <c r="EU223" s="268">
        <v>-0.3</v>
      </c>
      <c r="EV223" s="268">
        <v>-0.3</v>
      </c>
      <c r="EW223" s="268">
        <v>0.9</v>
      </c>
      <c r="EX223" s="268">
        <v>1.3</v>
      </c>
      <c r="EY223" s="268">
        <v>0.6</v>
      </c>
      <c r="EZ223" s="268">
        <v>0.6</v>
      </c>
      <c r="FA223" s="268">
        <v>1.1000000000000001</v>
      </c>
      <c r="FB223" s="268">
        <v>1.3</v>
      </c>
      <c r="FC223" s="268">
        <v>1.4</v>
      </c>
      <c r="FD223" s="268">
        <v>1.5</v>
      </c>
      <c r="FE223" s="268">
        <v>1.9</v>
      </c>
      <c r="FF223" s="268">
        <v>2.2999999999999998</v>
      </c>
      <c r="FG223" s="268">
        <v>2.5</v>
      </c>
      <c r="FH223" s="268">
        <v>2.6</v>
      </c>
      <c r="FI223" s="268">
        <v>1.6</v>
      </c>
      <c r="FJ223" s="268">
        <v>1</v>
      </c>
      <c r="FK223" s="268">
        <v>1</v>
      </c>
      <c r="FL223" s="268">
        <v>1.4</v>
      </c>
      <c r="FM223" s="268">
        <v>1.7</v>
      </c>
      <c r="FN223" s="268">
        <v>1.8</v>
      </c>
      <c r="FO223" s="268">
        <v>1.5</v>
      </c>
      <c r="FP223" s="268">
        <v>1.3</v>
      </c>
      <c r="FQ223" s="268">
        <v>0.8</v>
      </c>
      <c r="FR223" s="268">
        <v>0.3</v>
      </c>
      <c r="FS223" s="268">
        <v>0.5</v>
      </c>
      <c r="FT223" s="268">
        <v>0.5</v>
      </c>
      <c r="FU223" s="272" t="s">
        <v>506</v>
      </c>
    </row>
    <row r="224" spans="1:177" ht="18" customHeight="1">
      <c r="A224" s="72" t="s">
        <v>445</v>
      </c>
      <c r="B224" s="49"/>
      <c r="D224" s="50" t="s">
        <v>526</v>
      </c>
      <c r="E224" s="51" t="s">
        <v>445</v>
      </c>
      <c r="F224" s="51"/>
      <c r="I224" s="2" t="s">
        <v>773</v>
      </c>
      <c r="J224" s="52">
        <v>108.2</v>
      </c>
      <c r="K224" s="52">
        <v>108.1</v>
      </c>
      <c r="L224" s="52">
        <v>108.2</v>
      </c>
      <c r="M224" s="52">
        <v>108.6</v>
      </c>
      <c r="N224" s="52">
        <v>108.8</v>
      </c>
      <c r="O224" s="52">
        <v>108.4</v>
      </c>
      <c r="P224" s="52">
        <v>108.2</v>
      </c>
      <c r="Q224" s="52">
        <v>108.1</v>
      </c>
      <c r="R224" s="52">
        <v>108.3</v>
      </c>
      <c r="S224" s="52">
        <v>108.3</v>
      </c>
      <c r="T224" s="52">
        <v>108.3</v>
      </c>
      <c r="U224" s="52">
        <v>108.2</v>
      </c>
      <c r="V224" s="52">
        <v>108.2</v>
      </c>
      <c r="W224" s="52">
        <v>107.7</v>
      </c>
      <c r="X224" s="52">
        <v>106.6</v>
      </c>
      <c r="Y224" s="52">
        <v>105.2</v>
      </c>
      <c r="Z224" s="52">
        <v>104.8</v>
      </c>
      <c r="AA224" s="52">
        <v>105.2</v>
      </c>
      <c r="AB224" s="52">
        <v>105.6</v>
      </c>
      <c r="AC224" s="52">
        <v>105.9</v>
      </c>
      <c r="AD224" s="52">
        <v>106</v>
      </c>
      <c r="AE224" s="52">
        <v>106</v>
      </c>
      <c r="AF224" s="52">
        <v>106.6</v>
      </c>
      <c r="AG224" s="52">
        <v>107.8</v>
      </c>
      <c r="AH224" s="52">
        <v>102.3</v>
      </c>
      <c r="AI224" s="52">
        <v>103.1</v>
      </c>
      <c r="AJ224" s="52">
        <v>104.7</v>
      </c>
      <c r="AK224" s="52">
        <v>105.7</v>
      </c>
      <c r="AL224" s="52">
        <v>107.4</v>
      </c>
      <c r="AM224" s="52">
        <v>107.7</v>
      </c>
      <c r="AN224" s="52">
        <v>108.3</v>
      </c>
      <c r="AO224" s="52">
        <v>109.1</v>
      </c>
      <c r="AP224" s="52">
        <v>110.3</v>
      </c>
      <c r="AQ224" s="52">
        <v>113.1</v>
      </c>
      <c r="AR224" s="52">
        <v>113.1</v>
      </c>
      <c r="AS224" s="52">
        <v>111.8</v>
      </c>
      <c r="AT224" s="52">
        <v>111.6</v>
      </c>
      <c r="AU224" s="52">
        <v>112.2</v>
      </c>
      <c r="AV224" s="52">
        <v>113.4</v>
      </c>
      <c r="AW224" s="52">
        <v>108.5</v>
      </c>
      <c r="AX224" s="52">
        <v>114.3</v>
      </c>
      <c r="AY224" s="52">
        <v>114.3</v>
      </c>
      <c r="AZ224" s="52">
        <v>112.9</v>
      </c>
      <c r="BA224" s="52">
        <v>111.5</v>
      </c>
      <c r="BB224" s="52">
        <v>111.4</v>
      </c>
      <c r="BC224" s="52">
        <v>111.6</v>
      </c>
      <c r="BD224" s="52">
        <v>111.7</v>
      </c>
      <c r="BE224" s="52">
        <v>111.1</v>
      </c>
      <c r="BF224" s="52">
        <v>110.6</v>
      </c>
      <c r="BG224" s="52">
        <v>110.6</v>
      </c>
      <c r="BH224" s="52">
        <v>110.6</v>
      </c>
      <c r="BI224" s="52">
        <v>110.1</v>
      </c>
      <c r="BJ224" s="52">
        <v>109.1</v>
      </c>
      <c r="BK224" s="52">
        <v>108.2</v>
      </c>
      <c r="BL224" s="52">
        <v>107.9</v>
      </c>
      <c r="BM224" s="52">
        <v>108.2</v>
      </c>
      <c r="BN224" s="52">
        <v>108.6</v>
      </c>
      <c r="BO224" s="52">
        <v>108.7</v>
      </c>
      <c r="BP224" s="52">
        <v>108.4</v>
      </c>
      <c r="BQ224" s="52">
        <v>108.1</v>
      </c>
      <c r="BR224" s="52">
        <v>107.9</v>
      </c>
      <c r="BS224" s="52">
        <v>107.6</v>
      </c>
      <c r="BT224" s="52">
        <v>107.5</v>
      </c>
      <c r="BU224" s="52">
        <v>107.3</v>
      </c>
      <c r="BV224" s="52">
        <v>107.5</v>
      </c>
      <c r="BW224" s="52">
        <v>107.3</v>
      </c>
      <c r="BX224" s="52">
        <v>107.1</v>
      </c>
      <c r="BY224" s="52">
        <v>106.3</v>
      </c>
      <c r="BZ224" s="52">
        <v>105.6</v>
      </c>
      <c r="CA224" s="52">
        <v>105.6</v>
      </c>
      <c r="CB224" s="52">
        <v>105.7</v>
      </c>
      <c r="CC224" s="52">
        <v>105.6</v>
      </c>
      <c r="CD224" s="52">
        <v>105.4</v>
      </c>
      <c r="CE224" s="52">
        <v>105.3</v>
      </c>
      <c r="CF224" s="52">
        <v>104.8</v>
      </c>
      <c r="CG224" s="52">
        <v>104.4</v>
      </c>
      <c r="CH224" s="52">
        <v>103.9</v>
      </c>
      <c r="CI224" s="52">
        <v>103.5</v>
      </c>
      <c r="CJ224" s="52">
        <v>103.2</v>
      </c>
      <c r="CK224" s="272" t="s">
        <v>506</v>
      </c>
      <c r="CL224" s="50"/>
      <c r="CN224" s="50" t="s">
        <v>526</v>
      </c>
      <c r="CO224" s="51" t="s">
        <v>445</v>
      </c>
      <c r="CP224" s="51"/>
      <c r="CT224" s="268">
        <v>0.1</v>
      </c>
      <c r="CU224" s="268">
        <v>0.1</v>
      </c>
      <c r="CV224" s="268">
        <v>0.4</v>
      </c>
      <c r="CW224" s="268">
        <v>0.9</v>
      </c>
      <c r="CX224" s="268">
        <v>0.6</v>
      </c>
      <c r="CY224" s="268">
        <v>0</v>
      </c>
      <c r="CZ224" s="268">
        <v>-0.3</v>
      </c>
      <c r="DA224" s="268">
        <v>-0.8</v>
      </c>
      <c r="DB224" s="268">
        <v>-1.2</v>
      </c>
      <c r="DC224" s="268">
        <v>-1.6</v>
      </c>
      <c r="DD224" s="268">
        <v>-1.4</v>
      </c>
      <c r="DE224" s="268">
        <v>-0.5</v>
      </c>
      <c r="DF224" s="268">
        <v>0.1</v>
      </c>
      <c r="DG224" s="268">
        <v>-0.4</v>
      </c>
      <c r="DH224" s="268">
        <v>-1.5</v>
      </c>
      <c r="DI224" s="268">
        <v>-3.1</v>
      </c>
      <c r="DJ224" s="268">
        <v>-3.7</v>
      </c>
      <c r="DK224" s="268">
        <v>-3</v>
      </c>
      <c r="DL224" s="268">
        <v>-2.4</v>
      </c>
      <c r="DM224" s="268">
        <v>-2</v>
      </c>
      <c r="DN224" s="268">
        <v>-2.1</v>
      </c>
      <c r="DO224" s="268">
        <v>-2.1</v>
      </c>
      <c r="DP224" s="268">
        <v>-1.5</v>
      </c>
      <c r="DQ224" s="268">
        <v>-0.4</v>
      </c>
      <c r="DR224" s="268">
        <v>0.3</v>
      </c>
      <c r="DS224" s="268">
        <v>1.7</v>
      </c>
      <c r="DT224" s="268">
        <v>4.4000000000000004</v>
      </c>
      <c r="DU224" s="268">
        <v>6.8</v>
      </c>
      <c r="DV224" s="268">
        <v>9</v>
      </c>
      <c r="DW224" s="268">
        <v>8.8000000000000007</v>
      </c>
      <c r="DX224" s="268">
        <v>9</v>
      </c>
      <c r="DY224" s="268">
        <v>9.5</v>
      </c>
      <c r="DZ224" s="268">
        <v>10.7</v>
      </c>
      <c r="EA224" s="268">
        <v>13.5</v>
      </c>
      <c r="EB224" s="268">
        <v>12.9</v>
      </c>
      <c r="EC224" s="268">
        <v>10.3</v>
      </c>
      <c r="ED224" s="268">
        <v>9.1</v>
      </c>
      <c r="EE224" s="268">
        <v>8.8000000000000007</v>
      </c>
      <c r="EF224" s="268">
        <v>8.3000000000000007</v>
      </c>
      <c r="EG224" s="268">
        <v>8</v>
      </c>
      <c r="EH224" s="268">
        <v>6.4</v>
      </c>
      <c r="EI224" s="268">
        <v>6.1</v>
      </c>
      <c r="EJ224" s="268">
        <v>4.2</v>
      </c>
      <c r="EK224" s="268">
        <v>2.2999999999999998</v>
      </c>
      <c r="EL224" s="268">
        <v>0.9</v>
      </c>
      <c r="EM224" s="268">
        <v>-1.3</v>
      </c>
      <c r="EN224" s="268">
        <v>-1.3</v>
      </c>
      <c r="EO224" s="268">
        <v>-0.7</v>
      </c>
      <c r="EP224" s="268">
        <v>-0.8</v>
      </c>
      <c r="EQ224" s="268">
        <v>-1.4</v>
      </c>
      <c r="ER224" s="268">
        <v>-2.5</v>
      </c>
      <c r="ES224" s="268">
        <v>-3.6</v>
      </c>
      <c r="ET224" s="268">
        <v>-4.5999999999999996</v>
      </c>
      <c r="EU224" s="268">
        <v>-5.4</v>
      </c>
      <c r="EV224" s="268">
        <v>-4.4000000000000004</v>
      </c>
      <c r="EW224" s="268">
        <v>-3</v>
      </c>
      <c r="EX224" s="268">
        <v>-2.5</v>
      </c>
      <c r="EY224" s="268">
        <v>-2.6</v>
      </c>
      <c r="EZ224" s="268">
        <v>-3</v>
      </c>
      <c r="FA224" s="268">
        <v>-2.7</v>
      </c>
      <c r="FB224" s="268">
        <v>-2.5</v>
      </c>
      <c r="FC224" s="268">
        <v>-2.7</v>
      </c>
      <c r="FD224" s="268">
        <v>-2.8</v>
      </c>
      <c r="FE224" s="268">
        <v>-2.5</v>
      </c>
      <c r="FF224" s="268">
        <v>-1.4</v>
      </c>
      <c r="FG224" s="268">
        <v>-0.8</v>
      </c>
      <c r="FH224" s="268">
        <v>-0.8</v>
      </c>
      <c r="FI224" s="268">
        <v>-1.8</v>
      </c>
      <c r="FJ224" s="268">
        <v>-2.8</v>
      </c>
      <c r="FK224" s="268">
        <v>-2.9</v>
      </c>
      <c r="FL224" s="268">
        <v>-2.5</v>
      </c>
      <c r="FM224" s="268">
        <v>-2.2999999999999998</v>
      </c>
      <c r="FN224" s="268">
        <v>-2.2999999999999998</v>
      </c>
      <c r="FO224" s="268">
        <v>-2.2000000000000002</v>
      </c>
      <c r="FP224" s="268">
        <v>-2.5</v>
      </c>
      <c r="FQ224" s="268">
        <v>-2.7</v>
      </c>
      <c r="FR224" s="268">
        <v>-3.3</v>
      </c>
      <c r="FS224" s="268">
        <v>-3.6</v>
      </c>
      <c r="FT224" s="268">
        <v>-3.6</v>
      </c>
      <c r="FU224" s="272" t="s">
        <v>506</v>
      </c>
    </row>
    <row r="225" spans="1:177" ht="18" customHeight="1">
      <c r="A225" s="72" t="s">
        <v>895</v>
      </c>
      <c r="B225" s="49"/>
      <c r="D225" s="50" t="s">
        <v>528</v>
      </c>
      <c r="E225" s="51" t="s">
        <v>895</v>
      </c>
      <c r="F225" s="51"/>
      <c r="I225" s="2" t="s">
        <v>773</v>
      </c>
      <c r="J225" s="52">
        <v>100.8</v>
      </c>
      <c r="K225" s="52">
        <v>101.2</v>
      </c>
      <c r="L225" s="52">
        <v>101.5</v>
      </c>
      <c r="M225" s="52">
        <v>101.9</v>
      </c>
      <c r="N225" s="52">
        <v>101.7</v>
      </c>
      <c r="O225" s="52">
        <v>101.2</v>
      </c>
      <c r="P225" s="52">
        <v>101.1</v>
      </c>
      <c r="Q225" s="52">
        <v>100.9</v>
      </c>
      <c r="R225" s="52">
        <v>100.9</v>
      </c>
      <c r="S225" s="52">
        <v>102</v>
      </c>
      <c r="T225" s="52">
        <v>102.1</v>
      </c>
      <c r="U225" s="52">
        <v>102.3</v>
      </c>
      <c r="V225" s="52">
        <v>102.3</v>
      </c>
      <c r="W225" s="52">
        <v>101.9</v>
      </c>
      <c r="X225" s="52">
        <v>101.1</v>
      </c>
      <c r="Y225" s="52">
        <v>99.4</v>
      </c>
      <c r="Z225" s="52">
        <v>99</v>
      </c>
      <c r="AA225" s="52">
        <v>99.6</v>
      </c>
      <c r="AB225" s="52">
        <v>100.1</v>
      </c>
      <c r="AC225" s="52">
        <v>100.3</v>
      </c>
      <c r="AD225" s="52">
        <v>100.1</v>
      </c>
      <c r="AE225" s="52">
        <v>99.9</v>
      </c>
      <c r="AF225" s="52">
        <v>99.8</v>
      </c>
      <c r="AG225" s="52">
        <v>100.3</v>
      </c>
      <c r="AH225" s="52">
        <v>100.8</v>
      </c>
      <c r="AI225" s="52">
        <v>101.3</v>
      </c>
      <c r="AJ225" s="52">
        <v>102.3</v>
      </c>
      <c r="AK225" s="52">
        <v>103.2</v>
      </c>
      <c r="AL225" s="52">
        <v>103.9</v>
      </c>
      <c r="AM225" s="52">
        <v>104.8</v>
      </c>
      <c r="AN225" s="52">
        <v>106</v>
      </c>
      <c r="AO225" s="52">
        <v>106.2</v>
      </c>
      <c r="AP225" s="52">
        <v>106.6</v>
      </c>
      <c r="AQ225" s="52">
        <v>108.1</v>
      </c>
      <c r="AR225" s="52">
        <v>108.9</v>
      </c>
      <c r="AS225" s="52">
        <v>109.1</v>
      </c>
      <c r="AT225" s="52">
        <v>109.4</v>
      </c>
      <c r="AU225" s="52">
        <v>110.3</v>
      </c>
      <c r="AV225" s="52">
        <v>111.4</v>
      </c>
      <c r="AW225" s="52">
        <v>113.2</v>
      </c>
      <c r="AX225" s="52">
        <v>113.3</v>
      </c>
      <c r="AY225" s="52">
        <v>114.3</v>
      </c>
      <c r="AZ225" s="52">
        <v>115.4</v>
      </c>
      <c r="BA225" s="52">
        <v>115.9</v>
      </c>
      <c r="BB225" s="52">
        <v>117</v>
      </c>
      <c r="BC225" s="52">
        <v>118.2</v>
      </c>
      <c r="BD225" s="52">
        <v>119.2</v>
      </c>
      <c r="BE225" s="52">
        <v>119.9</v>
      </c>
      <c r="BF225" s="52">
        <v>119.9</v>
      </c>
      <c r="BG225" s="52">
        <v>119.6</v>
      </c>
      <c r="BH225" s="52">
        <v>119.7</v>
      </c>
      <c r="BI225" s="52">
        <v>120.1</v>
      </c>
      <c r="BJ225" s="52">
        <v>119.3</v>
      </c>
      <c r="BK225" s="52">
        <v>119.2</v>
      </c>
      <c r="BL225" s="52">
        <v>119.5</v>
      </c>
      <c r="BM225" s="52">
        <v>120</v>
      </c>
      <c r="BN225" s="52">
        <v>119.8</v>
      </c>
      <c r="BO225" s="52">
        <v>119.6</v>
      </c>
      <c r="BP225" s="52">
        <v>119.9</v>
      </c>
      <c r="BQ225" s="52">
        <v>120.2</v>
      </c>
      <c r="BR225" s="52">
        <v>120.3</v>
      </c>
      <c r="BS225" s="52">
        <v>120.5</v>
      </c>
      <c r="BT225" s="52">
        <v>120.9</v>
      </c>
      <c r="BU225" s="52">
        <v>121.5</v>
      </c>
      <c r="BV225" s="52">
        <v>122.4</v>
      </c>
      <c r="BW225" s="52">
        <v>122.7</v>
      </c>
      <c r="BX225" s="52">
        <v>123.4</v>
      </c>
      <c r="BY225" s="52">
        <v>123.1</v>
      </c>
      <c r="BZ225" s="52">
        <v>123.5</v>
      </c>
      <c r="CA225" s="52">
        <v>124</v>
      </c>
      <c r="CB225" s="52">
        <v>124.4</v>
      </c>
      <c r="CC225" s="52">
        <v>124.9</v>
      </c>
      <c r="CD225" s="52">
        <v>125.3</v>
      </c>
      <c r="CE225" s="52">
        <v>125.5</v>
      </c>
      <c r="CF225" s="52">
        <v>126.1</v>
      </c>
      <c r="CG225" s="52">
        <v>126.5</v>
      </c>
      <c r="CH225" s="52">
        <v>126.4</v>
      </c>
      <c r="CI225" s="52">
        <v>126.6</v>
      </c>
      <c r="CJ225" s="52">
        <v>126.7</v>
      </c>
      <c r="CK225" s="272" t="s">
        <v>506</v>
      </c>
      <c r="CL225" s="50"/>
      <c r="CN225" s="50" t="s">
        <v>528</v>
      </c>
      <c r="CO225" s="51" t="s">
        <v>895</v>
      </c>
      <c r="CP225" s="51"/>
      <c r="CT225" s="268">
        <v>0.6</v>
      </c>
      <c r="CU225" s="268">
        <v>0.9</v>
      </c>
      <c r="CV225" s="268">
        <v>1.3</v>
      </c>
      <c r="CW225" s="268">
        <v>1.3</v>
      </c>
      <c r="CX225" s="268">
        <v>0.7</v>
      </c>
      <c r="CY225" s="268">
        <v>-0.2</v>
      </c>
      <c r="CZ225" s="268">
        <v>-0.7</v>
      </c>
      <c r="DA225" s="268">
        <v>-0.9</v>
      </c>
      <c r="DB225" s="268">
        <v>-1.1000000000000001</v>
      </c>
      <c r="DC225" s="268">
        <v>-0.3</v>
      </c>
      <c r="DD225" s="268">
        <v>0.2</v>
      </c>
      <c r="DE225" s="268">
        <v>0.9</v>
      </c>
      <c r="DF225" s="268">
        <v>1.5</v>
      </c>
      <c r="DG225" s="268">
        <v>0.8</v>
      </c>
      <c r="DH225" s="268">
        <v>-0.4</v>
      </c>
      <c r="DI225" s="268">
        <v>-2.4</v>
      </c>
      <c r="DJ225" s="268">
        <v>-2.7</v>
      </c>
      <c r="DK225" s="268">
        <v>-1.6</v>
      </c>
      <c r="DL225" s="268">
        <v>-0.9</v>
      </c>
      <c r="DM225" s="268">
        <v>-0.6</v>
      </c>
      <c r="DN225" s="268">
        <v>-0.8</v>
      </c>
      <c r="DO225" s="268">
        <v>-2.1</v>
      </c>
      <c r="DP225" s="268">
        <v>-2.2999999999999998</v>
      </c>
      <c r="DQ225" s="268">
        <v>-2</v>
      </c>
      <c r="DR225" s="268">
        <v>-1.5</v>
      </c>
      <c r="DS225" s="268">
        <v>-0.6</v>
      </c>
      <c r="DT225" s="268">
        <v>1.2</v>
      </c>
      <c r="DU225" s="268">
        <v>3.7</v>
      </c>
      <c r="DV225" s="268">
        <v>4.9000000000000004</v>
      </c>
      <c r="DW225" s="268">
        <v>5.2</v>
      </c>
      <c r="DX225" s="268">
        <v>5.8</v>
      </c>
      <c r="DY225" s="268">
        <v>5.9</v>
      </c>
      <c r="DZ225" s="268">
        <v>6.5</v>
      </c>
      <c r="EA225" s="268">
        <v>8.4</v>
      </c>
      <c r="EB225" s="268">
        <v>8.9</v>
      </c>
      <c r="EC225" s="268">
        <v>8.6</v>
      </c>
      <c r="ED225" s="268">
        <v>9</v>
      </c>
      <c r="EE225" s="268">
        <v>9.4</v>
      </c>
      <c r="EF225" s="268">
        <v>9.4</v>
      </c>
      <c r="EG225" s="268">
        <v>9.9</v>
      </c>
      <c r="EH225" s="268">
        <v>9.4</v>
      </c>
      <c r="EI225" s="268">
        <v>9.6</v>
      </c>
      <c r="EJ225" s="268">
        <v>9.5</v>
      </c>
      <c r="EK225" s="268">
        <v>9.8000000000000007</v>
      </c>
      <c r="EL225" s="268">
        <v>10.4</v>
      </c>
      <c r="EM225" s="268">
        <v>9.6999999999999993</v>
      </c>
      <c r="EN225" s="268">
        <v>10</v>
      </c>
      <c r="EO225" s="268">
        <v>10.6</v>
      </c>
      <c r="EP225" s="268">
        <v>9.5</v>
      </c>
      <c r="EQ225" s="268">
        <v>8.3000000000000007</v>
      </c>
      <c r="ER225" s="268">
        <v>7.4</v>
      </c>
      <c r="ES225" s="268">
        <v>5.8</v>
      </c>
      <c r="ET225" s="268">
        <v>5.0999999999999996</v>
      </c>
      <c r="EU225" s="268">
        <v>4.0999999999999996</v>
      </c>
      <c r="EV225" s="268">
        <v>3.6</v>
      </c>
      <c r="EW225" s="268">
        <v>3.5</v>
      </c>
      <c r="EX225" s="268">
        <v>2.4</v>
      </c>
      <c r="EY225" s="268">
        <v>1.2</v>
      </c>
      <c r="EZ225" s="268">
        <v>0.6</v>
      </c>
      <c r="FA225" s="268">
        <v>0.3</v>
      </c>
      <c r="FB225" s="268">
        <v>0.3</v>
      </c>
      <c r="FC225" s="268">
        <v>0.7</v>
      </c>
      <c r="FD225" s="268">
        <v>0.9</v>
      </c>
      <c r="FE225" s="268">
        <v>0.9</v>
      </c>
      <c r="FF225" s="268">
        <v>2.2999999999999998</v>
      </c>
      <c r="FG225" s="268">
        <v>2.6</v>
      </c>
      <c r="FH225" s="268">
        <v>3.1</v>
      </c>
      <c r="FI225" s="268">
        <v>2.6</v>
      </c>
      <c r="FJ225" s="268">
        <v>3.1</v>
      </c>
      <c r="FK225" s="268">
        <v>3.7</v>
      </c>
      <c r="FL225" s="268">
        <v>3.8</v>
      </c>
      <c r="FM225" s="268">
        <v>4</v>
      </c>
      <c r="FN225" s="268">
        <v>4.2</v>
      </c>
      <c r="FO225" s="268">
        <v>4.3</v>
      </c>
      <c r="FP225" s="268">
        <v>4.3</v>
      </c>
      <c r="FQ225" s="268">
        <v>3.9</v>
      </c>
      <c r="FR225" s="268">
        <v>3.1</v>
      </c>
      <c r="FS225" s="268">
        <v>2.7</v>
      </c>
      <c r="FT225" s="268">
        <v>2.5</v>
      </c>
      <c r="FU225" s="272" t="s">
        <v>506</v>
      </c>
    </row>
    <row r="226" spans="1:177" ht="18" customHeight="1">
      <c r="A226" s="72" t="s">
        <v>898</v>
      </c>
      <c r="B226" s="49"/>
      <c r="D226" s="50" t="s">
        <v>530</v>
      </c>
      <c r="E226" s="51" t="s">
        <v>898</v>
      </c>
      <c r="F226" s="51"/>
      <c r="I226" s="2" t="s">
        <v>773</v>
      </c>
      <c r="J226" s="52">
        <v>117</v>
      </c>
      <c r="K226" s="52">
        <v>117.2</v>
      </c>
      <c r="L226" s="52">
        <v>117.7</v>
      </c>
      <c r="M226" s="52">
        <v>118.2</v>
      </c>
      <c r="N226" s="52">
        <v>118.4</v>
      </c>
      <c r="O226" s="52">
        <v>118.2</v>
      </c>
      <c r="P226" s="52">
        <v>118.5</v>
      </c>
      <c r="Q226" s="52">
        <v>118.6</v>
      </c>
      <c r="R226" s="52">
        <v>118.3</v>
      </c>
      <c r="S226" s="52">
        <v>118.7</v>
      </c>
      <c r="T226" s="52">
        <v>118.6</v>
      </c>
      <c r="U226" s="52">
        <v>118.9</v>
      </c>
      <c r="V226" s="52">
        <v>119.2</v>
      </c>
      <c r="W226" s="52">
        <v>118.6</v>
      </c>
      <c r="X226" s="52">
        <v>118.1</v>
      </c>
      <c r="Y226" s="52">
        <v>116.6</v>
      </c>
      <c r="Z226" s="52">
        <v>117.2</v>
      </c>
      <c r="AA226" s="52">
        <v>117.6</v>
      </c>
      <c r="AB226" s="52">
        <v>118.2</v>
      </c>
      <c r="AC226" s="52">
        <v>118.4</v>
      </c>
      <c r="AD226" s="52">
        <v>118.7</v>
      </c>
      <c r="AE226" s="52">
        <v>119.4</v>
      </c>
      <c r="AF226" s="52">
        <v>119.4</v>
      </c>
      <c r="AG226" s="52">
        <v>119.8</v>
      </c>
      <c r="AH226" s="52">
        <v>121.2</v>
      </c>
      <c r="AI226" s="52">
        <v>122.1</v>
      </c>
      <c r="AJ226" s="52">
        <v>122.9</v>
      </c>
      <c r="AK226" s="52">
        <v>124.1</v>
      </c>
      <c r="AL226" s="52">
        <v>125.3</v>
      </c>
      <c r="AM226" s="52">
        <v>126.3</v>
      </c>
      <c r="AN226" s="52">
        <v>127.5</v>
      </c>
      <c r="AO226" s="52">
        <v>128.6</v>
      </c>
      <c r="AP226" s="52">
        <v>129.19999999999999</v>
      </c>
      <c r="AQ226" s="52">
        <v>130</v>
      </c>
      <c r="AR226" s="52">
        <v>131.30000000000001</v>
      </c>
      <c r="AS226" s="52">
        <v>132</v>
      </c>
      <c r="AT226" s="52">
        <v>133.5</v>
      </c>
      <c r="AU226" s="52">
        <v>134.9</v>
      </c>
      <c r="AV226" s="52">
        <v>137</v>
      </c>
      <c r="AW226" s="52">
        <v>137.9</v>
      </c>
      <c r="AX226" s="52">
        <v>138.9</v>
      </c>
      <c r="AY226" s="52">
        <v>140.19999999999999</v>
      </c>
      <c r="AZ226" s="52">
        <v>139.80000000000001</v>
      </c>
      <c r="BA226" s="52">
        <v>139.80000000000001</v>
      </c>
      <c r="BB226" s="52">
        <v>140.19999999999999</v>
      </c>
      <c r="BC226" s="52">
        <v>140.6</v>
      </c>
      <c r="BD226" s="52">
        <v>141.19999999999999</v>
      </c>
      <c r="BE226" s="52">
        <v>140.69999999999999</v>
      </c>
      <c r="BF226" s="52">
        <v>141.30000000000001</v>
      </c>
      <c r="BG226" s="52">
        <v>141.30000000000001</v>
      </c>
      <c r="BH226" s="52">
        <v>140.69999999999999</v>
      </c>
      <c r="BI226" s="52">
        <v>141</v>
      </c>
      <c r="BJ226" s="52">
        <v>140.6</v>
      </c>
      <c r="BK226" s="52">
        <v>140.69999999999999</v>
      </c>
      <c r="BL226" s="52">
        <v>141.4</v>
      </c>
      <c r="BM226" s="52">
        <v>142.4</v>
      </c>
      <c r="BN226" s="52">
        <v>142.69999999999999</v>
      </c>
      <c r="BO226" s="52">
        <v>142.1</v>
      </c>
      <c r="BP226" s="52">
        <v>142.30000000000001</v>
      </c>
      <c r="BQ226" s="52">
        <v>142.19999999999999</v>
      </c>
      <c r="BR226" s="52">
        <v>142.69999999999999</v>
      </c>
      <c r="BS226" s="52">
        <v>143.5</v>
      </c>
      <c r="BT226" s="52">
        <v>143.5</v>
      </c>
      <c r="BU226" s="52">
        <v>144.30000000000001</v>
      </c>
      <c r="BV226" s="52">
        <v>144.30000000000001</v>
      </c>
      <c r="BW226" s="52">
        <v>144.80000000000001</v>
      </c>
      <c r="BX226" s="52">
        <v>144.9</v>
      </c>
      <c r="BY226" s="52">
        <v>145.30000000000001</v>
      </c>
      <c r="BZ226" s="52">
        <v>145.69999999999999</v>
      </c>
      <c r="CA226" s="52">
        <v>146.19999999999999</v>
      </c>
      <c r="CB226" s="52">
        <v>146.4</v>
      </c>
      <c r="CC226" s="52">
        <v>147.1</v>
      </c>
      <c r="CD226" s="52">
        <v>148.1</v>
      </c>
      <c r="CE226" s="52">
        <v>148.30000000000001</v>
      </c>
      <c r="CF226" s="52">
        <v>148.1</v>
      </c>
      <c r="CG226" s="52">
        <v>147.69999999999999</v>
      </c>
      <c r="CH226" s="52">
        <v>148.19999999999999</v>
      </c>
      <c r="CI226" s="52">
        <v>148.30000000000001</v>
      </c>
      <c r="CJ226" s="52">
        <v>149.30000000000001</v>
      </c>
      <c r="CK226" s="272" t="s">
        <v>506</v>
      </c>
      <c r="CL226" s="50"/>
      <c r="CN226" s="50" t="s">
        <v>530</v>
      </c>
      <c r="CO226" s="51" t="s">
        <v>898</v>
      </c>
      <c r="CP226" s="51"/>
      <c r="CT226" s="268">
        <v>1.9</v>
      </c>
      <c r="CU226" s="268">
        <v>1.9</v>
      </c>
      <c r="CV226" s="268">
        <v>2</v>
      </c>
      <c r="CW226" s="268">
        <v>2.4</v>
      </c>
      <c r="CX226" s="268">
        <v>2.1</v>
      </c>
      <c r="CY226" s="268">
        <v>1.6</v>
      </c>
      <c r="CZ226" s="268">
        <v>1.6</v>
      </c>
      <c r="DA226" s="268">
        <v>1.9</v>
      </c>
      <c r="DB226" s="268">
        <v>1.5</v>
      </c>
      <c r="DC226" s="268">
        <v>1</v>
      </c>
      <c r="DD226" s="268">
        <v>1</v>
      </c>
      <c r="DE226" s="268">
        <v>1.4</v>
      </c>
      <c r="DF226" s="268">
        <v>2</v>
      </c>
      <c r="DG226" s="268">
        <v>1.1000000000000001</v>
      </c>
      <c r="DH226" s="268">
        <v>0.3</v>
      </c>
      <c r="DI226" s="268">
        <v>-1.5</v>
      </c>
      <c r="DJ226" s="268">
        <v>-1.1000000000000001</v>
      </c>
      <c r="DK226" s="268">
        <v>-0.7</v>
      </c>
      <c r="DL226" s="268">
        <v>-0.3</v>
      </c>
      <c r="DM226" s="268">
        <v>-0.3</v>
      </c>
      <c r="DN226" s="268">
        <v>0.3</v>
      </c>
      <c r="DO226" s="268">
        <v>0.6</v>
      </c>
      <c r="DP226" s="268">
        <v>0.8</v>
      </c>
      <c r="DQ226" s="268">
        <v>0.8</v>
      </c>
      <c r="DR226" s="268">
        <v>1.6</v>
      </c>
      <c r="DS226" s="268">
        <v>3</v>
      </c>
      <c r="DT226" s="268">
        <v>4.0999999999999996</v>
      </c>
      <c r="DU226" s="268">
        <v>6.5</v>
      </c>
      <c r="DV226" s="268">
        <v>7</v>
      </c>
      <c r="DW226" s="268">
        <v>7.6</v>
      </c>
      <c r="DX226" s="268">
        <v>8</v>
      </c>
      <c r="DY226" s="268">
        <v>8.6999999999999993</v>
      </c>
      <c r="DZ226" s="268">
        <v>8.8000000000000007</v>
      </c>
      <c r="EA226" s="268">
        <v>8.9</v>
      </c>
      <c r="EB226" s="268">
        <v>9.9</v>
      </c>
      <c r="EC226" s="268">
        <v>10</v>
      </c>
      <c r="ED226" s="268">
        <v>10.1</v>
      </c>
      <c r="EE226" s="268">
        <v>10.4</v>
      </c>
      <c r="EF226" s="268">
        <v>11.7</v>
      </c>
      <c r="EG226" s="268">
        <v>11.2</v>
      </c>
      <c r="EH226" s="268">
        <v>11.1</v>
      </c>
      <c r="EI226" s="268">
        <v>11.2</v>
      </c>
      <c r="EJ226" s="268">
        <v>9.6999999999999993</v>
      </c>
      <c r="EK226" s="268">
        <v>8.6999999999999993</v>
      </c>
      <c r="EL226" s="268">
        <v>8.5</v>
      </c>
      <c r="EM226" s="268">
        <v>8.1999999999999993</v>
      </c>
      <c r="EN226" s="268">
        <v>7.4</v>
      </c>
      <c r="EO226" s="268">
        <v>6.4</v>
      </c>
      <c r="EP226" s="268">
        <v>5.7</v>
      </c>
      <c r="EQ226" s="268">
        <v>4.7</v>
      </c>
      <c r="ER226" s="268">
        <v>2.7</v>
      </c>
      <c r="ES226" s="268">
        <v>2.2999999999999998</v>
      </c>
      <c r="ET226" s="268">
        <v>1.1000000000000001</v>
      </c>
      <c r="EU226" s="268">
        <v>0.3</v>
      </c>
      <c r="EV226" s="268">
        <v>1.1000000000000001</v>
      </c>
      <c r="EW226" s="268">
        <v>1.9</v>
      </c>
      <c r="EX226" s="268">
        <v>1.8</v>
      </c>
      <c r="EY226" s="268">
        <v>1.1000000000000001</v>
      </c>
      <c r="EZ226" s="268">
        <v>0.8</v>
      </c>
      <c r="FA226" s="268">
        <v>1.1000000000000001</v>
      </c>
      <c r="FB226" s="268">
        <v>1</v>
      </c>
      <c r="FC226" s="268">
        <v>1.6</v>
      </c>
      <c r="FD226" s="268">
        <v>2</v>
      </c>
      <c r="FE226" s="268">
        <v>2.2999999999999998</v>
      </c>
      <c r="FF226" s="268">
        <v>2.5</v>
      </c>
      <c r="FG226" s="268">
        <v>2.9</v>
      </c>
      <c r="FH226" s="268">
        <v>2.4</v>
      </c>
      <c r="FI226" s="268">
        <v>2.1</v>
      </c>
      <c r="FJ226" s="268">
        <v>2.1</v>
      </c>
      <c r="FK226" s="268">
        <v>2.8</v>
      </c>
      <c r="FL226" s="268">
        <v>2.9</v>
      </c>
      <c r="FM226" s="268">
        <v>3.4</v>
      </c>
      <c r="FN226" s="268">
        <v>3.8</v>
      </c>
      <c r="FO226" s="268">
        <v>3.4</v>
      </c>
      <c r="FP226" s="268">
        <v>3.2</v>
      </c>
      <c r="FQ226" s="268">
        <v>2.4</v>
      </c>
      <c r="FR226" s="268">
        <v>2.7</v>
      </c>
      <c r="FS226" s="268">
        <v>2.4</v>
      </c>
      <c r="FT226" s="268">
        <v>3.1</v>
      </c>
      <c r="FU226" s="272" t="s">
        <v>506</v>
      </c>
    </row>
    <row r="227" spans="1:177" ht="18" customHeight="1">
      <c r="I227" s="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31"/>
      <c r="CT227" s="300"/>
      <c r="CU227" s="300"/>
      <c r="CV227" s="300"/>
      <c r="CW227" s="300"/>
      <c r="CX227" s="300"/>
      <c r="CY227" s="300"/>
      <c r="CZ227" s="300"/>
      <c r="DA227" s="300"/>
      <c r="DB227" s="300"/>
      <c r="DC227" s="300"/>
      <c r="DD227" s="300"/>
      <c r="DE227" s="300"/>
      <c r="DF227" s="300"/>
      <c r="DG227" s="300"/>
      <c r="DH227" s="300"/>
      <c r="DI227" s="300"/>
      <c r="DJ227" s="300"/>
      <c r="DK227" s="300"/>
      <c r="DL227" s="300"/>
      <c r="DM227" s="300"/>
      <c r="DN227" s="300"/>
      <c r="DO227" s="300"/>
      <c r="DP227" s="300"/>
      <c r="DQ227" s="300"/>
      <c r="DR227" s="300"/>
      <c r="DS227" s="300"/>
      <c r="DT227" s="300"/>
      <c r="DU227" s="300"/>
      <c r="DV227" s="300"/>
      <c r="DW227" s="300"/>
      <c r="DX227" s="300"/>
      <c r="DY227" s="300"/>
      <c r="DZ227" s="300"/>
      <c r="EA227" s="300"/>
      <c r="EB227" s="300"/>
      <c r="EC227" s="300"/>
      <c r="ED227" s="300"/>
      <c r="EE227" s="300"/>
      <c r="EF227" s="300"/>
      <c r="EG227" s="300"/>
      <c r="EH227" s="300"/>
      <c r="EI227" s="300"/>
      <c r="EJ227" s="300"/>
      <c r="EK227" s="300"/>
      <c r="EL227" s="300"/>
      <c r="EM227" s="300"/>
      <c r="EN227" s="300"/>
      <c r="EO227" s="300"/>
      <c r="EP227" s="300"/>
      <c r="EQ227" s="300"/>
      <c r="ER227" s="300"/>
      <c r="ES227" s="300"/>
      <c r="ET227" s="300"/>
      <c r="EU227" s="300"/>
      <c r="EV227" s="300"/>
      <c r="EW227" s="300"/>
      <c r="EX227" s="300"/>
      <c r="EY227" s="300"/>
      <c r="EZ227" s="300"/>
      <c r="FA227" s="300"/>
      <c r="FB227" s="300"/>
      <c r="FC227" s="300"/>
      <c r="FD227" s="300"/>
      <c r="FE227" s="300"/>
      <c r="FF227" s="300"/>
      <c r="FG227" s="300"/>
      <c r="FH227" s="300"/>
      <c r="FI227" s="300"/>
      <c r="FJ227" s="300"/>
      <c r="FK227" s="300"/>
      <c r="FL227" s="300"/>
      <c r="FM227" s="300"/>
      <c r="FN227" s="300"/>
      <c r="FO227" s="300"/>
      <c r="FP227" s="300"/>
      <c r="FQ227" s="300"/>
      <c r="FR227" s="300"/>
      <c r="FS227" s="300"/>
      <c r="FT227" s="300"/>
      <c r="FU227" s="31"/>
    </row>
    <row r="228" spans="1:177" ht="18" customHeight="1">
      <c r="A228" s="45" t="s">
        <v>905</v>
      </c>
      <c r="B228" s="9"/>
      <c r="C228" s="269" t="s">
        <v>532</v>
      </c>
      <c r="D228" s="328" t="s">
        <v>905</v>
      </c>
      <c r="E228" s="328"/>
      <c r="F228" s="328"/>
      <c r="G228" s="328"/>
      <c r="H228" s="328"/>
      <c r="I228" s="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2"/>
      <c r="AT228" s="152"/>
      <c r="AU228" s="152"/>
      <c r="AV228" s="152"/>
      <c r="AW228" s="152"/>
      <c r="AX228" s="152"/>
      <c r="AY228" s="152"/>
      <c r="AZ228" s="152"/>
      <c r="BA228" s="152"/>
      <c r="BB228" s="152"/>
      <c r="BC228" s="152"/>
      <c r="BD228" s="152"/>
      <c r="BE228" s="152"/>
      <c r="BF228" s="152"/>
      <c r="BG228" s="152"/>
      <c r="BH228" s="152"/>
      <c r="BI228" s="152"/>
      <c r="BJ228" s="152"/>
      <c r="BK228" s="152"/>
      <c r="BL228" s="152"/>
      <c r="BM228" s="152"/>
      <c r="BN228" s="152"/>
      <c r="BO228" s="1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31"/>
      <c r="CM228" s="46" t="s">
        <v>532</v>
      </c>
      <c r="CN228" s="328" t="s">
        <v>905</v>
      </c>
      <c r="CO228" s="328"/>
      <c r="CP228" s="328"/>
      <c r="CQ228" s="328"/>
      <c r="CR228" s="328"/>
      <c r="CT228" s="300"/>
      <c r="CU228" s="300"/>
      <c r="CV228" s="300"/>
      <c r="CW228" s="300"/>
      <c r="CX228" s="300"/>
      <c r="CY228" s="300"/>
      <c r="CZ228" s="300"/>
      <c r="DA228" s="300"/>
      <c r="DB228" s="300"/>
      <c r="DC228" s="300"/>
      <c r="DD228" s="300"/>
      <c r="DE228" s="300"/>
      <c r="DF228" s="300"/>
      <c r="DG228" s="300"/>
      <c r="DH228" s="300"/>
      <c r="DI228" s="300"/>
      <c r="DJ228" s="300"/>
      <c r="DK228" s="300"/>
      <c r="DL228" s="300"/>
      <c r="DM228" s="300"/>
      <c r="DN228" s="300"/>
      <c r="DO228" s="300"/>
      <c r="DP228" s="300"/>
      <c r="DQ228" s="300"/>
      <c r="DR228" s="300"/>
      <c r="DS228" s="300"/>
      <c r="DT228" s="300"/>
      <c r="DU228" s="300"/>
      <c r="DV228" s="300"/>
      <c r="DW228" s="300"/>
      <c r="DX228" s="300"/>
      <c r="DY228" s="300"/>
      <c r="DZ228" s="300"/>
      <c r="EA228" s="300"/>
      <c r="EB228" s="300"/>
      <c r="EC228" s="300"/>
      <c r="ED228" s="300"/>
      <c r="EE228" s="300"/>
      <c r="EF228" s="300"/>
      <c r="EG228" s="300"/>
      <c r="EH228" s="300"/>
      <c r="EI228" s="300"/>
      <c r="EJ228" s="300"/>
      <c r="EK228" s="300"/>
      <c r="EL228" s="300"/>
      <c r="EM228" s="300"/>
      <c r="EN228" s="300"/>
      <c r="EO228" s="300"/>
      <c r="EP228" s="300"/>
      <c r="EQ228" s="300"/>
      <c r="ER228" s="300"/>
      <c r="ES228" s="300"/>
      <c r="ET228" s="300"/>
      <c r="EU228" s="300"/>
      <c r="EV228" s="300"/>
      <c r="EW228" s="300"/>
      <c r="EX228" s="300"/>
      <c r="EY228" s="300"/>
      <c r="EZ228" s="300"/>
      <c r="FA228" s="300"/>
      <c r="FB228" s="300"/>
      <c r="FC228" s="300"/>
      <c r="FD228" s="300"/>
      <c r="FE228" s="300"/>
      <c r="FF228" s="300"/>
      <c r="FG228" s="300"/>
      <c r="FH228" s="300"/>
      <c r="FI228" s="300"/>
      <c r="FJ228" s="300"/>
      <c r="FK228" s="300"/>
      <c r="FL228" s="300"/>
      <c r="FM228" s="300"/>
      <c r="FN228" s="300"/>
      <c r="FO228" s="300"/>
      <c r="FP228" s="300"/>
      <c r="FQ228" s="300"/>
      <c r="FR228" s="300"/>
      <c r="FS228" s="300"/>
      <c r="FT228" s="300"/>
      <c r="FU228" s="31"/>
    </row>
    <row r="229" spans="1:177" ht="18" customHeight="1">
      <c r="A229" s="47" t="s">
        <v>906</v>
      </c>
      <c r="B229" s="9"/>
      <c r="D229" s="46" t="s">
        <v>534</v>
      </c>
      <c r="E229" s="328" t="s">
        <v>906</v>
      </c>
      <c r="F229" s="328"/>
      <c r="G229" s="328"/>
      <c r="H229" s="328"/>
      <c r="I229" s="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152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52"/>
      <c r="BD229" s="152"/>
      <c r="BE229" s="152"/>
      <c r="BF229" s="152"/>
      <c r="BG229" s="152"/>
      <c r="BH229" s="152"/>
      <c r="BI229" s="152"/>
      <c r="BJ229" s="152"/>
      <c r="BK229" s="152"/>
      <c r="BL229" s="152"/>
      <c r="BM229" s="152"/>
      <c r="BN229" s="152"/>
      <c r="BO229" s="1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31"/>
      <c r="CN229" s="46" t="s">
        <v>534</v>
      </c>
      <c r="CO229" s="328" t="s">
        <v>906</v>
      </c>
      <c r="CP229" s="328"/>
      <c r="CQ229" s="328"/>
      <c r="CR229" s="328"/>
      <c r="CT229" s="300"/>
      <c r="CU229" s="300"/>
      <c r="CV229" s="300"/>
      <c r="CW229" s="300"/>
      <c r="CX229" s="300"/>
      <c r="CY229" s="300"/>
      <c r="CZ229" s="300"/>
      <c r="DA229" s="300"/>
      <c r="DB229" s="300"/>
      <c r="DC229" s="300"/>
      <c r="DD229" s="300"/>
      <c r="DE229" s="300"/>
      <c r="DF229" s="300"/>
      <c r="DG229" s="300"/>
      <c r="DH229" s="300"/>
      <c r="DI229" s="300"/>
      <c r="DJ229" s="300"/>
      <c r="DK229" s="300"/>
      <c r="DL229" s="300"/>
      <c r="DM229" s="300"/>
      <c r="DN229" s="300"/>
      <c r="DO229" s="300"/>
      <c r="DP229" s="300"/>
      <c r="DQ229" s="300"/>
      <c r="DR229" s="300"/>
      <c r="DS229" s="300"/>
      <c r="DT229" s="300"/>
      <c r="DU229" s="300"/>
      <c r="DV229" s="300"/>
      <c r="DW229" s="300"/>
      <c r="DX229" s="300"/>
      <c r="DY229" s="300"/>
      <c r="DZ229" s="300"/>
      <c r="EA229" s="300"/>
      <c r="EB229" s="300"/>
      <c r="EC229" s="300"/>
      <c r="ED229" s="300"/>
      <c r="EE229" s="300"/>
      <c r="EF229" s="300"/>
      <c r="EG229" s="300"/>
      <c r="EH229" s="300"/>
      <c r="EI229" s="300"/>
      <c r="EJ229" s="300"/>
      <c r="EK229" s="300"/>
      <c r="EL229" s="300"/>
      <c r="EM229" s="300"/>
      <c r="EN229" s="300"/>
      <c r="EO229" s="300"/>
      <c r="EP229" s="300"/>
      <c r="EQ229" s="300"/>
      <c r="ER229" s="300"/>
      <c r="ES229" s="300"/>
      <c r="ET229" s="300"/>
      <c r="EU229" s="300"/>
      <c r="EV229" s="300"/>
      <c r="EW229" s="300"/>
      <c r="EX229" s="300"/>
      <c r="EY229" s="300"/>
      <c r="EZ229" s="300"/>
      <c r="FA229" s="300"/>
      <c r="FB229" s="300"/>
      <c r="FC229" s="300"/>
      <c r="FD229" s="300"/>
      <c r="FE229" s="300"/>
      <c r="FF229" s="300"/>
      <c r="FG229" s="300"/>
      <c r="FH229" s="300"/>
      <c r="FI229" s="300"/>
      <c r="FJ229" s="300"/>
      <c r="FK229" s="300"/>
      <c r="FL229" s="300"/>
      <c r="FM229" s="300"/>
      <c r="FN229" s="300"/>
      <c r="FO229" s="300"/>
      <c r="FP229" s="300"/>
      <c r="FQ229" s="300"/>
      <c r="FR229" s="300"/>
      <c r="FS229" s="300"/>
      <c r="FT229" s="300"/>
      <c r="FU229" s="31"/>
    </row>
    <row r="230" spans="1:177" ht="18" customHeight="1">
      <c r="A230" s="48" t="s">
        <v>468</v>
      </c>
      <c r="B230" s="49"/>
      <c r="C230" s="270"/>
      <c r="E230" s="8" t="s">
        <v>27</v>
      </c>
      <c r="F230" s="51" t="s">
        <v>468</v>
      </c>
      <c r="G230" s="51"/>
      <c r="I230" s="2" t="s">
        <v>240</v>
      </c>
      <c r="J230" s="52">
        <v>68.599999999999994</v>
      </c>
      <c r="K230" s="52">
        <v>68.5</v>
      </c>
      <c r="L230" s="52">
        <v>68.5</v>
      </c>
      <c r="M230" s="52">
        <v>68.5</v>
      </c>
      <c r="N230" s="52">
        <v>68.5</v>
      </c>
      <c r="O230" s="52">
        <v>68.599999999999994</v>
      </c>
      <c r="P230" s="52">
        <v>68.5</v>
      </c>
      <c r="Q230" s="52">
        <v>68.599999999999994</v>
      </c>
      <c r="R230" s="52">
        <v>68.7</v>
      </c>
      <c r="S230" s="52">
        <v>68.7</v>
      </c>
      <c r="T230" s="52">
        <v>68.8</v>
      </c>
      <c r="U230" s="52">
        <v>68.900000000000006</v>
      </c>
      <c r="V230" s="52">
        <v>68.900000000000006</v>
      </c>
      <c r="W230" s="52">
        <v>68.7</v>
      </c>
      <c r="X230" s="52">
        <v>68.599999999999994</v>
      </c>
      <c r="Y230" s="52">
        <v>68.099999999999994</v>
      </c>
      <c r="Z230" s="52">
        <v>68</v>
      </c>
      <c r="AA230" s="52">
        <v>68.099999999999994</v>
      </c>
      <c r="AB230" s="52">
        <v>68.099999999999994</v>
      </c>
      <c r="AC230" s="52">
        <v>68.400000000000006</v>
      </c>
      <c r="AD230" s="52">
        <v>68.400000000000006</v>
      </c>
      <c r="AE230" s="52">
        <v>68.5</v>
      </c>
      <c r="AF230" s="52">
        <v>68.400000000000006</v>
      </c>
      <c r="AG230" s="52">
        <v>68.400000000000006</v>
      </c>
      <c r="AH230" s="52">
        <v>68.5</v>
      </c>
      <c r="AI230" s="52">
        <v>68.5</v>
      </c>
      <c r="AJ230" s="52">
        <v>68.599999999999994</v>
      </c>
      <c r="AK230" s="52">
        <v>68.599999999999994</v>
      </c>
      <c r="AL230" s="52">
        <v>68.5</v>
      </c>
      <c r="AM230" s="52">
        <v>68.3</v>
      </c>
      <c r="AN230" s="52">
        <v>68.3</v>
      </c>
      <c r="AO230" s="52">
        <v>68.400000000000006</v>
      </c>
      <c r="AP230" s="52">
        <v>68.599999999999994</v>
      </c>
      <c r="AQ230" s="52">
        <v>68.8</v>
      </c>
      <c r="AR230" s="52">
        <v>68.900000000000006</v>
      </c>
      <c r="AS230" s="52">
        <v>69</v>
      </c>
      <c r="AT230" s="52">
        <v>69.099999999999994</v>
      </c>
      <c r="AU230" s="52">
        <v>69.099999999999994</v>
      </c>
      <c r="AV230" s="52">
        <v>69.2</v>
      </c>
      <c r="AW230" s="52">
        <v>69.400000000000006</v>
      </c>
      <c r="AX230" s="52">
        <v>69.5</v>
      </c>
      <c r="AY230" s="52">
        <v>69.5</v>
      </c>
      <c r="AZ230" s="52">
        <v>69.599999999999994</v>
      </c>
      <c r="BA230" s="52">
        <v>69.7</v>
      </c>
      <c r="BB230" s="52">
        <v>69.7</v>
      </c>
      <c r="BC230" s="52">
        <v>69.7</v>
      </c>
      <c r="BD230" s="52">
        <v>69.8</v>
      </c>
      <c r="BE230" s="52">
        <v>69.8</v>
      </c>
      <c r="BF230" s="52">
        <v>69.8</v>
      </c>
      <c r="BG230" s="52">
        <v>69.900000000000006</v>
      </c>
      <c r="BH230" s="52">
        <v>69.900000000000006</v>
      </c>
      <c r="BI230" s="52">
        <v>70</v>
      </c>
      <c r="BJ230" s="52">
        <v>70</v>
      </c>
      <c r="BK230" s="52">
        <v>70</v>
      </c>
      <c r="BL230" s="52">
        <v>70.099999999999994</v>
      </c>
      <c r="BM230" s="52">
        <v>70.099999999999994</v>
      </c>
      <c r="BN230" s="52">
        <v>70.099999999999994</v>
      </c>
      <c r="BO230" s="52">
        <v>70.099999999999994</v>
      </c>
      <c r="BP230" s="52">
        <v>70.099999999999994</v>
      </c>
      <c r="BQ230" s="52">
        <v>70.2</v>
      </c>
      <c r="BR230" s="154" t="s">
        <v>368</v>
      </c>
      <c r="BS230" s="59" t="s">
        <v>368</v>
      </c>
      <c r="BT230" s="127" t="s">
        <v>368</v>
      </c>
      <c r="BU230" s="128" t="s">
        <v>369</v>
      </c>
      <c r="BV230" s="59" t="s">
        <v>369</v>
      </c>
      <c r="BW230" s="127" t="s">
        <v>369</v>
      </c>
      <c r="BX230" s="127" t="s">
        <v>369</v>
      </c>
      <c r="BY230" s="52">
        <v>70.400000000000006</v>
      </c>
      <c r="BZ230" s="52">
        <v>70.5</v>
      </c>
      <c r="CA230" s="127" t="s">
        <v>369</v>
      </c>
      <c r="CB230" s="52">
        <v>70.5</v>
      </c>
      <c r="CC230" s="52">
        <v>70.599999999999994</v>
      </c>
      <c r="CD230" s="52">
        <v>70.599999999999994</v>
      </c>
      <c r="CE230" s="52">
        <v>70.7</v>
      </c>
      <c r="CF230" s="52">
        <v>70.7</v>
      </c>
      <c r="CG230" s="52">
        <v>70.8</v>
      </c>
      <c r="CH230" s="52">
        <v>70.8</v>
      </c>
      <c r="CI230" s="52">
        <v>70.8</v>
      </c>
      <c r="CJ230" s="52">
        <v>70.8</v>
      </c>
      <c r="CK230" s="298" t="s">
        <v>741</v>
      </c>
      <c r="CL230" s="50"/>
      <c r="CM230" s="50"/>
      <c r="CO230" s="8" t="s">
        <v>27</v>
      </c>
      <c r="CP230" s="51" t="s">
        <v>468</v>
      </c>
      <c r="CQ230" s="51"/>
      <c r="CT230" s="268" t="s">
        <v>27</v>
      </c>
      <c r="CU230" s="268" t="s">
        <v>27</v>
      </c>
      <c r="CV230" s="268" t="s">
        <v>27</v>
      </c>
      <c r="CW230" s="268" t="s">
        <v>27</v>
      </c>
      <c r="CX230" s="268" t="s">
        <v>27</v>
      </c>
      <c r="CY230" s="268" t="s">
        <v>27</v>
      </c>
      <c r="CZ230" s="268" t="s">
        <v>27</v>
      </c>
      <c r="DA230" s="268" t="s">
        <v>27</v>
      </c>
      <c r="DB230" s="268" t="s">
        <v>27</v>
      </c>
      <c r="DC230" s="268" t="s">
        <v>27</v>
      </c>
      <c r="DD230" s="268" t="s">
        <v>27</v>
      </c>
      <c r="DE230" s="268" t="s">
        <v>27</v>
      </c>
      <c r="DF230" s="268" t="s">
        <v>27</v>
      </c>
      <c r="DG230" s="268" t="s">
        <v>27</v>
      </c>
      <c r="DH230" s="268" t="s">
        <v>27</v>
      </c>
      <c r="DI230" s="268" t="s">
        <v>27</v>
      </c>
      <c r="DJ230" s="268" t="s">
        <v>27</v>
      </c>
      <c r="DK230" s="268" t="s">
        <v>27</v>
      </c>
      <c r="DL230" s="268" t="s">
        <v>27</v>
      </c>
      <c r="DM230" s="268" t="s">
        <v>27</v>
      </c>
      <c r="DN230" s="268" t="s">
        <v>27</v>
      </c>
      <c r="DO230" s="268" t="s">
        <v>27</v>
      </c>
      <c r="DP230" s="268" t="s">
        <v>27</v>
      </c>
      <c r="DQ230" s="268" t="s">
        <v>27</v>
      </c>
      <c r="DR230" s="268" t="s">
        <v>27</v>
      </c>
      <c r="DS230" s="268" t="s">
        <v>27</v>
      </c>
      <c r="DT230" s="268" t="s">
        <v>27</v>
      </c>
      <c r="DU230" s="268" t="s">
        <v>27</v>
      </c>
      <c r="DV230" s="268" t="s">
        <v>27</v>
      </c>
      <c r="DW230" s="268" t="s">
        <v>27</v>
      </c>
      <c r="DX230" s="268" t="s">
        <v>27</v>
      </c>
      <c r="DY230" s="268" t="s">
        <v>27</v>
      </c>
      <c r="DZ230" s="268" t="s">
        <v>27</v>
      </c>
      <c r="EA230" s="268" t="s">
        <v>27</v>
      </c>
      <c r="EB230" s="268" t="s">
        <v>27</v>
      </c>
      <c r="EC230" s="268" t="s">
        <v>27</v>
      </c>
      <c r="ED230" s="268" t="s">
        <v>27</v>
      </c>
      <c r="EE230" s="268" t="s">
        <v>27</v>
      </c>
      <c r="EF230" s="268" t="s">
        <v>27</v>
      </c>
      <c r="EG230" s="268" t="s">
        <v>27</v>
      </c>
      <c r="EH230" s="268" t="s">
        <v>27</v>
      </c>
      <c r="EI230" s="268" t="s">
        <v>27</v>
      </c>
      <c r="EJ230" s="268" t="s">
        <v>27</v>
      </c>
      <c r="EK230" s="268" t="s">
        <v>27</v>
      </c>
      <c r="EL230" s="268" t="s">
        <v>27</v>
      </c>
      <c r="EM230" s="268" t="s">
        <v>27</v>
      </c>
      <c r="EN230" s="268" t="s">
        <v>27</v>
      </c>
      <c r="EO230" s="268" t="s">
        <v>27</v>
      </c>
      <c r="EP230" s="268" t="s">
        <v>27</v>
      </c>
      <c r="EQ230" s="268" t="s">
        <v>27</v>
      </c>
      <c r="ER230" s="268" t="s">
        <v>27</v>
      </c>
      <c r="ES230" s="268" t="s">
        <v>27</v>
      </c>
      <c r="ET230" s="268" t="s">
        <v>27</v>
      </c>
      <c r="EU230" s="268" t="s">
        <v>27</v>
      </c>
      <c r="EV230" s="268" t="s">
        <v>27</v>
      </c>
      <c r="EW230" s="268" t="s">
        <v>27</v>
      </c>
      <c r="EX230" s="268" t="s">
        <v>27</v>
      </c>
      <c r="EY230" s="268" t="s">
        <v>27</v>
      </c>
      <c r="EZ230" s="268" t="s">
        <v>27</v>
      </c>
      <c r="FA230" s="268" t="s">
        <v>27</v>
      </c>
      <c r="FB230" s="268" t="s">
        <v>27</v>
      </c>
      <c r="FC230" s="268" t="s">
        <v>27</v>
      </c>
      <c r="FD230" s="268" t="s">
        <v>27</v>
      </c>
      <c r="FE230" s="268" t="s">
        <v>27</v>
      </c>
      <c r="FF230" s="268" t="s">
        <v>27</v>
      </c>
      <c r="FG230" s="268" t="s">
        <v>27</v>
      </c>
      <c r="FH230" s="268" t="s">
        <v>27</v>
      </c>
      <c r="FI230" s="268" t="s">
        <v>27</v>
      </c>
      <c r="FJ230" s="268" t="s">
        <v>27</v>
      </c>
      <c r="FK230" s="268" t="s">
        <v>27</v>
      </c>
      <c r="FL230" s="268" t="s">
        <v>27</v>
      </c>
      <c r="FM230" s="268" t="s">
        <v>27</v>
      </c>
      <c r="FN230" s="268" t="s">
        <v>27</v>
      </c>
      <c r="FO230" s="268" t="s">
        <v>27</v>
      </c>
      <c r="FP230" s="268" t="s">
        <v>27</v>
      </c>
      <c r="FQ230" s="268" t="s">
        <v>27</v>
      </c>
      <c r="FR230" s="268" t="s">
        <v>27</v>
      </c>
      <c r="FS230" s="268" t="s">
        <v>27</v>
      </c>
      <c r="FT230" s="268" t="s">
        <v>27</v>
      </c>
      <c r="FU230" s="298" t="s">
        <v>741</v>
      </c>
    </row>
    <row r="231" spans="1:177" ht="18" customHeight="1">
      <c r="A231" s="48" t="s">
        <v>900</v>
      </c>
      <c r="B231" s="49"/>
      <c r="C231" s="270"/>
      <c r="E231" s="8" t="s">
        <v>27</v>
      </c>
      <c r="F231" s="51" t="s">
        <v>900</v>
      </c>
      <c r="G231" s="51"/>
      <c r="I231" s="2" t="s">
        <v>240</v>
      </c>
      <c r="J231" s="52">
        <v>61.9</v>
      </c>
      <c r="K231" s="52">
        <v>62.3</v>
      </c>
      <c r="L231" s="52">
        <v>63.1</v>
      </c>
      <c r="M231" s="52">
        <v>63.6</v>
      </c>
      <c r="N231" s="52">
        <v>64</v>
      </c>
      <c r="O231" s="52">
        <v>64.2</v>
      </c>
      <c r="P231" s="52">
        <v>64</v>
      </c>
      <c r="Q231" s="52">
        <v>63.3</v>
      </c>
      <c r="R231" s="52">
        <v>63.5</v>
      </c>
      <c r="S231" s="52">
        <v>63.6</v>
      </c>
      <c r="T231" s="52">
        <v>63.6</v>
      </c>
      <c r="U231" s="52">
        <v>62.9</v>
      </c>
      <c r="V231" s="52">
        <v>62.6</v>
      </c>
      <c r="W231" s="52">
        <v>62.6</v>
      </c>
      <c r="X231" s="52">
        <v>62.2</v>
      </c>
      <c r="Y231" s="52">
        <v>62</v>
      </c>
      <c r="Z231" s="52">
        <v>63</v>
      </c>
      <c r="AA231" s="52">
        <v>63.2</v>
      </c>
      <c r="AB231" s="52">
        <v>63.1</v>
      </c>
      <c r="AC231" s="52">
        <v>62.4</v>
      </c>
      <c r="AD231" s="52">
        <v>62.5</v>
      </c>
      <c r="AE231" s="52">
        <v>62.7</v>
      </c>
      <c r="AF231" s="52">
        <v>62.8</v>
      </c>
      <c r="AG231" s="52">
        <v>61.6</v>
      </c>
      <c r="AH231" s="52">
        <v>60.9</v>
      </c>
      <c r="AI231" s="52">
        <v>61.6</v>
      </c>
      <c r="AJ231" s="52">
        <v>62.5</v>
      </c>
      <c r="AK231" s="52">
        <v>63</v>
      </c>
      <c r="AL231" s="52">
        <v>63.7</v>
      </c>
      <c r="AM231" s="52">
        <v>63.7</v>
      </c>
      <c r="AN231" s="52">
        <v>63.4</v>
      </c>
      <c r="AO231" s="52">
        <v>62.8</v>
      </c>
      <c r="AP231" s="52">
        <v>63</v>
      </c>
      <c r="AQ231" s="52">
        <v>63.2</v>
      </c>
      <c r="AR231" s="52">
        <v>63.1</v>
      </c>
      <c r="AS231" s="52">
        <v>62.6</v>
      </c>
      <c r="AT231" s="52">
        <v>62.2</v>
      </c>
      <c r="AU231" s="52">
        <v>62.7</v>
      </c>
      <c r="AV231" s="52">
        <v>63.3</v>
      </c>
      <c r="AW231" s="52">
        <v>64</v>
      </c>
      <c r="AX231" s="52">
        <v>64.900000000000006</v>
      </c>
      <c r="AY231" s="52">
        <v>64.900000000000006</v>
      </c>
      <c r="AZ231" s="52">
        <v>64.8</v>
      </c>
      <c r="BA231" s="52">
        <v>64.099999999999994</v>
      </c>
      <c r="BB231" s="52">
        <v>64.2</v>
      </c>
      <c r="BC231" s="52">
        <v>64.3</v>
      </c>
      <c r="BD231" s="52">
        <v>64.2</v>
      </c>
      <c r="BE231" s="52">
        <v>63.3</v>
      </c>
      <c r="BF231" s="52">
        <v>62.6</v>
      </c>
      <c r="BG231" s="52">
        <v>63.1</v>
      </c>
      <c r="BH231" s="52">
        <v>64.099999999999994</v>
      </c>
      <c r="BI231" s="52">
        <v>64.400000000000006</v>
      </c>
      <c r="BJ231" s="52">
        <v>65.3</v>
      </c>
      <c r="BK231" s="52">
        <v>65.3</v>
      </c>
      <c r="BL231" s="52">
        <v>65</v>
      </c>
      <c r="BM231" s="52">
        <v>64.400000000000006</v>
      </c>
      <c r="BN231" s="52">
        <v>64.599999999999994</v>
      </c>
      <c r="BO231" s="52">
        <v>64.7</v>
      </c>
      <c r="BP231" s="52">
        <v>64.599999999999994</v>
      </c>
      <c r="BQ231" s="52">
        <v>64.7</v>
      </c>
      <c r="BR231" s="52">
        <v>64.7</v>
      </c>
      <c r="BS231" s="52">
        <v>64.7</v>
      </c>
      <c r="BT231" s="52">
        <v>64.3</v>
      </c>
      <c r="BU231" s="52">
        <v>64.7</v>
      </c>
      <c r="BV231" s="52">
        <v>64.5</v>
      </c>
      <c r="BW231" s="52">
        <v>64.400000000000006</v>
      </c>
      <c r="BX231" s="52">
        <v>64.3</v>
      </c>
      <c r="BY231" s="52">
        <v>64.3</v>
      </c>
      <c r="BZ231" s="52">
        <v>64.400000000000006</v>
      </c>
      <c r="CA231" s="52">
        <v>64.400000000000006</v>
      </c>
      <c r="CB231" s="52">
        <v>64.400000000000006</v>
      </c>
      <c r="CC231" s="52">
        <v>64.7</v>
      </c>
      <c r="CD231" s="52">
        <v>64.7</v>
      </c>
      <c r="CE231" s="52">
        <v>64.8</v>
      </c>
      <c r="CF231" s="52">
        <v>64.8</v>
      </c>
      <c r="CG231" s="52">
        <v>64.8</v>
      </c>
      <c r="CH231" s="52">
        <v>64.7</v>
      </c>
      <c r="CI231" s="52">
        <v>64.5</v>
      </c>
      <c r="CJ231" s="52">
        <v>64.400000000000006</v>
      </c>
      <c r="CK231" s="303" t="s">
        <v>537</v>
      </c>
      <c r="CL231" s="50"/>
      <c r="CM231" s="50"/>
      <c r="CO231" s="8" t="s">
        <v>27</v>
      </c>
      <c r="CP231" s="51" t="s">
        <v>900</v>
      </c>
      <c r="CQ231" s="51"/>
      <c r="CT231" s="268" t="s">
        <v>27</v>
      </c>
      <c r="CU231" s="268" t="s">
        <v>27</v>
      </c>
      <c r="CV231" s="268" t="s">
        <v>27</v>
      </c>
      <c r="CW231" s="268" t="s">
        <v>27</v>
      </c>
      <c r="CX231" s="268" t="s">
        <v>27</v>
      </c>
      <c r="CY231" s="268" t="s">
        <v>27</v>
      </c>
      <c r="CZ231" s="268" t="s">
        <v>27</v>
      </c>
      <c r="DA231" s="268" t="s">
        <v>27</v>
      </c>
      <c r="DB231" s="268" t="s">
        <v>27</v>
      </c>
      <c r="DC231" s="268" t="s">
        <v>27</v>
      </c>
      <c r="DD231" s="268" t="s">
        <v>27</v>
      </c>
      <c r="DE231" s="268" t="s">
        <v>27</v>
      </c>
      <c r="DF231" s="268" t="s">
        <v>27</v>
      </c>
      <c r="DG231" s="268" t="s">
        <v>27</v>
      </c>
      <c r="DH231" s="268" t="s">
        <v>27</v>
      </c>
      <c r="DI231" s="268" t="s">
        <v>27</v>
      </c>
      <c r="DJ231" s="268" t="s">
        <v>27</v>
      </c>
      <c r="DK231" s="268" t="s">
        <v>27</v>
      </c>
      <c r="DL231" s="268" t="s">
        <v>27</v>
      </c>
      <c r="DM231" s="268" t="s">
        <v>27</v>
      </c>
      <c r="DN231" s="268" t="s">
        <v>27</v>
      </c>
      <c r="DO231" s="268" t="s">
        <v>27</v>
      </c>
      <c r="DP231" s="268" t="s">
        <v>27</v>
      </c>
      <c r="DQ231" s="268" t="s">
        <v>27</v>
      </c>
      <c r="DR231" s="268" t="s">
        <v>27</v>
      </c>
      <c r="DS231" s="268" t="s">
        <v>27</v>
      </c>
      <c r="DT231" s="268" t="s">
        <v>27</v>
      </c>
      <c r="DU231" s="268" t="s">
        <v>27</v>
      </c>
      <c r="DV231" s="268" t="s">
        <v>27</v>
      </c>
      <c r="DW231" s="268" t="s">
        <v>27</v>
      </c>
      <c r="DX231" s="268" t="s">
        <v>27</v>
      </c>
      <c r="DY231" s="268" t="s">
        <v>27</v>
      </c>
      <c r="DZ231" s="268" t="s">
        <v>27</v>
      </c>
      <c r="EA231" s="268" t="s">
        <v>27</v>
      </c>
      <c r="EB231" s="268" t="s">
        <v>27</v>
      </c>
      <c r="EC231" s="268" t="s">
        <v>27</v>
      </c>
      <c r="ED231" s="268" t="s">
        <v>27</v>
      </c>
      <c r="EE231" s="268" t="s">
        <v>27</v>
      </c>
      <c r="EF231" s="268" t="s">
        <v>27</v>
      </c>
      <c r="EG231" s="268" t="s">
        <v>27</v>
      </c>
      <c r="EH231" s="268" t="s">
        <v>27</v>
      </c>
      <c r="EI231" s="268" t="s">
        <v>27</v>
      </c>
      <c r="EJ231" s="268" t="s">
        <v>27</v>
      </c>
      <c r="EK231" s="268" t="s">
        <v>27</v>
      </c>
      <c r="EL231" s="268" t="s">
        <v>27</v>
      </c>
      <c r="EM231" s="268" t="s">
        <v>27</v>
      </c>
      <c r="EN231" s="268" t="s">
        <v>27</v>
      </c>
      <c r="EO231" s="268" t="s">
        <v>27</v>
      </c>
      <c r="EP231" s="268" t="s">
        <v>27</v>
      </c>
      <c r="EQ231" s="268" t="s">
        <v>27</v>
      </c>
      <c r="ER231" s="268" t="s">
        <v>27</v>
      </c>
      <c r="ES231" s="268" t="s">
        <v>27</v>
      </c>
      <c r="ET231" s="268" t="s">
        <v>27</v>
      </c>
      <c r="EU231" s="268" t="s">
        <v>27</v>
      </c>
      <c r="EV231" s="268" t="s">
        <v>27</v>
      </c>
      <c r="EW231" s="268" t="s">
        <v>27</v>
      </c>
      <c r="EX231" s="268" t="s">
        <v>27</v>
      </c>
      <c r="EY231" s="268" t="s">
        <v>27</v>
      </c>
      <c r="EZ231" s="268" t="s">
        <v>27</v>
      </c>
      <c r="FA231" s="268" t="s">
        <v>27</v>
      </c>
      <c r="FB231" s="268" t="s">
        <v>27</v>
      </c>
      <c r="FC231" s="268" t="s">
        <v>27</v>
      </c>
      <c r="FD231" s="268" t="s">
        <v>27</v>
      </c>
      <c r="FE231" s="268" t="s">
        <v>27</v>
      </c>
      <c r="FF231" s="268" t="s">
        <v>27</v>
      </c>
      <c r="FG231" s="268" t="s">
        <v>27</v>
      </c>
      <c r="FH231" s="268" t="s">
        <v>27</v>
      </c>
      <c r="FI231" s="268" t="s">
        <v>27</v>
      </c>
      <c r="FJ231" s="268" t="s">
        <v>27</v>
      </c>
      <c r="FK231" s="268" t="s">
        <v>27</v>
      </c>
      <c r="FL231" s="268" t="s">
        <v>27</v>
      </c>
      <c r="FM231" s="268" t="s">
        <v>27</v>
      </c>
      <c r="FN231" s="268" t="s">
        <v>27</v>
      </c>
      <c r="FO231" s="268" t="s">
        <v>27</v>
      </c>
      <c r="FP231" s="268" t="s">
        <v>27</v>
      </c>
      <c r="FQ231" s="268" t="s">
        <v>27</v>
      </c>
      <c r="FR231" s="268" t="s">
        <v>27</v>
      </c>
      <c r="FS231" s="268" t="s">
        <v>27</v>
      </c>
      <c r="FT231" s="268" t="s">
        <v>27</v>
      </c>
      <c r="FU231" s="303" t="s">
        <v>537</v>
      </c>
    </row>
    <row r="232" spans="1:177" ht="18" customHeight="1">
      <c r="A232" s="48" t="s">
        <v>907</v>
      </c>
      <c r="B232" s="49"/>
      <c r="C232" s="270"/>
      <c r="E232" s="8" t="s">
        <v>27</v>
      </c>
      <c r="F232" s="51" t="s">
        <v>903</v>
      </c>
      <c r="G232" s="51"/>
      <c r="I232" s="2" t="s">
        <v>240</v>
      </c>
      <c r="J232" s="52">
        <v>60.2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62.1</v>
      </c>
      <c r="Q232" s="52">
        <v>0</v>
      </c>
      <c r="R232" s="52">
        <v>0</v>
      </c>
      <c r="S232" s="52">
        <v>61.4</v>
      </c>
      <c r="T232" s="52">
        <v>0</v>
      </c>
      <c r="U232" s="52">
        <v>0</v>
      </c>
      <c r="V232" s="52">
        <v>61.7</v>
      </c>
      <c r="W232" s="52">
        <v>0</v>
      </c>
      <c r="X232" s="52">
        <v>0</v>
      </c>
      <c r="Y232" s="52">
        <v>55.7</v>
      </c>
      <c r="Z232" s="52">
        <v>0</v>
      </c>
      <c r="AA232" s="52">
        <v>0</v>
      </c>
      <c r="AB232" s="52">
        <v>61.9</v>
      </c>
      <c r="AC232" s="52">
        <v>0</v>
      </c>
      <c r="AD232" s="52">
        <v>0</v>
      </c>
      <c r="AE232" s="52">
        <v>58.7</v>
      </c>
      <c r="AF232" s="52">
        <v>0</v>
      </c>
      <c r="AG232" s="52">
        <v>0</v>
      </c>
      <c r="AH232" s="52">
        <v>60.5</v>
      </c>
      <c r="AI232" s="52">
        <v>63.5</v>
      </c>
      <c r="AJ232" s="52">
        <v>65</v>
      </c>
      <c r="AK232" s="52">
        <v>63.2</v>
      </c>
      <c r="AL232" s="52">
        <v>64.599999999999994</v>
      </c>
      <c r="AM232" s="52">
        <v>65</v>
      </c>
      <c r="AN232" s="52">
        <v>59.4</v>
      </c>
      <c r="AO232" s="52">
        <v>63.6</v>
      </c>
      <c r="AP232" s="52">
        <v>63.3</v>
      </c>
      <c r="AQ232" s="52">
        <v>62.6</v>
      </c>
      <c r="AR232" s="52">
        <v>64.2</v>
      </c>
      <c r="AS232" s="52">
        <v>65.099999999999994</v>
      </c>
      <c r="AT232" s="52">
        <v>60.5</v>
      </c>
      <c r="AU232" s="52">
        <v>63.8</v>
      </c>
      <c r="AV232" s="52">
        <v>65.400000000000006</v>
      </c>
      <c r="AW232" s="52">
        <v>63.4</v>
      </c>
      <c r="AX232" s="52">
        <v>64</v>
      </c>
      <c r="AY232" s="52">
        <v>64.8</v>
      </c>
      <c r="AZ232" s="52">
        <v>65.2</v>
      </c>
      <c r="BA232" s="52">
        <v>66.099999999999994</v>
      </c>
      <c r="BB232" s="52">
        <v>65.2</v>
      </c>
      <c r="BC232" s="52">
        <v>64.2</v>
      </c>
      <c r="BD232" s="52">
        <v>67.5</v>
      </c>
      <c r="BE232" s="52">
        <v>66.400000000000006</v>
      </c>
      <c r="BF232" s="52">
        <v>64.5</v>
      </c>
      <c r="BG232" s="52">
        <v>66.599999999999994</v>
      </c>
      <c r="BH232" s="52">
        <v>66</v>
      </c>
      <c r="BI232" s="52">
        <v>65.099999999999994</v>
      </c>
      <c r="BJ232" s="52">
        <v>65.3</v>
      </c>
      <c r="BK232" s="52">
        <v>66.099999999999994</v>
      </c>
      <c r="BL232" s="52">
        <v>60.1</v>
      </c>
      <c r="BM232" s="52">
        <v>64.7</v>
      </c>
      <c r="BN232" s="52">
        <v>64.099999999999994</v>
      </c>
      <c r="BO232" s="52">
        <v>63.9</v>
      </c>
      <c r="BP232" s="52">
        <v>65.900000000000006</v>
      </c>
      <c r="BQ232" s="52">
        <v>66.599999999999994</v>
      </c>
      <c r="BR232" s="52">
        <v>61.1</v>
      </c>
      <c r="BS232" s="52">
        <v>64.8</v>
      </c>
      <c r="BT232" s="52">
        <v>65.3</v>
      </c>
      <c r="BU232" s="52">
        <v>64.099999999999994</v>
      </c>
      <c r="BV232" s="52">
        <v>64.8</v>
      </c>
      <c r="BW232" s="52">
        <v>66</v>
      </c>
      <c r="BX232" s="52">
        <v>63.5</v>
      </c>
      <c r="BY232" s="52">
        <v>64.8</v>
      </c>
      <c r="BZ232" s="52">
        <v>65.7</v>
      </c>
      <c r="CA232" s="52">
        <v>63.3</v>
      </c>
      <c r="CB232" s="52">
        <v>64.599999999999994</v>
      </c>
      <c r="CC232" s="52">
        <v>65.099999999999994</v>
      </c>
      <c r="CD232" s="52">
        <v>63.9</v>
      </c>
      <c r="CE232" s="52">
        <v>64.5</v>
      </c>
      <c r="CF232" s="52">
        <v>62.9</v>
      </c>
      <c r="CG232" s="52">
        <v>63.7</v>
      </c>
      <c r="CH232" s="52">
        <v>64.8</v>
      </c>
      <c r="CI232" s="52">
        <v>65.7</v>
      </c>
      <c r="CJ232" s="52">
        <v>60.7</v>
      </c>
      <c r="CK232" s="272" t="s">
        <v>540</v>
      </c>
      <c r="CL232" s="50"/>
      <c r="CM232" s="50"/>
      <c r="CO232" s="8" t="s">
        <v>27</v>
      </c>
      <c r="CP232" s="51" t="s">
        <v>903</v>
      </c>
      <c r="CQ232" s="51"/>
      <c r="CT232" s="268" t="s">
        <v>27</v>
      </c>
      <c r="CU232" s="268" t="s">
        <v>27</v>
      </c>
      <c r="CV232" s="268" t="s">
        <v>27</v>
      </c>
      <c r="CW232" s="268" t="s">
        <v>27</v>
      </c>
      <c r="CX232" s="268" t="s">
        <v>27</v>
      </c>
      <c r="CY232" s="268" t="s">
        <v>27</v>
      </c>
      <c r="CZ232" s="268" t="s">
        <v>27</v>
      </c>
      <c r="DA232" s="268" t="s">
        <v>27</v>
      </c>
      <c r="DB232" s="268" t="s">
        <v>27</v>
      </c>
      <c r="DC232" s="268" t="s">
        <v>27</v>
      </c>
      <c r="DD232" s="268" t="s">
        <v>27</v>
      </c>
      <c r="DE232" s="268" t="s">
        <v>27</v>
      </c>
      <c r="DF232" s="268" t="s">
        <v>27</v>
      </c>
      <c r="DG232" s="268" t="s">
        <v>27</v>
      </c>
      <c r="DH232" s="268" t="s">
        <v>27</v>
      </c>
      <c r="DI232" s="268" t="s">
        <v>27</v>
      </c>
      <c r="DJ232" s="268" t="s">
        <v>27</v>
      </c>
      <c r="DK232" s="268" t="s">
        <v>27</v>
      </c>
      <c r="DL232" s="268" t="s">
        <v>27</v>
      </c>
      <c r="DM232" s="268" t="s">
        <v>27</v>
      </c>
      <c r="DN232" s="268" t="s">
        <v>27</v>
      </c>
      <c r="DO232" s="268" t="s">
        <v>27</v>
      </c>
      <c r="DP232" s="268" t="s">
        <v>27</v>
      </c>
      <c r="DQ232" s="268" t="s">
        <v>27</v>
      </c>
      <c r="DR232" s="268" t="s">
        <v>27</v>
      </c>
      <c r="DS232" s="268" t="s">
        <v>27</v>
      </c>
      <c r="DT232" s="268" t="s">
        <v>27</v>
      </c>
      <c r="DU232" s="268" t="s">
        <v>27</v>
      </c>
      <c r="DV232" s="268" t="s">
        <v>27</v>
      </c>
      <c r="DW232" s="268" t="s">
        <v>27</v>
      </c>
      <c r="DX232" s="268" t="s">
        <v>27</v>
      </c>
      <c r="DY232" s="268" t="s">
        <v>27</v>
      </c>
      <c r="DZ232" s="268" t="s">
        <v>27</v>
      </c>
      <c r="EA232" s="268" t="s">
        <v>27</v>
      </c>
      <c r="EB232" s="268" t="s">
        <v>27</v>
      </c>
      <c r="EC232" s="268" t="s">
        <v>27</v>
      </c>
      <c r="ED232" s="268" t="s">
        <v>27</v>
      </c>
      <c r="EE232" s="268" t="s">
        <v>27</v>
      </c>
      <c r="EF232" s="268" t="s">
        <v>27</v>
      </c>
      <c r="EG232" s="268" t="s">
        <v>27</v>
      </c>
      <c r="EH232" s="268" t="s">
        <v>27</v>
      </c>
      <c r="EI232" s="268" t="s">
        <v>27</v>
      </c>
      <c r="EJ232" s="268" t="s">
        <v>27</v>
      </c>
      <c r="EK232" s="268" t="s">
        <v>27</v>
      </c>
      <c r="EL232" s="268" t="s">
        <v>27</v>
      </c>
      <c r="EM232" s="268" t="s">
        <v>27</v>
      </c>
      <c r="EN232" s="268" t="s">
        <v>27</v>
      </c>
      <c r="EO232" s="268" t="s">
        <v>27</v>
      </c>
      <c r="EP232" s="268" t="s">
        <v>27</v>
      </c>
      <c r="EQ232" s="268" t="s">
        <v>27</v>
      </c>
      <c r="ER232" s="268" t="s">
        <v>27</v>
      </c>
      <c r="ES232" s="268" t="s">
        <v>27</v>
      </c>
      <c r="ET232" s="268" t="s">
        <v>27</v>
      </c>
      <c r="EU232" s="268" t="s">
        <v>27</v>
      </c>
      <c r="EV232" s="268" t="s">
        <v>27</v>
      </c>
      <c r="EW232" s="268" t="s">
        <v>27</v>
      </c>
      <c r="EX232" s="268" t="s">
        <v>27</v>
      </c>
      <c r="EY232" s="268" t="s">
        <v>27</v>
      </c>
      <c r="EZ232" s="268" t="s">
        <v>27</v>
      </c>
      <c r="FA232" s="268" t="s">
        <v>27</v>
      </c>
      <c r="FB232" s="268" t="s">
        <v>27</v>
      </c>
      <c r="FC232" s="268" t="s">
        <v>27</v>
      </c>
      <c r="FD232" s="268" t="s">
        <v>27</v>
      </c>
      <c r="FE232" s="268" t="s">
        <v>27</v>
      </c>
      <c r="FF232" s="268" t="s">
        <v>27</v>
      </c>
      <c r="FG232" s="268" t="s">
        <v>27</v>
      </c>
      <c r="FH232" s="268" t="s">
        <v>27</v>
      </c>
      <c r="FI232" s="268" t="s">
        <v>27</v>
      </c>
      <c r="FJ232" s="268" t="s">
        <v>27</v>
      </c>
      <c r="FK232" s="268" t="s">
        <v>27</v>
      </c>
      <c r="FL232" s="268" t="s">
        <v>27</v>
      </c>
      <c r="FM232" s="268" t="s">
        <v>27</v>
      </c>
      <c r="FN232" s="268" t="s">
        <v>27</v>
      </c>
      <c r="FO232" s="268" t="s">
        <v>27</v>
      </c>
      <c r="FP232" s="268" t="s">
        <v>27</v>
      </c>
      <c r="FQ232" s="268" t="s">
        <v>27</v>
      </c>
      <c r="FR232" s="268" t="s">
        <v>27</v>
      </c>
      <c r="FS232" s="268" t="s">
        <v>27</v>
      </c>
      <c r="FT232" s="268" t="s">
        <v>27</v>
      </c>
      <c r="FU232" s="272" t="s">
        <v>540</v>
      </c>
    </row>
    <row r="233" spans="1:177" ht="18" customHeight="1">
      <c r="A233" s="48" t="s">
        <v>542</v>
      </c>
      <c r="B233" s="49"/>
      <c r="C233" s="270"/>
      <c r="E233" s="8" t="s">
        <v>27</v>
      </c>
      <c r="F233" s="51" t="s">
        <v>542</v>
      </c>
      <c r="G233" s="51"/>
      <c r="I233" s="2" t="s">
        <v>240</v>
      </c>
      <c r="J233" s="52">
        <v>65.7</v>
      </c>
      <c r="K233" s="52">
        <v>65.599999999999994</v>
      </c>
      <c r="L233" s="52">
        <v>65.7</v>
      </c>
      <c r="M233" s="52">
        <v>65.900000000000006</v>
      </c>
      <c r="N233" s="52">
        <v>66</v>
      </c>
      <c r="O233" s="52">
        <v>66</v>
      </c>
      <c r="P233" s="52">
        <v>66.099999999999994</v>
      </c>
      <c r="Q233" s="52">
        <v>66.2</v>
      </c>
      <c r="R233" s="52">
        <v>66.099999999999994</v>
      </c>
      <c r="S233" s="52">
        <v>66</v>
      </c>
      <c r="T233" s="52">
        <v>65.900000000000006</v>
      </c>
      <c r="U233" s="52">
        <v>66</v>
      </c>
      <c r="V233" s="52">
        <v>66</v>
      </c>
      <c r="W233" s="52">
        <v>65.900000000000006</v>
      </c>
      <c r="X233" s="52">
        <v>65.900000000000006</v>
      </c>
      <c r="Y233" s="52">
        <v>63.5</v>
      </c>
      <c r="Z233" s="52">
        <v>62.6</v>
      </c>
      <c r="AA233" s="52">
        <v>64.099999999999994</v>
      </c>
      <c r="AB233" s="52">
        <v>64.7</v>
      </c>
      <c r="AC233" s="52">
        <v>65</v>
      </c>
      <c r="AD233" s="52">
        <v>64.8</v>
      </c>
      <c r="AE233" s="52">
        <v>65.7</v>
      </c>
      <c r="AF233" s="52">
        <v>66</v>
      </c>
      <c r="AG233" s="52">
        <v>66</v>
      </c>
      <c r="AH233" s="52">
        <v>66</v>
      </c>
      <c r="AI233" s="52">
        <v>66.099999999999994</v>
      </c>
      <c r="AJ233" s="52">
        <v>66.3</v>
      </c>
      <c r="AK233" s="52">
        <v>66</v>
      </c>
      <c r="AL233" s="52">
        <v>66.2</v>
      </c>
      <c r="AM233" s="52">
        <v>66.2</v>
      </c>
      <c r="AN233" s="52">
        <v>66</v>
      </c>
      <c r="AO233" s="52">
        <v>65.2</v>
      </c>
      <c r="AP233" s="52">
        <v>64.599999999999994</v>
      </c>
      <c r="AQ233" s="52">
        <v>64.7</v>
      </c>
      <c r="AR233" s="52">
        <v>66.2</v>
      </c>
      <c r="AS233" s="52">
        <v>66.2</v>
      </c>
      <c r="AT233" s="52">
        <v>66.2</v>
      </c>
      <c r="AU233" s="52">
        <v>66.5</v>
      </c>
      <c r="AV233" s="52">
        <v>66.400000000000006</v>
      </c>
      <c r="AW233" s="52">
        <v>66.400000000000006</v>
      </c>
      <c r="AX233" s="52">
        <v>66.7</v>
      </c>
      <c r="AY233" s="52">
        <v>66.8</v>
      </c>
      <c r="AZ233" s="52">
        <v>66.5</v>
      </c>
      <c r="BA233" s="52">
        <v>66.7</v>
      </c>
      <c r="BB233" s="52">
        <v>66.599999999999994</v>
      </c>
      <c r="BC233" s="52">
        <v>66.7</v>
      </c>
      <c r="BD233" s="52">
        <v>66.8</v>
      </c>
      <c r="BE233" s="52">
        <v>66.7</v>
      </c>
      <c r="BF233" s="52">
        <v>66.7</v>
      </c>
      <c r="BG233" s="52">
        <v>66.400000000000006</v>
      </c>
      <c r="BH233" s="52">
        <v>66.599999999999994</v>
      </c>
      <c r="BI233" s="52">
        <v>66.5</v>
      </c>
      <c r="BJ233" s="52">
        <v>66.7</v>
      </c>
      <c r="BK233" s="52">
        <v>66.599999999999994</v>
      </c>
      <c r="BL233" s="52">
        <v>66.599999999999994</v>
      </c>
      <c r="BM233" s="52">
        <v>66.7</v>
      </c>
      <c r="BN233" s="52">
        <v>66.5</v>
      </c>
      <c r="BO233" s="52">
        <v>66.8</v>
      </c>
      <c r="BP233" s="52">
        <v>67</v>
      </c>
      <c r="BQ233" s="52">
        <v>66.599999999999994</v>
      </c>
      <c r="BR233" s="52">
        <v>66.5</v>
      </c>
      <c r="BS233" s="52">
        <v>66.7</v>
      </c>
      <c r="BT233" s="52">
        <v>66.599999999999994</v>
      </c>
      <c r="BU233" s="52">
        <v>66.7</v>
      </c>
      <c r="BV233" s="52">
        <v>66.7</v>
      </c>
      <c r="BW233" s="52">
        <v>66.8</v>
      </c>
      <c r="BX233" s="52">
        <v>67</v>
      </c>
      <c r="BY233" s="52">
        <v>67</v>
      </c>
      <c r="BZ233" s="52">
        <v>67.099999999999994</v>
      </c>
      <c r="CA233" s="52">
        <v>67</v>
      </c>
      <c r="CB233" s="52">
        <v>66.900000000000006</v>
      </c>
      <c r="CC233" s="52">
        <v>67.099999999999994</v>
      </c>
      <c r="CD233" s="52">
        <v>67.2</v>
      </c>
      <c r="CE233" s="52">
        <v>66.8</v>
      </c>
      <c r="CF233" s="52">
        <v>66.7</v>
      </c>
      <c r="CG233" s="52">
        <v>67.099999999999994</v>
      </c>
      <c r="CH233" s="52">
        <v>67</v>
      </c>
      <c r="CI233" s="52">
        <v>67</v>
      </c>
      <c r="CJ233" s="52">
        <v>67</v>
      </c>
      <c r="CK233" s="303" t="s">
        <v>543</v>
      </c>
      <c r="CL233" s="50"/>
      <c r="CM233" s="50"/>
      <c r="CO233" s="8" t="s">
        <v>27</v>
      </c>
      <c r="CP233" s="51" t="s">
        <v>542</v>
      </c>
      <c r="CQ233" s="51"/>
      <c r="CT233" s="268" t="s">
        <v>27</v>
      </c>
      <c r="CU233" s="268" t="s">
        <v>27</v>
      </c>
      <c r="CV233" s="268" t="s">
        <v>27</v>
      </c>
      <c r="CW233" s="268" t="s">
        <v>27</v>
      </c>
      <c r="CX233" s="268" t="s">
        <v>27</v>
      </c>
      <c r="CY233" s="268" t="s">
        <v>27</v>
      </c>
      <c r="CZ233" s="268" t="s">
        <v>27</v>
      </c>
      <c r="DA233" s="268" t="s">
        <v>27</v>
      </c>
      <c r="DB233" s="268" t="s">
        <v>27</v>
      </c>
      <c r="DC233" s="268" t="s">
        <v>27</v>
      </c>
      <c r="DD233" s="268" t="s">
        <v>27</v>
      </c>
      <c r="DE233" s="268" t="s">
        <v>27</v>
      </c>
      <c r="DF233" s="268" t="s">
        <v>27</v>
      </c>
      <c r="DG233" s="268" t="s">
        <v>27</v>
      </c>
      <c r="DH233" s="268" t="s">
        <v>27</v>
      </c>
      <c r="DI233" s="268" t="s">
        <v>27</v>
      </c>
      <c r="DJ233" s="268" t="s">
        <v>27</v>
      </c>
      <c r="DK233" s="268" t="s">
        <v>27</v>
      </c>
      <c r="DL233" s="268" t="s">
        <v>27</v>
      </c>
      <c r="DM233" s="268" t="s">
        <v>27</v>
      </c>
      <c r="DN233" s="268" t="s">
        <v>27</v>
      </c>
      <c r="DO233" s="268" t="s">
        <v>27</v>
      </c>
      <c r="DP233" s="268" t="s">
        <v>27</v>
      </c>
      <c r="DQ233" s="268" t="s">
        <v>27</v>
      </c>
      <c r="DR233" s="268" t="s">
        <v>27</v>
      </c>
      <c r="DS233" s="268" t="s">
        <v>27</v>
      </c>
      <c r="DT233" s="268" t="s">
        <v>27</v>
      </c>
      <c r="DU233" s="268" t="s">
        <v>27</v>
      </c>
      <c r="DV233" s="268" t="s">
        <v>27</v>
      </c>
      <c r="DW233" s="268" t="s">
        <v>27</v>
      </c>
      <c r="DX233" s="268" t="s">
        <v>27</v>
      </c>
      <c r="DY233" s="268" t="s">
        <v>27</v>
      </c>
      <c r="DZ233" s="268" t="s">
        <v>27</v>
      </c>
      <c r="EA233" s="268" t="s">
        <v>27</v>
      </c>
      <c r="EB233" s="268" t="s">
        <v>27</v>
      </c>
      <c r="EC233" s="268" t="s">
        <v>27</v>
      </c>
      <c r="ED233" s="268" t="s">
        <v>27</v>
      </c>
      <c r="EE233" s="268" t="s">
        <v>27</v>
      </c>
      <c r="EF233" s="268" t="s">
        <v>27</v>
      </c>
      <c r="EG233" s="268" t="s">
        <v>27</v>
      </c>
      <c r="EH233" s="268" t="s">
        <v>27</v>
      </c>
      <c r="EI233" s="268" t="s">
        <v>27</v>
      </c>
      <c r="EJ233" s="268" t="s">
        <v>27</v>
      </c>
      <c r="EK233" s="268" t="s">
        <v>27</v>
      </c>
      <c r="EL233" s="268" t="s">
        <v>27</v>
      </c>
      <c r="EM233" s="268" t="s">
        <v>27</v>
      </c>
      <c r="EN233" s="268" t="s">
        <v>27</v>
      </c>
      <c r="EO233" s="268" t="s">
        <v>27</v>
      </c>
      <c r="EP233" s="268" t="s">
        <v>27</v>
      </c>
      <c r="EQ233" s="268" t="s">
        <v>27</v>
      </c>
      <c r="ER233" s="268" t="s">
        <v>27</v>
      </c>
      <c r="ES233" s="268" t="s">
        <v>27</v>
      </c>
      <c r="ET233" s="268" t="s">
        <v>27</v>
      </c>
      <c r="EU233" s="268" t="s">
        <v>27</v>
      </c>
      <c r="EV233" s="268" t="s">
        <v>27</v>
      </c>
      <c r="EW233" s="268" t="s">
        <v>27</v>
      </c>
      <c r="EX233" s="268" t="s">
        <v>27</v>
      </c>
      <c r="EY233" s="268" t="s">
        <v>27</v>
      </c>
      <c r="EZ233" s="268" t="s">
        <v>27</v>
      </c>
      <c r="FA233" s="268" t="s">
        <v>27</v>
      </c>
      <c r="FB233" s="268" t="s">
        <v>27</v>
      </c>
      <c r="FC233" s="268" t="s">
        <v>27</v>
      </c>
      <c r="FD233" s="268" t="s">
        <v>27</v>
      </c>
      <c r="FE233" s="268" t="s">
        <v>27</v>
      </c>
      <c r="FF233" s="268" t="s">
        <v>27</v>
      </c>
      <c r="FG233" s="268" t="s">
        <v>27</v>
      </c>
      <c r="FH233" s="268" t="s">
        <v>27</v>
      </c>
      <c r="FI233" s="268" t="s">
        <v>27</v>
      </c>
      <c r="FJ233" s="268" t="s">
        <v>27</v>
      </c>
      <c r="FK233" s="268" t="s">
        <v>27</v>
      </c>
      <c r="FL233" s="268" t="s">
        <v>27</v>
      </c>
      <c r="FM233" s="268" t="s">
        <v>27</v>
      </c>
      <c r="FN233" s="268" t="s">
        <v>27</v>
      </c>
      <c r="FO233" s="268" t="s">
        <v>27</v>
      </c>
      <c r="FP233" s="268" t="s">
        <v>27</v>
      </c>
      <c r="FQ233" s="268" t="s">
        <v>27</v>
      </c>
      <c r="FR233" s="268" t="s">
        <v>27</v>
      </c>
      <c r="FS233" s="268" t="s">
        <v>27</v>
      </c>
      <c r="FT233" s="268" t="s">
        <v>27</v>
      </c>
      <c r="FU233" s="303" t="s">
        <v>543</v>
      </c>
    </row>
    <row r="234" spans="1:177" ht="18" customHeight="1">
      <c r="A234" s="48" t="s">
        <v>895</v>
      </c>
      <c r="B234" s="49"/>
      <c r="C234" s="270"/>
      <c r="E234" s="8" t="s">
        <v>27</v>
      </c>
      <c r="F234" s="51" t="s">
        <v>895</v>
      </c>
      <c r="G234" s="51"/>
      <c r="I234" s="2" t="s">
        <v>240</v>
      </c>
      <c r="J234" s="52">
        <v>61.2</v>
      </c>
      <c r="K234" s="52">
        <v>61.4</v>
      </c>
      <c r="L234" s="52">
        <v>61.9</v>
      </c>
      <c r="M234" s="52">
        <v>62.1</v>
      </c>
      <c r="N234" s="52">
        <v>62.2</v>
      </c>
      <c r="O234" s="52">
        <v>62.3</v>
      </c>
      <c r="P234" s="52">
        <v>62.1</v>
      </c>
      <c r="Q234" s="52">
        <v>62.3</v>
      </c>
      <c r="R234" s="52">
        <v>62.5</v>
      </c>
      <c r="S234" s="52">
        <v>62.6</v>
      </c>
      <c r="T234" s="52">
        <v>62.3</v>
      </c>
      <c r="U234" s="52">
        <v>62.1</v>
      </c>
      <c r="V234" s="52">
        <v>61.8</v>
      </c>
      <c r="W234" s="52">
        <v>61.8</v>
      </c>
      <c r="X234" s="52">
        <v>62</v>
      </c>
      <c r="Y234" s="52">
        <v>61.5</v>
      </c>
      <c r="Z234" s="52">
        <v>61.8</v>
      </c>
      <c r="AA234" s="52">
        <v>61.9</v>
      </c>
      <c r="AB234" s="52">
        <v>61.8</v>
      </c>
      <c r="AC234" s="52">
        <v>62.1</v>
      </c>
      <c r="AD234" s="52">
        <v>62.2</v>
      </c>
      <c r="AE234" s="52">
        <v>62.4</v>
      </c>
      <c r="AF234" s="52">
        <v>62.3</v>
      </c>
      <c r="AG234" s="52">
        <v>62</v>
      </c>
      <c r="AH234" s="52">
        <v>61.8</v>
      </c>
      <c r="AI234" s="52">
        <v>61.9</v>
      </c>
      <c r="AJ234" s="52">
        <v>61.9</v>
      </c>
      <c r="AK234" s="52">
        <v>62.2</v>
      </c>
      <c r="AL234" s="52">
        <v>62.2</v>
      </c>
      <c r="AM234" s="52">
        <v>62.4</v>
      </c>
      <c r="AN234" s="52">
        <v>62.5</v>
      </c>
      <c r="AO234" s="52">
        <v>62.4</v>
      </c>
      <c r="AP234" s="52">
        <v>62.3</v>
      </c>
      <c r="AQ234" s="52">
        <v>62</v>
      </c>
      <c r="AR234" s="52">
        <v>62</v>
      </c>
      <c r="AS234" s="52">
        <v>61.9</v>
      </c>
      <c r="AT234" s="52">
        <v>61.7</v>
      </c>
      <c r="AU234" s="52">
        <v>61.8</v>
      </c>
      <c r="AV234" s="52">
        <v>62.1</v>
      </c>
      <c r="AW234" s="52">
        <v>62.6</v>
      </c>
      <c r="AX234" s="52">
        <v>62.7</v>
      </c>
      <c r="AY234" s="52">
        <v>63</v>
      </c>
      <c r="AZ234" s="52">
        <v>62.9</v>
      </c>
      <c r="BA234" s="52">
        <v>62.9</v>
      </c>
      <c r="BB234" s="52">
        <v>63</v>
      </c>
      <c r="BC234" s="52">
        <v>62.8</v>
      </c>
      <c r="BD234" s="52">
        <v>62.4</v>
      </c>
      <c r="BE234" s="52">
        <v>62.3</v>
      </c>
      <c r="BF234" s="52">
        <v>62.2</v>
      </c>
      <c r="BG234" s="52">
        <v>62.1</v>
      </c>
      <c r="BH234" s="52">
        <v>62.6</v>
      </c>
      <c r="BI234" s="52">
        <v>62.9</v>
      </c>
      <c r="BJ234" s="52">
        <v>62.9</v>
      </c>
      <c r="BK234" s="52">
        <v>63.1</v>
      </c>
      <c r="BL234" s="52">
        <v>63.1</v>
      </c>
      <c r="BM234" s="52">
        <v>63.1</v>
      </c>
      <c r="BN234" s="52">
        <v>63.3</v>
      </c>
      <c r="BO234" s="52">
        <v>63.1</v>
      </c>
      <c r="BP234" s="52">
        <v>63.1</v>
      </c>
      <c r="BQ234" s="52">
        <v>62.8</v>
      </c>
      <c r="BR234" s="52">
        <v>62.6</v>
      </c>
      <c r="BS234" s="52">
        <v>62.8</v>
      </c>
      <c r="BT234" s="52">
        <v>62.8</v>
      </c>
      <c r="BU234" s="52">
        <v>63.1</v>
      </c>
      <c r="BV234" s="52">
        <v>63.3</v>
      </c>
      <c r="BW234" s="52">
        <v>63.7</v>
      </c>
      <c r="BX234" s="52">
        <v>63.5</v>
      </c>
      <c r="BY234" s="52">
        <v>63.6</v>
      </c>
      <c r="BZ234" s="52">
        <v>63.5</v>
      </c>
      <c r="CA234" s="52">
        <v>63.5</v>
      </c>
      <c r="CB234" s="52">
        <v>63.5</v>
      </c>
      <c r="CC234" s="52">
        <v>63.4</v>
      </c>
      <c r="CD234" s="52">
        <v>63.2</v>
      </c>
      <c r="CE234" s="52">
        <v>63.2</v>
      </c>
      <c r="CF234" s="52">
        <v>63.3</v>
      </c>
      <c r="CG234" s="52">
        <v>63.7</v>
      </c>
      <c r="CH234" s="52">
        <v>64</v>
      </c>
      <c r="CI234" s="52">
        <v>64.2</v>
      </c>
      <c r="CJ234" s="52">
        <v>63.9</v>
      </c>
      <c r="CK234" s="303" t="s">
        <v>545</v>
      </c>
      <c r="CL234" s="50"/>
      <c r="CM234" s="50"/>
      <c r="CO234" s="8" t="s">
        <v>27</v>
      </c>
      <c r="CP234" s="51" t="s">
        <v>895</v>
      </c>
      <c r="CQ234" s="51"/>
      <c r="CT234" s="268" t="s">
        <v>27</v>
      </c>
      <c r="CU234" s="268" t="s">
        <v>27</v>
      </c>
      <c r="CV234" s="268" t="s">
        <v>27</v>
      </c>
      <c r="CW234" s="268" t="s">
        <v>27</v>
      </c>
      <c r="CX234" s="268" t="s">
        <v>27</v>
      </c>
      <c r="CY234" s="268" t="s">
        <v>27</v>
      </c>
      <c r="CZ234" s="268" t="s">
        <v>27</v>
      </c>
      <c r="DA234" s="268" t="s">
        <v>27</v>
      </c>
      <c r="DB234" s="268" t="s">
        <v>27</v>
      </c>
      <c r="DC234" s="268" t="s">
        <v>27</v>
      </c>
      <c r="DD234" s="268" t="s">
        <v>27</v>
      </c>
      <c r="DE234" s="268" t="s">
        <v>27</v>
      </c>
      <c r="DF234" s="268" t="s">
        <v>27</v>
      </c>
      <c r="DG234" s="268" t="s">
        <v>27</v>
      </c>
      <c r="DH234" s="268" t="s">
        <v>27</v>
      </c>
      <c r="DI234" s="268" t="s">
        <v>27</v>
      </c>
      <c r="DJ234" s="268" t="s">
        <v>27</v>
      </c>
      <c r="DK234" s="268" t="s">
        <v>27</v>
      </c>
      <c r="DL234" s="268" t="s">
        <v>27</v>
      </c>
      <c r="DM234" s="268" t="s">
        <v>27</v>
      </c>
      <c r="DN234" s="268" t="s">
        <v>27</v>
      </c>
      <c r="DO234" s="268" t="s">
        <v>27</v>
      </c>
      <c r="DP234" s="268" t="s">
        <v>27</v>
      </c>
      <c r="DQ234" s="268" t="s">
        <v>27</v>
      </c>
      <c r="DR234" s="268" t="s">
        <v>27</v>
      </c>
      <c r="DS234" s="268" t="s">
        <v>27</v>
      </c>
      <c r="DT234" s="268" t="s">
        <v>27</v>
      </c>
      <c r="DU234" s="268" t="s">
        <v>27</v>
      </c>
      <c r="DV234" s="268" t="s">
        <v>27</v>
      </c>
      <c r="DW234" s="268" t="s">
        <v>27</v>
      </c>
      <c r="DX234" s="268" t="s">
        <v>27</v>
      </c>
      <c r="DY234" s="268" t="s">
        <v>27</v>
      </c>
      <c r="DZ234" s="268" t="s">
        <v>27</v>
      </c>
      <c r="EA234" s="268" t="s">
        <v>27</v>
      </c>
      <c r="EB234" s="268" t="s">
        <v>27</v>
      </c>
      <c r="EC234" s="268" t="s">
        <v>27</v>
      </c>
      <c r="ED234" s="268" t="s">
        <v>27</v>
      </c>
      <c r="EE234" s="268" t="s">
        <v>27</v>
      </c>
      <c r="EF234" s="268" t="s">
        <v>27</v>
      </c>
      <c r="EG234" s="268" t="s">
        <v>27</v>
      </c>
      <c r="EH234" s="268" t="s">
        <v>27</v>
      </c>
      <c r="EI234" s="268" t="s">
        <v>27</v>
      </c>
      <c r="EJ234" s="268" t="s">
        <v>27</v>
      </c>
      <c r="EK234" s="268" t="s">
        <v>27</v>
      </c>
      <c r="EL234" s="268" t="s">
        <v>27</v>
      </c>
      <c r="EM234" s="268" t="s">
        <v>27</v>
      </c>
      <c r="EN234" s="268" t="s">
        <v>27</v>
      </c>
      <c r="EO234" s="268" t="s">
        <v>27</v>
      </c>
      <c r="EP234" s="268" t="s">
        <v>27</v>
      </c>
      <c r="EQ234" s="268" t="s">
        <v>27</v>
      </c>
      <c r="ER234" s="268" t="s">
        <v>27</v>
      </c>
      <c r="ES234" s="268" t="s">
        <v>27</v>
      </c>
      <c r="ET234" s="268" t="s">
        <v>27</v>
      </c>
      <c r="EU234" s="268" t="s">
        <v>27</v>
      </c>
      <c r="EV234" s="268" t="s">
        <v>27</v>
      </c>
      <c r="EW234" s="268" t="s">
        <v>27</v>
      </c>
      <c r="EX234" s="268" t="s">
        <v>27</v>
      </c>
      <c r="EY234" s="268" t="s">
        <v>27</v>
      </c>
      <c r="EZ234" s="268" t="s">
        <v>27</v>
      </c>
      <c r="FA234" s="268" t="s">
        <v>27</v>
      </c>
      <c r="FB234" s="268" t="s">
        <v>27</v>
      </c>
      <c r="FC234" s="268" t="s">
        <v>27</v>
      </c>
      <c r="FD234" s="268" t="s">
        <v>27</v>
      </c>
      <c r="FE234" s="268" t="s">
        <v>27</v>
      </c>
      <c r="FF234" s="268" t="s">
        <v>27</v>
      </c>
      <c r="FG234" s="268" t="s">
        <v>27</v>
      </c>
      <c r="FH234" s="268" t="s">
        <v>27</v>
      </c>
      <c r="FI234" s="268" t="s">
        <v>27</v>
      </c>
      <c r="FJ234" s="268" t="s">
        <v>27</v>
      </c>
      <c r="FK234" s="268" t="s">
        <v>27</v>
      </c>
      <c r="FL234" s="268" t="s">
        <v>27</v>
      </c>
      <c r="FM234" s="268" t="s">
        <v>27</v>
      </c>
      <c r="FN234" s="268" t="s">
        <v>27</v>
      </c>
      <c r="FO234" s="268" t="s">
        <v>27</v>
      </c>
      <c r="FP234" s="268" t="s">
        <v>27</v>
      </c>
      <c r="FQ234" s="268" t="s">
        <v>27</v>
      </c>
      <c r="FR234" s="268" t="s">
        <v>27</v>
      </c>
      <c r="FS234" s="268" t="s">
        <v>27</v>
      </c>
      <c r="FT234" s="268" t="s">
        <v>27</v>
      </c>
      <c r="FU234" s="303" t="s">
        <v>545</v>
      </c>
    </row>
    <row r="235" spans="1:177" ht="18" customHeight="1">
      <c r="A235" s="48" t="s">
        <v>495</v>
      </c>
      <c r="B235" s="49"/>
      <c r="C235" s="270"/>
      <c r="E235" s="8" t="s">
        <v>27</v>
      </c>
      <c r="F235" s="51" t="s">
        <v>495</v>
      </c>
      <c r="G235" s="51"/>
      <c r="I235" s="2" t="s">
        <v>240</v>
      </c>
      <c r="J235" s="52">
        <v>79.3</v>
      </c>
      <c r="K235" s="52">
        <v>79.3</v>
      </c>
      <c r="L235" s="52">
        <v>79.2</v>
      </c>
      <c r="M235" s="52">
        <v>79.2</v>
      </c>
      <c r="N235" s="52">
        <v>79.099999999999994</v>
      </c>
      <c r="O235" s="52">
        <v>79.3</v>
      </c>
      <c r="P235" s="52">
        <v>79.2</v>
      </c>
      <c r="Q235" s="52">
        <v>79</v>
      </c>
      <c r="R235" s="52">
        <v>79.2</v>
      </c>
      <c r="S235" s="52">
        <v>79.2</v>
      </c>
      <c r="T235" s="52">
        <v>79.400000000000006</v>
      </c>
      <c r="U235" s="52">
        <v>79.5</v>
      </c>
      <c r="V235" s="52">
        <v>79.599999999999994</v>
      </c>
      <c r="W235" s="52">
        <v>79.8</v>
      </c>
      <c r="X235" s="52">
        <v>79.599999999999994</v>
      </c>
      <c r="Y235" s="52">
        <v>79.3</v>
      </c>
      <c r="Z235" s="52">
        <v>79.2</v>
      </c>
      <c r="AA235" s="52">
        <v>79.099999999999994</v>
      </c>
      <c r="AB235" s="52">
        <v>79.099999999999994</v>
      </c>
      <c r="AC235" s="52">
        <v>79</v>
      </c>
      <c r="AD235" s="52">
        <v>79</v>
      </c>
      <c r="AE235" s="52">
        <v>79</v>
      </c>
      <c r="AF235" s="52">
        <v>79.099999999999994</v>
      </c>
      <c r="AG235" s="52">
        <v>78.900000000000006</v>
      </c>
      <c r="AH235" s="52">
        <v>78.7</v>
      </c>
      <c r="AI235" s="52">
        <v>78.8</v>
      </c>
      <c r="AJ235" s="52">
        <v>78.599999999999994</v>
      </c>
      <c r="AK235" s="52">
        <v>78.599999999999994</v>
      </c>
      <c r="AL235" s="52">
        <v>78.7</v>
      </c>
      <c r="AM235" s="52">
        <v>78.900000000000006</v>
      </c>
      <c r="AN235" s="52">
        <v>78.8</v>
      </c>
      <c r="AO235" s="52">
        <v>78.8</v>
      </c>
      <c r="AP235" s="52">
        <v>78.8</v>
      </c>
      <c r="AQ235" s="52">
        <v>78.7</v>
      </c>
      <c r="AR235" s="52">
        <v>78.7</v>
      </c>
      <c r="AS235" s="52">
        <v>78.7</v>
      </c>
      <c r="AT235" s="52">
        <v>78.599999999999994</v>
      </c>
      <c r="AU235" s="52">
        <v>78.5</v>
      </c>
      <c r="AV235" s="52">
        <v>78.599999999999994</v>
      </c>
      <c r="AW235" s="52">
        <v>78.7</v>
      </c>
      <c r="AX235" s="52">
        <v>78.900000000000006</v>
      </c>
      <c r="AY235" s="52">
        <v>78.599999999999994</v>
      </c>
      <c r="AZ235" s="52">
        <v>78.3</v>
      </c>
      <c r="BA235" s="52">
        <v>78.3</v>
      </c>
      <c r="BB235" s="52">
        <v>78.400000000000006</v>
      </c>
      <c r="BC235" s="52">
        <v>78.5</v>
      </c>
      <c r="BD235" s="52">
        <v>78.5</v>
      </c>
      <c r="BE235" s="52">
        <v>78.599999999999994</v>
      </c>
      <c r="BF235" s="52">
        <v>78.3</v>
      </c>
      <c r="BG235" s="52">
        <v>78.400000000000006</v>
      </c>
      <c r="BH235" s="52">
        <v>78.5</v>
      </c>
      <c r="BI235" s="52">
        <v>78.599999999999994</v>
      </c>
      <c r="BJ235" s="52">
        <v>78.7</v>
      </c>
      <c r="BK235" s="52">
        <v>78.599999999999994</v>
      </c>
      <c r="BL235" s="52">
        <v>78.400000000000006</v>
      </c>
      <c r="BM235" s="52">
        <v>78.099999999999994</v>
      </c>
      <c r="BN235" s="52">
        <v>78.099999999999994</v>
      </c>
      <c r="BO235" s="52">
        <v>78.2</v>
      </c>
      <c r="BP235" s="52">
        <v>78.099999999999994</v>
      </c>
      <c r="BQ235" s="52">
        <v>78.099999999999994</v>
      </c>
      <c r="BR235" s="52">
        <v>78</v>
      </c>
      <c r="BS235" s="52">
        <v>77.900000000000006</v>
      </c>
      <c r="BT235" s="52">
        <v>77.900000000000006</v>
      </c>
      <c r="BU235" s="52">
        <v>77.8</v>
      </c>
      <c r="BV235" s="52">
        <v>77.900000000000006</v>
      </c>
      <c r="BW235" s="52">
        <v>77.900000000000006</v>
      </c>
      <c r="BX235" s="52">
        <v>78.099999999999994</v>
      </c>
      <c r="BY235" s="52">
        <v>78.2</v>
      </c>
      <c r="BZ235" s="52">
        <v>78.400000000000006</v>
      </c>
      <c r="CA235" s="52">
        <v>78.3</v>
      </c>
      <c r="CB235" s="52">
        <v>78.400000000000006</v>
      </c>
      <c r="CC235" s="52">
        <v>78.5</v>
      </c>
      <c r="CD235" s="52">
        <v>78.5</v>
      </c>
      <c r="CE235" s="52">
        <v>78.599999999999994</v>
      </c>
      <c r="CF235" s="52">
        <v>78.599999999999994</v>
      </c>
      <c r="CG235" s="52">
        <v>78.7</v>
      </c>
      <c r="CH235" s="52">
        <v>79</v>
      </c>
      <c r="CI235" s="52">
        <v>79</v>
      </c>
      <c r="CJ235" s="52" t="s">
        <v>117</v>
      </c>
      <c r="CK235" s="303" t="s">
        <v>497</v>
      </c>
      <c r="CL235" s="50"/>
      <c r="CM235" s="50"/>
      <c r="CO235" s="8" t="s">
        <v>27</v>
      </c>
      <c r="CP235" s="51" t="s">
        <v>495</v>
      </c>
      <c r="CQ235" s="51"/>
      <c r="CT235" s="268" t="s">
        <v>27</v>
      </c>
      <c r="CU235" s="268" t="s">
        <v>27</v>
      </c>
      <c r="CV235" s="268" t="s">
        <v>27</v>
      </c>
      <c r="CW235" s="268" t="s">
        <v>27</v>
      </c>
      <c r="CX235" s="268" t="s">
        <v>27</v>
      </c>
      <c r="CY235" s="268" t="s">
        <v>27</v>
      </c>
      <c r="CZ235" s="268" t="s">
        <v>27</v>
      </c>
      <c r="DA235" s="268" t="s">
        <v>27</v>
      </c>
      <c r="DB235" s="268" t="s">
        <v>27</v>
      </c>
      <c r="DC235" s="268" t="s">
        <v>27</v>
      </c>
      <c r="DD235" s="268" t="s">
        <v>27</v>
      </c>
      <c r="DE235" s="268" t="s">
        <v>27</v>
      </c>
      <c r="DF235" s="268" t="s">
        <v>27</v>
      </c>
      <c r="DG235" s="268" t="s">
        <v>27</v>
      </c>
      <c r="DH235" s="268" t="s">
        <v>27</v>
      </c>
      <c r="DI235" s="268" t="s">
        <v>27</v>
      </c>
      <c r="DJ235" s="268" t="s">
        <v>27</v>
      </c>
      <c r="DK235" s="268" t="s">
        <v>27</v>
      </c>
      <c r="DL235" s="268" t="s">
        <v>27</v>
      </c>
      <c r="DM235" s="268" t="s">
        <v>27</v>
      </c>
      <c r="DN235" s="268" t="s">
        <v>27</v>
      </c>
      <c r="DO235" s="268" t="s">
        <v>27</v>
      </c>
      <c r="DP235" s="268" t="s">
        <v>27</v>
      </c>
      <c r="DQ235" s="268" t="s">
        <v>27</v>
      </c>
      <c r="DR235" s="268" t="s">
        <v>27</v>
      </c>
      <c r="DS235" s="268" t="s">
        <v>27</v>
      </c>
      <c r="DT235" s="268" t="s">
        <v>27</v>
      </c>
      <c r="DU235" s="268" t="s">
        <v>27</v>
      </c>
      <c r="DV235" s="268" t="s">
        <v>27</v>
      </c>
      <c r="DW235" s="268" t="s">
        <v>27</v>
      </c>
      <c r="DX235" s="268" t="s">
        <v>27</v>
      </c>
      <c r="DY235" s="268" t="s">
        <v>27</v>
      </c>
      <c r="DZ235" s="268" t="s">
        <v>27</v>
      </c>
      <c r="EA235" s="268" t="s">
        <v>27</v>
      </c>
      <c r="EB235" s="268" t="s">
        <v>27</v>
      </c>
      <c r="EC235" s="268" t="s">
        <v>27</v>
      </c>
      <c r="ED235" s="268" t="s">
        <v>27</v>
      </c>
      <c r="EE235" s="268" t="s">
        <v>27</v>
      </c>
      <c r="EF235" s="268" t="s">
        <v>27</v>
      </c>
      <c r="EG235" s="268" t="s">
        <v>27</v>
      </c>
      <c r="EH235" s="268" t="s">
        <v>27</v>
      </c>
      <c r="EI235" s="268" t="s">
        <v>27</v>
      </c>
      <c r="EJ235" s="268" t="s">
        <v>27</v>
      </c>
      <c r="EK235" s="268" t="s">
        <v>27</v>
      </c>
      <c r="EL235" s="268" t="s">
        <v>27</v>
      </c>
      <c r="EM235" s="268" t="s">
        <v>27</v>
      </c>
      <c r="EN235" s="268" t="s">
        <v>27</v>
      </c>
      <c r="EO235" s="268" t="s">
        <v>27</v>
      </c>
      <c r="EP235" s="268" t="s">
        <v>27</v>
      </c>
      <c r="EQ235" s="268" t="s">
        <v>27</v>
      </c>
      <c r="ER235" s="268" t="s">
        <v>27</v>
      </c>
      <c r="ES235" s="268" t="s">
        <v>27</v>
      </c>
      <c r="ET235" s="268" t="s">
        <v>27</v>
      </c>
      <c r="EU235" s="268" t="s">
        <v>27</v>
      </c>
      <c r="EV235" s="268" t="s">
        <v>27</v>
      </c>
      <c r="EW235" s="268" t="s">
        <v>27</v>
      </c>
      <c r="EX235" s="268" t="s">
        <v>27</v>
      </c>
      <c r="EY235" s="268" t="s">
        <v>27</v>
      </c>
      <c r="EZ235" s="268" t="s">
        <v>27</v>
      </c>
      <c r="FA235" s="268" t="s">
        <v>27</v>
      </c>
      <c r="FB235" s="268" t="s">
        <v>27</v>
      </c>
      <c r="FC235" s="268" t="s">
        <v>27</v>
      </c>
      <c r="FD235" s="268" t="s">
        <v>27</v>
      </c>
      <c r="FE235" s="268" t="s">
        <v>27</v>
      </c>
      <c r="FF235" s="268" t="s">
        <v>27</v>
      </c>
      <c r="FG235" s="268" t="s">
        <v>27</v>
      </c>
      <c r="FH235" s="268" t="s">
        <v>27</v>
      </c>
      <c r="FI235" s="268" t="s">
        <v>27</v>
      </c>
      <c r="FJ235" s="268" t="s">
        <v>27</v>
      </c>
      <c r="FK235" s="268" t="s">
        <v>27</v>
      </c>
      <c r="FL235" s="268" t="s">
        <v>27</v>
      </c>
      <c r="FM235" s="268" t="s">
        <v>27</v>
      </c>
      <c r="FN235" s="268" t="s">
        <v>27</v>
      </c>
      <c r="FO235" s="268" t="s">
        <v>27</v>
      </c>
      <c r="FP235" s="268" t="s">
        <v>27</v>
      </c>
      <c r="FQ235" s="268" t="s">
        <v>27</v>
      </c>
      <c r="FR235" s="268" t="s">
        <v>27</v>
      </c>
      <c r="FS235" s="268" t="s">
        <v>27</v>
      </c>
      <c r="FT235" s="268" t="s">
        <v>27</v>
      </c>
      <c r="FU235" s="303" t="s">
        <v>497</v>
      </c>
    </row>
    <row r="236" spans="1:177" ht="18" customHeight="1">
      <c r="A236" s="48" t="s">
        <v>898</v>
      </c>
      <c r="B236" s="49"/>
      <c r="C236" s="270"/>
      <c r="E236" s="8" t="s">
        <v>27</v>
      </c>
      <c r="F236" s="51" t="s">
        <v>898</v>
      </c>
      <c r="G236" s="51"/>
      <c r="I236" s="2" t="s">
        <v>240</v>
      </c>
      <c r="J236" s="52">
        <v>63.2</v>
      </c>
      <c r="K236" s="52">
        <v>63.1</v>
      </c>
      <c r="L236" s="52">
        <v>63</v>
      </c>
      <c r="M236" s="52">
        <v>62.8</v>
      </c>
      <c r="N236" s="52">
        <v>62.9</v>
      </c>
      <c r="O236" s="52">
        <v>63</v>
      </c>
      <c r="P236" s="52">
        <v>63</v>
      </c>
      <c r="Q236" s="52">
        <v>63.2</v>
      </c>
      <c r="R236" s="52">
        <v>63.2</v>
      </c>
      <c r="S236" s="52">
        <v>63.3</v>
      </c>
      <c r="T236" s="52">
        <v>63.2</v>
      </c>
      <c r="U236" s="52">
        <v>63.2</v>
      </c>
      <c r="V236" s="52">
        <v>63.4</v>
      </c>
      <c r="W236" s="52">
        <v>63.4</v>
      </c>
      <c r="X236" s="52">
        <v>62.7</v>
      </c>
      <c r="Y236" s="52">
        <v>60.2</v>
      </c>
      <c r="Z236" s="52">
        <v>60.8</v>
      </c>
      <c r="AA236" s="52">
        <v>61.4</v>
      </c>
      <c r="AB236" s="52">
        <v>61.5</v>
      </c>
      <c r="AC236" s="52">
        <v>61.7</v>
      </c>
      <c r="AD236" s="52">
        <v>61.4</v>
      </c>
      <c r="AE236" s="52">
        <v>61.6</v>
      </c>
      <c r="AF236" s="52">
        <v>61.5</v>
      </c>
      <c r="AG236" s="52">
        <v>61.5</v>
      </c>
      <c r="AH236" s="52">
        <v>61.4</v>
      </c>
      <c r="AI236" s="52">
        <v>61.5</v>
      </c>
      <c r="AJ236" s="52">
        <v>61.5</v>
      </c>
      <c r="AK236" s="52">
        <v>61.7</v>
      </c>
      <c r="AL236" s="52">
        <v>61.6</v>
      </c>
      <c r="AM236" s="52">
        <v>61.6</v>
      </c>
      <c r="AN236" s="52">
        <v>61.7</v>
      </c>
      <c r="AO236" s="52">
        <v>61.7</v>
      </c>
      <c r="AP236" s="52">
        <v>61.7</v>
      </c>
      <c r="AQ236" s="52">
        <v>61.7</v>
      </c>
      <c r="AR236" s="52">
        <v>61.9</v>
      </c>
      <c r="AS236" s="52">
        <v>62</v>
      </c>
      <c r="AT236" s="52">
        <v>62.2</v>
      </c>
      <c r="AU236" s="52">
        <v>62.2</v>
      </c>
      <c r="AV236" s="52">
        <v>62.4</v>
      </c>
      <c r="AW236" s="52">
        <v>62.2</v>
      </c>
      <c r="AX236" s="52">
        <v>62.3</v>
      </c>
      <c r="AY236" s="52">
        <v>62.2</v>
      </c>
      <c r="AZ236" s="52">
        <v>62.1</v>
      </c>
      <c r="BA236" s="52">
        <v>62.3</v>
      </c>
      <c r="BB236" s="52">
        <v>62.3</v>
      </c>
      <c r="BC236" s="52">
        <v>62.2</v>
      </c>
      <c r="BD236" s="52">
        <v>62.2</v>
      </c>
      <c r="BE236" s="52">
        <v>62.3</v>
      </c>
      <c r="BF236" s="52">
        <v>62.4</v>
      </c>
      <c r="BG236" s="52">
        <v>62.5</v>
      </c>
      <c r="BH236" s="52">
        <v>62.6</v>
      </c>
      <c r="BI236" s="52">
        <v>62.6</v>
      </c>
      <c r="BJ236" s="52">
        <v>62.6</v>
      </c>
      <c r="BK236" s="52">
        <v>62.6</v>
      </c>
      <c r="BL236" s="52">
        <v>62.6</v>
      </c>
      <c r="BM236" s="52">
        <v>62.8</v>
      </c>
      <c r="BN236" s="52">
        <v>62.8</v>
      </c>
      <c r="BO236" s="52">
        <v>62.7</v>
      </c>
      <c r="BP236" s="52">
        <v>62.8</v>
      </c>
      <c r="BQ236" s="52">
        <v>62.5</v>
      </c>
      <c r="BR236" s="52">
        <v>62.5</v>
      </c>
      <c r="BS236" s="52">
        <v>62.6</v>
      </c>
      <c r="BT236" s="52">
        <v>62.7</v>
      </c>
      <c r="BU236" s="52">
        <v>62.7</v>
      </c>
      <c r="BV236" s="52">
        <v>62.6</v>
      </c>
      <c r="BW236" s="52">
        <v>62.6</v>
      </c>
      <c r="BX236" s="52">
        <v>62.7</v>
      </c>
      <c r="BY236" s="52">
        <v>62.7</v>
      </c>
      <c r="BZ236" s="52">
        <v>62.7</v>
      </c>
      <c r="CA236" s="52">
        <v>62.5</v>
      </c>
      <c r="CB236" s="52">
        <v>62.5</v>
      </c>
      <c r="CC236" s="52">
        <v>62.5</v>
      </c>
      <c r="CD236" s="52">
        <v>62.6</v>
      </c>
      <c r="CE236" s="52">
        <v>62.4</v>
      </c>
      <c r="CF236" s="52">
        <v>62.5</v>
      </c>
      <c r="CG236" s="52">
        <v>62.6</v>
      </c>
      <c r="CH236" s="52">
        <v>62.4</v>
      </c>
      <c r="CI236" s="52">
        <v>62.3</v>
      </c>
      <c r="CJ236" s="52">
        <v>62.2</v>
      </c>
      <c r="CK236" s="303" t="s">
        <v>548</v>
      </c>
      <c r="CL236" s="50"/>
      <c r="CM236" s="50"/>
      <c r="CO236" s="8" t="s">
        <v>27</v>
      </c>
      <c r="CP236" s="51" t="s">
        <v>898</v>
      </c>
      <c r="CQ236" s="51"/>
      <c r="CT236" s="268" t="s">
        <v>27</v>
      </c>
      <c r="CU236" s="268" t="s">
        <v>27</v>
      </c>
      <c r="CV236" s="268" t="s">
        <v>27</v>
      </c>
      <c r="CW236" s="268" t="s">
        <v>27</v>
      </c>
      <c r="CX236" s="268" t="s">
        <v>27</v>
      </c>
      <c r="CY236" s="268" t="s">
        <v>27</v>
      </c>
      <c r="CZ236" s="268" t="s">
        <v>27</v>
      </c>
      <c r="DA236" s="268" t="s">
        <v>27</v>
      </c>
      <c r="DB236" s="268" t="s">
        <v>27</v>
      </c>
      <c r="DC236" s="268" t="s">
        <v>27</v>
      </c>
      <c r="DD236" s="268" t="s">
        <v>27</v>
      </c>
      <c r="DE236" s="268" t="s">
        <v>27</v>
      </c>
      <c r="DF236" s="268" t="s">
        <v>27</v>
      </c>
      <c r="DG236" s="268" t="s">
        <v>27</v>
      </c>
      <c r="DH236" s="268" t="s">
        <v>27</v>
      </c>
      <c r="DI236" s="268" t="s">
        <v>27</v>
      </c>
      <c r="DJ236" s="268" t="s">
        <v>27</v>
      </c>
      <c r="DK236" s="268" t="s">
        <v>27</v>
      </c>
      <c r="DL236" s="268" t="s">
        <v>27</v>
      </c>
      <c r="DM236" s="268" t="s">
        <v>27</v>
      </c>
      <c r="DN236" s="268" t="s">
        <v>27</v>
      </c>
      <c r="DO236" s="268" t="s">
        <v>27</v>
      </c>
      <c r="DP236" s="268" t="s">
        <v>27</v>
      </c>
      <c r="DQ236" s="268" t="s">
        <v>27</v>
      </c>
      <c r="DR236" s="268" t="s">
        <v>27</v>
      </c>
      <c r="DS236" s="268" t="s">
        <v>27</v>
      </c>
      <c r="DT236" s="268" t="s">
        <v>27</v>
      </c>
      <c r="DU236" s="268" t="s">
        <v>27</v>
      </c>
      <c r="DV236" s="268" t="s">
        <v>27</v>
      </c>
      <c r="DW236" s="268" t="s">
        <v>27</v>
      </c>
      <c r="DX236" s="268" t="s">
        <v>27</v>
      </c>
      <c r="DY236" s="268" t="s">
        <v>27</v>
      </c>
      <c r="DZ236" s="268" t="s">
        <v>27</v>
      </c>
      <c r="EA236" s="268" t="s">
        <v>27</v>
      </c>
      <c r="EB236" s="268" t="s">
        <v>27</v>
      </c>
      <c r="EC236" s="268" t="s">
        <v>27</v>
      </c>
      <c r="ED236" s="268" t="s">
        <v>27</v>
      </c>
      <c r="EE236" s="268" t="s">
        <v>27</v>
      </c>
      <c r="EF236" s="268" t="s">
        <v>27</v>
      </c>
      <c r="EG236" s="268" t="s">
        <v>27</v>
      </c>
      <c r="EH236" s="268" t="s">
        <v>27</v>
      </c>
      <c r="EI236" s="268" t="s">
        <v>27</v>
      </c>
      <c r="EJ236" s="268" t="s">
        <v>27</v>
      </c>
      <c r="EK236" s="268" t="s">
        <v>27</v>
      </c>
      <c r="EL236" s="268" t="s">
        <v>27</v>
      </c>
      <c r="EM236" s="268" t="s">
        <v>27</v>
      </c>
      <c r="EN236" s="268" t="s">
        <v>27</v>
      </c>
      <c r="EO236" s="268" t="s">
        <v>27</v>
      </c>
      <c r="EP236" s="268" t="s">
        <v>27</v>
      </c>
      <c r="EQ236" s="268" t="s">
        <v>27</v>
      </c>
      <c r="ER236" s="268" t="s">
        <v>27</v>
      </c>
      <c r="ES236" s="268" t="s">
        <v>27</v>
      </c>
      <c r="ET236" s="268" t="s">
        <v>27</v>
      </c>
      <c r="EU236" s="268" t="s">
        <v>27</v>
      </c>
      <c r="EV236" s="268" t="s">
        <v>27</v>
      </c>
      <c r="EW236" s="268" t="s">
        <v>27</v>
      </c>
      <c r="EX236" s="268" t="s">
        <v>27</v>
      </c>
      <c r="EY236" s="268" t="s">
        <v>27</v>
      </c>
      <c r="EZ236" s="268" t="s">
        <v>27</v>
      </c>
      <c r="FA236" s="268" t="s">
        <v>27</v>
      </c>
      <c r="FB236" s="268" t="s">
        <v>27</v>
      </c>
      <c r="FC236" s="268" t="s">
        <v>27</v>
      </c>
      <c r="FD236" s="268" t="s">
        <v>27</v>
      </c>
      <c r="FE236" s="268" t="s">
        <v>27</v>
      </c>
      <c r="FF236" s="268" t="s">
        <v>27</v>
      </c>
      <c r="FG236" s="268" t="s">
        <v>27</v>
      </c>
      <c r="FH236" s="268" t="s">
        <v>27</v>
      </c>
      <c r="FI236" s="268" t="s">
        <v>27</v>
      </c>
      <c r="FJ236" s="268" t="s">
        <v>27</v>
      </c>
      <c r="FK236" s="268" t="s">
        <v>27</v>
      </c>
      <c r="FL236" s="268" t="s">
        <v>27</v>
      </c>
      <c r="FM236" s="268" t="s">
        <v>27</v>
      </c>
      <c r="FN236" s="268" t="s">
        <v>27</v>
      </c>
      <c r="FO236" s="268" t="s">
        <v>27</v>
      </c>
      <c r="FP236" s="268" t="s">
        <v>27</v>
      </c>
      <c r="FQ236" s="268" t="s">
        <v>27</v>
      </c>
      <c r="FR236" s="268" t="s">
        <v>27</v>
      </c>
      <c r="FS236" s="268" t="s">
        <v>27</v>
      </c>
      <c r="FT236" s="268" t="s">
        <v>27</v>
      </c>
      <c r="FU236" s="303" t="s">
        <v>548</v>
      </c>
    </row>
    <row r="237" spans="1:177" ht="18" customHeight="1">
      <c r="A237" s="48" t="s">
        <v>908</v>
      </c>
      <c r="B237" s="49"/>
      <c r="C237" s="270"/>
      <c r="E237" s="8" t="s">
        <v>27</v>
      </c>
      <c r="F237" s="51" t="s">
        <v>908</v>
      </c>
      <c r="G237" s="51"/>
      <c r="I237" s="2" t="s">
        <v>240</v>
      </c>
      <c r="J237" s="52">
        <v>65.7</v>
      </c>
      <c r="K237" s="52">
        <v>65.8</v>
      </c>
      <c r="L237" s="52">
        <v>65.7</v>
      </c>
      <c r="M237" s="52">
        <v>65.900000000000006</v>
      </c>
      <c r="N237" s="52">
        <v>65.7</v>
      </c>
      <c r="O237" s="52">
        <v>65.7</v>
      </c>
      <c r="P237" s="52">
        <v>65.599999999999994</v>
      </c>
      <c r="Q237" s="52">
        <v>65.8</v>
      </c>
      <c r="R237" s="52">
        <v>65.7</v>
      </c>
      <c r="S237" s="52">
        <v>65.599999999999994</v>
      </c>
      <c r="T237" s="52">
        <v>65.599999999999994</v>
      </c>
      <c r="U237" s="52">
        <v>65.5</v>
      </c>
      <c r="V237" s="52">
        <v>65.5</v>
      </c>
      <c r="W237" s="52">
        <v>65.5</v>
      </c>
      <c r="X237" s="52">
        <v>63.6</v>
      </c>
      <c r="Y237" s="52">
        <v>60</v>
      </c>
      <c r="Z237" s="52">
        <v>61.4</v>
      </c>
      <c r="AA237" s="52">
        <v>64</v>
      </c>
      <c r="AB237" s="52">
        <v>64.3</v>
      </c>
      <c r="AC237" s="52">
        <v>64.599999999999994</v>
      </c>
      <c r="AD237" s="52">
        <v>65.099999999999994</v>
      </c>
      <c r="AE237" s="52">
        <v>65.2</v>
      </c>
      <c r="AF237" s="52">
        <v>65.099999999999994</v>
      </c>
      <c r="AG237" s="52">
        <v>65</v>
      </c>
      <c r="AH237" s="52">
        <v>64.7</v>
      </c>
      <c r="AI237" s="52">
        <v>64.8</v>
      </c>
      <c r="AJ237" s="52">
        <v>65.2</v>
      </c>
      <c r="AK237" s="52">
        <v>64.8</v>
      </c>
      <c r="AL237" s="52">
        <v>64.599999999999994</v>
      </c>
      <c r="AM237" s="52">
        <v>65</v>
      </c>
      <c r="AN237" s="52">
        <v>65.099999999999994</v>
      </c>
      <c r="AO237" s="52">
        <v>65.099999999999994</v>
      </c>
      <c r="AP237" s="52">
        <v>65.5</v>
      </c>
      <c r="AQ237" s="52">
        <v>65.3</v>
      </c>
      <c r="AR237" s="52">
        <v>65.3</v>
      </c>
      <c r="AS237" s="52">
        <v>65.400000000000006</v>
      </c>
      <c r="AT237" s="52">
        <v>65</v>
      </c>
      <c r="AU237" s="52">
        <v>65.400000000000006</v>
      </c>
      <c r="AV237" s="52">
        <v>65.400000000000006</v>
      </c>
      <c r="AW237" s="52">
        <v>65.3</v>
      </c>
      <c r="AX237" s="52">
        <v>65.3</v>
      </c>
      <c r="AY237" s="52">
        <v>64.900000000000006</v>
      </c>
      <c r="AZ237" s="52">
        <v>64.7</v>
      </c>
      <c r="BA237" s="52">
        <v>64.8</v>
      </c>
      <c r="BB237" s="52">
        <v>64.7</v>
      </c>
      <c r="BC237" s="52">
        <v>64.900000000000006</v>
      </c>
      <c r="BD237" s="52">
        <v>64.8</v>
      </c>
      <c r="BE237" s="52">
        <v>65.400000000000006</v>
      </c>
      <c r="BF237" s="52">
        <v>65.7</v>
      </c>
      <c r="BG237" s="52">
        <v>65.7</v>
      </c>
      <c r="BH237" s="52">
        <v>65.599999999999994</v>
      </c>
      <c r="BI237" s="52">
        <v>65.599999999999994</v>
      </c>
      <c r="BJ237" s="52">
        <v>65.5</v>
      </c>
      <c r="BK237" s="52">
        <v>65.7</v>
      </c>
      <c r="BL237" s="52">
        <v>65.599999999999994</v>
      </c>
      <c r="BM237" s="52">
        <v>65.599999999999994</v>
      </c>
      <c r="BN237" s="52">
        <v>65.599999999999994</v>
      </c>
      <c r="BO237" s="52">
        <v>65.599999999999994</v>
      </c>
      <c r="BP237" s="52">
        <v>65.599999999999994</v>
      </c>
      <c r="BQ237" s="52">
        <v>65.7</v>
      </c>
      <c r="BR237" s="52">
        <v>65.599999999999994</v>
      </c>
      <c r="BS237" s="52">
        <v>66.5</v>
      </c>
      <c r="BT237" s="52">
        <v>65.599999999999994</v>
      </c>
      <c r="BU237" s="52">
        <v>65.7</v>
      </c>
      <c r="BV237" s="52">
        <v>65.599999999999994</v>
      </c>
      <c r="BW237" s="52">
        <v>65.5</v>
      </c>
      <c r="BX237" s="52">
        <v>65.3</v>
      </c>
      <c r="BY237" s="52">
        <v>65.400000000000006</v>
      </c>
      <c r="BZ237" s="52">
        <v>65.2</v>
      </c>
      <c r="CA237" s="52">
        <v>65.2</v>
      </c>
      <c r="CB237" s="52">
        <v>65.400000000000006</v>
      </c>
      <c r="CC237" s="52">
        <v>65.400000000000006</v>
      </c>
      <c r="CD237" s="52">
        <v>65.5</v>
      </c>
      <c r="CE237" s="52">
        <v>65.3</v>
      </c>
      <c r="CF237" s="52">
        <v>65.2</v>
      </c>
      <c r="CG237" s="52">
        <v>65.3</v>
      </c>
      <c r="CH237" s="52">
        <v>65.3</v>
      </c>
      <c r="CI237" s="52">
        <v>65.400000000000006</v>
      </c>
      <c r="CJ237" s="52">
        <v>65.2</v>
      </c>
      <c r="CK237" s="303" t="s">
        <v>551</v>
      </c>
      <c r="CL237" s="50"/>
      <c r="CM237" s="50"/>
      <c r="CO237" s="8" t="s">
        <v>27</v>
      </c>
      <c r="CP237" s="51" t="s">
        <v>908</v>
      </c>
      <c r="CQ237" s="51"/>
      <c r="CT237" s="268" t="s">
        <v>27</v>
      </c>
      <c r="CU237" s="268" t="s">
        <v>27</v>
      </c>
      <c r="CV237" s="268" t="s">
        <v>27</v>
      </c>
      <c r="CW237" s="268" t="s">
        <v>27</v>
      </c>
      <c r="CX237" s="268" t="s">
        <v>27</v>
      </c>
      <c r="CY237" s="268" t="s">
        <v>27</v>
      </c>
      <c r="CZ237" s="268" t="s">
        <v>27</v>
      </c>
      <c r="DA237" s="268" t="s">
        <v>27</v>
      </c>
      <c r="DB237" s="268" t="s">
        <v>27</v>
      </c>
      <c r="DC237" s="268" t="s">
        <v>27</v>
      </c>
      <c r="DD237" s="268" t="s">
        <v>27</v>
      </c>
      <c r="DE237" s="268" t="s">
        <v>27</v>
      </c>
      <c r="DF237" s="268" t="s">
        <v>27</v>
      </c>
      <c r="DG237" s="268" t="s">
        <v>27</v>
      </c>
      <c r="DH237" s="268" t="s">
        <v>27</v>
      </c>
      <c r="DI237" s="268" t="s">
        <v>27</v>
      </c>
      <c r="DJ237" s="268" t="s">
        <v>27</v>
      </c>
      <c r="DK237" s="268" t="s">
        <v>27</v>
      </c>
      <c r="DL237" s="268" t="s">
        <v>27</v>
      </c>
      <c r="DM237" s="268" t="s">
        <v>27</v>
      </c>
      <c r="DN237" s="268" t="s">
        <v>27</v>
      </c>
      <c r="DO237" s="268" t="s">
        <v>27</v>
      </c>
      <c r="DP237" s="268" t="s">
        <v>27</v>
      </c>
      <c r="DQ237" s="268" t="s">
        <v>27</v>
      </c>
      <c r="DR237" s="268" t="s">
        <v>27</v>
      </c>
      <c r="DS237" s="268" t="s">
        <v>27</v>
      </c>
      <c r="DT237" s="268" t="s">
        <v>27</v>
      </c>
      <c r="DU237" s="268" t="s">
        <v>27</v>
      </c>
      <c r="DV237" s="268" t="s">
        <v>27</v>
      </c>
      <c r="DW237" s="268" t="s">
        <v>27</v>
      </c>
      <c r="DX237" s="268" t="s">
        <v>27</v>
      </c>
      <c r="DY237" s="268" t="s">
        <v>27</v>
      </c>
      <c r="DZ237" s="268" t="s">
        <v>27</v>
      </c>
      <c r="EA237" s="268" t="s">
        <v>27</v>
      </c>
      <c r="EB237" s="268" t="s">
        <v>27</v>
      </c>
      <c r="EC237" s="268" t="s">
        <v>27</v>
      </c>
      <c r="ED237" s="268" t="s">
        <v>27</v>
      </c>
      <c r="EE237" s="268" t="s">
        <v>27</v>
      </c>
      <c r="EF237" s="268" t="s">
        <v>27</v>
      </c>
      <c r="EG237" s="268" t="s">
        <v>27</v>
      </c>
      <c r="EH237" s="268" t="s">
        <v>27</v>
      </c>
      <c r="EI237" s="268" t="s">
        <v>27</v>
      </c>
      <c r="EJ237" s="268" t="s">
        <v>27</v>
      </c>
      <c r="EK237" s="268" t="s">
        <v>27</v>
      </c>
      <c r="EL237" s="268" t="s">
        <v>27</v>
      </c>
      <c r="EM237" s="268" t="s">
        <v>27</v>
      </c>
      <c r="EN237" s="268" t="s">
        <v>27</v>
      </c>
      <c r="EO237" s="268" t="s">
        <v>27</v>
      </c>
      <c r="EP237" s="268" t="s">
        <v>27</v>
      </c>
      <c r="EQ237" s="268" t="s">
        <v>27</v>
      </c>
      <c r="ER237" s="268" t="s">
        <v>27</v>
      </c>
      <c r="ES237" s="268" t="s">
        <v>27</v>
      </c>
      <c r="ET237" s="268" t="s">
        <v>27</v>
      </c>
      <c r="EU237" s="268" t="s">
        <v>27</v>
      </c>
      <c r="EV237" s="268" t="s">
        <v>27</v>
      </c>
      <c r="EW237" s="268" t="s">
        <v>27</v>
      </c>
      <c r="EX237" s="268" t="s">
        <v>27</v>
      </c>
      <c r="EY237" s="268" t="s">
        <v>27</v>
      </c>
      <c r="EZ237" s="268" t="s">
        <v>27</v>
      </c>
      <c r="FA237" s="268" t="s">
        <v>27</v>
      </c>
      <c r="FB237" s="268" t="s">
        <v>27</v>
      </c>
      <c r="FC237" s="268" t="s">
        <v>27</v>
      </c>
      <c r="FD237" s="268" t="s">
        <v>27</v>
      </c>
      <c r="FE237" s="268" t="s">
        <v>27</v>
      </c>
      <c r="FF237" s="268" t="s">
        <v>27</v>
      </c>
      <c r="FG237" s="268" t="s">
        <v>27</v>
      </c>
      <c r="FH237" s="268" t="s">
        <v>27</v>
      </c>
      <c r="FI237" s="268" t="s">
        <v>27</v>
      </c>
      <c r="FJ237" s="268" t="s">
        <v>27</v>
      </c>
      <c r="FK237" s="268" t="s">
        <v>27</v>
      </c>
      <c r="FL237" s="268" t="s">
        <v>27</v>
      </c>
      <c r="FM237" s="268" t="s">
        <v>27</v>
      </c>
      <c r="FN237" s="268" t="s">
        <v>27</v>
      </c>
      <c r="FO237" s="268" t="s">
        <v>27</v>
      </c>
      <c r="FP237" s="268" t="s">
        <v>27</v>
      </c>
      <c r="FQ237" s="268" t="s">
        <v>27</v>
      </c>
      <c r="FR237" s="268" t="s">
        <v>27</v>
      </c>
      <c r="FS237" s="268" t="s">
        <v>27</v>
      </c>
      <c r="FT237" s="268" t="s">
        <v>27</v>
      </c>
      <c r="FU237" s="303" t="s">
        <v>551</v>
      </c>
    </row>
    <row r="238" spans="1:177" ht="18" customHeight="1">
      <c r="A238" s="48" t="s">
        <v>553</v>
      </c>
      <c r="B238" s="49"/>
      <c r="C238" s="270"/>
      <c r="E238" s="8" t="s">
        <v>27</v>
      </c>
      <c r="F238" s="51" t="s">
        <v>553</v>
      </c>
      <c r="G238" s="51"/>
      <c r="I238" s="2" t="s">
        <v>240</v>
      </c>
      <c r="J238" s="52">
        <v>72.900000000000006</v>
      </c>
      <c r="K238" s="52">
        <v>72.900000000000006</v>
      </c>
      <c r="L238" s="52">
        <v>73.8</v>
      </c>
      <c r="M238" s="52">
        <v>73.3</v>
      </c>
      <c r="N238" s="52">
        <v>72.5</v>
      </c>
      <c r="O238" s="52">
        <v>73.2</v>
      </c>
      <c r="P238" s="52">
        <v>73.3</v>
      </c>
      <c r="Q238" s="52">
        <v>73.3</v>
      </c>
      <c r="R238" s="52">
        <v>73.400000000000006</v>
      </c>
      <c r="S238" s="52">
        <v>73.400000000000006</v>
      </c>
      <c r="T238" s="52">
        <v>73.5</v>
      </c>
      <c r="U238" s="52">
        <v>73.5</v>
      </c>
      <c r="V238" s="52">
        <v>73.599999999999994</v>
      </c>
      <c r="W238" s="52">
        <v>73.7</v>
      </c>
      <c r="X238" s="52">
        <v>72.7</v>
      </c>
      <c r="Y238" s="52">
        <v>72.8</v>
      </c>
      <c r="Z238" s="52">
        <v>72.900000000000006</v>
      </c>
      <c r="AA238" s="52">
        <v>73</v>
      </c>
      <c r="AB238" s="52">
        <v>73.099999999999994</v>
      </c>
      <c r="AC238" s="52">
        <v>73.2</v>
      </c>
      <c r="AD238" s="52">
        <v>73.400000000000006</v>
      </c>
      <c r="AE238" s="52">
        <v>73.599999999999994</v>
      </c>
      <c r="AF238" s="52">
        <v>73.8</v>
      </c>
      <c r="AG238" s="52">
        <v>74</v>
      </c>
      <c r="AH238" s="52">
        <v>71.3</v>
      </c>
      <c r="AI238" s="52">
        <v>73</v>
      </c>
      <c r="AJ238" s="52">
        <v>73.099999999999994</v>
      </c>
      <c r="AK238" s="52">
        <v>73.7</v>
      </c>
      <c r="AL238" s="52">
        <v>74.5</v>
      </c>
      <c r="AM238" s="52">
        <v>76.400000000000006</v>
      </c>
      <c r="AN238" s="52">
        <v>76.2</v>
      </c>
      <c r="AO238" s="52">
        <v>74.5</v>
      </c>
      <c r="AP238" s="52">
        <v>74.099999999999994</v>
      </c>
      <c r="AQ238" s="52">
        <v>74.099999999999994</v>
      </c>
      <c r="AR238" s="52">
        <v>74.2</v>
      </c>
      <c r="AS238" s="52">
        <v>74.2</v>
      </c>
      <c r="AT238" s="52">
        <v>73.099999999999994</v>
      </c>
      <c r="AU238" s="52">
        <v>73.7</v>
      </c>
      <c r="AV238" s="52">
        <v>73.7</v>
      </c>
      <c r="AW238" s="52">
        <v>74.599999999999994</v>
      </c>
      <c r="AX238" s="52">
        <v>75.099999999999994</v>
      </c>
      <c r="AY238" s="52">
        <v>77.400000000000006</v>
      </c>
      <c r="AZ238" s="52">
        <v>76.7</v>
      </c>
      <c r="BA238" s="52">
        <v>75.2</v>
      </c>
      <c r="BB238" s="52">
        <v>73.599999999999994</v>
      </c>
      <c r="BC238" s="52">
        <v>74.099999999999994</v>
      </c>
      <c r="BD238" s="52">
        <v>74.2</v>
      </c>
      <c r="BE238" s="52">
        <v>73.099999999999994</v>
      </c>
      <c r="BF238" s="52">
        <v>73.7</v>
      </c>
      <c r="BG238" s="52">
        <v>74.2</v>
      </c>
      <c r="BH238" s="52">
        <v>75</v>
      </c>
      <c r="BI238" s="52">
        <v>74.8</v>
      </c>
      <c r="BJ238" s="52">
        <v>75.900000000000006</v>
      </c>
      <c r="BK238" s="52">
        <v>78.5</v>
      </c>
      <c r="BL238" s="52">
        <v>78</v>
      </c>
      <c r="BM238" s="52">
        <v>75.599999999999994</v>
      </c>
      <c r="BN238" s="52">
        <v>74.900000000000006</v>
      </c>
      <c r="BO238" s="52">
        <v>74.400000000000006</v>
      </c>
      <c r="BP238" s="52">
        <v>74.5</v>
      </c>
      <c r="BQ238" s="52">
        <v>74</v>
      </c>
      <c r="BR238" s="52">
        <v>73.900000000000006</v>
      </c>
      <c r="BS238" s="52">
        <v>74.5</v>
      </c>
      <c r="BT238" s="52">
        <v>75.3</v>
      </c>
      <c r="BU238" s="52">
        <v>75.599999999999994</v>
      </c>
      <c r="BV238" s="52">
        <v>74.900000000000006</v>
      </c>
      <c r="BW238" s="52">
        <v>79</v>
      </c>
      <c r="BX238" s="52">
        <v>77.7</v>
      </c>
      <c r="BY238" s="52">
        <v>75.599999999999994</v>
      </c>
      <c r="BZ238" s="52">
        <v>74.8</v>
      </c>
      <c r="CA238" s="52">
        <v>75.3</v>
      </c>
      <c r="CB238" s="52">
        <v>75.3</v>
      </c>
      <c r="CC238" s="52">
        <v>75.3</v>
      </c>
      <c r="CD238" s="52">
        <v>75.400000000000006</v>
      </c>
      <c r="CE238" s="52">
        <v>75.400000000000006</v>
      </c>
      <c r="CF238" s="52">
        <v>75.5</v>
      </c>
      <c r="CG238" s="52">
        <v>75.5</v>
      </c>
      <c r="CH238" s="52">
        <v>75.5</v>
      </c>
      <c r="CI238" s="52">
        <v>75.599999999999994</v>
      </c>
      <c r="CJ238" s="52">
        <v>75.599999999999994</v>
      </c>
      <c r="CK238" s="303" t="s">
        <v>554</v>
      </c>
      <c r="CL238" s="50"/>
      <c r="CM238" s="50"/>
      <c r="CO238" s="8" t="s">
        <v>27</v>
      </c>
      <c r="CP238" s="51" t="s">
        <v>553</v>
      </c>
      <c r="CQ238" s="51"/>
      <c r="CT238" s="268" t="s">
        <v>27</v>
      </c>
      <c r="CU238" s="268" t="s">
        <v>27</v>
      </c>
      <c r="CV238" s="268" t="s">
        <v>27</v>
      </c>
      <c r="CW238" s="268" t="s">
        <v>27</v>
      </c>
      <c r="CX238" s="268" t="s">
        <v>27</v>
      </c>
      <c r="CY238" s="268" t="s">
        <v>27</v>
      </c>
      <c r="CZ238" s="268" t="s">
        <v>27</v>
      </c>
      <c r="DA238" s="268" t="s">
        <v>27</v>
      </c>
      <c r="DB238" s="268" t="s">
        <v>27</v>
      </c>
      <c r="DC238" s="268" t="s">
        <v>27</v>
      </c>
      <c r="DD238" s="268" t="s">
        <v>27</v>
      </c>
      <c r="DE238" s="268" t="s">
        <v>27</v>
      </c>
      <c r="DF238" s="268" t="s">
        <v>27</v>
      </c>
      <c r="DG238" s="268" t="s">
        <v>27</v>
      </c>
      <c r="DH238" s="268" t="s">
        <v>27</v>
      </c>
      <c r="DI238" s="268" t="s">
        <v>27</v>
      </c>
      <c r="DJ238" s="268" t="s">
        <v>27</v>
      </c>
      <c r="DK238" s="268" t="s">
        <v>27</v>
      </c>
      <c r="DL238" s="268" t="s">
        <v>27</v>
      </c>
      <c r="DM238" s="268" t="s">
        <v>27</v>
      </c>
      <c r="DN238" s="268" t="s">
        <v>27</v>
      </c>
      <c r="DO238" s="268" t="s">
        <v>27</v>
      </c>
      <c r="DP238" s="268" t="s">
        <v>27</v>
      </c>
      <c r="DQ238" s="268" t="s">
        <v>27</v>
      </c>
      <c r="DR238" s="268" t="s">
        <v>27</v>
      </c>
      <c r="DS238" s="268" t="s">
        <v>27</v>
      </c>
      <c r="DT238" s="268" t="s">
        <v>27</v>
      </c>
      <c r="DU238" s="268" t="s">
        <v>27</v>
      </c>
      <c r="DV238" s="268" t="s">
        <v>27</v>
      </c>
      <c r="DW238" s="268" t="s">
        <v>27</v>
      </c>
      <c r="DX238" s="268" t="s">
        <v>27</v>
      </c>
      <c r="DY238" s="268" t="s">
        <v>27</v>
      </c>
      <c r="DZ238" s="268" t="s">
        <v>27</v>
      </c>
      <c r="EA238" s="268" t="s">
        <v>27</v>
      </c>
      <c r="EB238" s="268" t="s">
        <v>27</v>
      </c>
      <c r="EC238" s="268" t="s">
        <v>27</v>
      </c>
      <c r="ED238" s="268" t="s">
        <v>27</v>
      </c>
      <c r="EE238" s="268" t="s">
        <v>27</v>
      </c>
      <c r="EF238" s="268" t="s">
        <v>27</v>
      </c>
      <c r="EG238" s="268" t="s">
        <v>27</v>
      </c>
      <c r="EH238" s="268" t="s">
        <v>27</v>
      </c>
      <c r="EI238" s="268" t="s">
        <v>27</v>
      </c>
      <c r="EJ238" s="268" t="s">
        <v>27</v>
      </c>
      <c r="EK238" s="268" t="s">
        <v>27</v>
      </c>
      <c r="EL238" s="268" t="s">
        <v>27</v>
      </c>
      <c r="EM238" s="268" t="s">
        <v>27</v>
      </c>
      <c r="EN238" s="268" t="s">
        <v>27</v>
      </c>
      <c r="EO238" s="268" t="s">
        <v>27</v>
      </c>
      <c r="EP238" s="268" t="s">
        <v>27</v>
      </c>
      <c r="EQ238" s="268" t="s">
        <v>27</v>
      </c>
      <c r="ER238" s="268" t="s">
        <v>27</v>
      </c>
      <c r="ES238" s="268" t="s">
        <v>27</v>
      </c>
      <c r="ET238" s="268" t="s">
        <v>27</v>
      </c>
      <c r="EU238" s="268" t="s">
        <v>27</v>
      </c>
      <c r="EV238" s="268" t="s">
        <v>27</v>
      </c>
      <c r="EW238" s="268" t="s">
        <v>27</v>
      </c>
      <c r="EX238" s="268" t="s">
        <v>27</v>
      </c>
      <c r="EY238" s="268" t="s">
        <v>27</v>
      </c>
      <c r="EZ238" s="268" t="s">
        <v>27</v>
      </c>
      <c r="FA238" s="268" t="s">
        <v>27</v>
      </c>
      <c r="FB238" s="268" t="s">
        <v>27</v>
      </c>
      <c r="FC238" s="268" t="s">
        <v>27</v>
      </c>
      <c r="FD238" s="268" t="s">
        <v>27</v>
      </c>
      <c r="FE238" s="268" t="s">
        <v>27</v>
      </c>
      <c r="FF238" s="268" t="s">
        <v>27</v>
      </c>
      <c r="FG238" s="268" t="s">
        <v>27</v>
      </c>
      <c r="FH238" s="268" t="s">
        <v>27</v>
      </c>
      <c r="FI238" s="268" t="s">
        <v>27</v>
      </c>
      <c r="FJ238" s="268" t="s">
        <v>27</v>
      </c>
      <c r="FK238" s="268" t="s">
        <v>27</v>
      </c>
      <c r="FL238" s="268" t="s">
        <v>27</v>
      </c>
      <c r="FM238" s="268" t="s">
        <v>27</v>
      </c>
      <c r="FN238" s="268" t="s">
        <v>27</v>
      </c>
      <c r="FO238" s="268" t="s">
        <v>27</v>
      </c>
      <c r="FP238" s="268" t="s">
        <v>27</v>
      </c>
      <c r="FQ238" s="268" t="s">
        <v>27</v>
      </c>
      <c r="FR238" s="268" t="s">
        <v>27</v>
      </c>
      <c r="FS238" s="268" t="s">
        <v>27</v>
      </c>
      <c r="FT238" s="268" t="s">
        <v>27</v>
      </c>
      <c r="FU238" s="303" t="s">
        <v>554</v>
      </c>
    </row>
    <row r="239" spans="1:177" ht="18" customHeight="1">
      <c r="A239" s="48" t="s">
        <v>556</v>
      </c>
      <c r="B239" s="49"/>
      <c r="C239" s="270"/>
      <c r="E239" s="8" t="s">
        <v>27</v>
      </c>
      <c r="F239" s="51" t="s">
        <v>556</v>
      </c>
      <c r="G239" s="51"/>
      <c r="I239" s="2" t="s">
        <v>240</v>
      </c>
      <c r="J239" s="52">
        <v>64.900000000000006</v>
      </c>
      <c r="K239" s="52">
        <v>65.5</v>
      </c>
      <c r="L239" s="52">
        <v>66.099999999999994</v>
      </c>
      <c r="M239" s="52">
        <v>66.400000000000006</v>
      </c>
      <c r="N239" s="52">
        <v>68.7</v>
      </c>
      <c r="O239" s="52">
        <v>69.099999999999994</v>
      </c>
      <c r="P239" s="52">
        <v>67.8</v>
      </c>
      <c r="Q239" s="52">
        <v>67.099999999999994</v>
      </c>
      <c r="R239" s="52">
        <v>66.2</v>
      </c>
      <c r="S239" s="52">
        <v>66</v>
      </c>
      <c r="T239" s="52">
        <v>65.5</v>
      </c>
      <c r="U239" s="52">
        <v>66.2</v>
      </c>
      <c r="V239" s="52">
        <v>66.3</v>
      </c>
      <c r="W239" s="52">
        <v>65.599999999999994</v>
      </c>
      <c r="X239" s="52">
        <v>65.7</v>
      </c>
      <c r="Y239" s="52">
        <v>64.900000000000006</v>
      </c>
      <c r="Z239" s="52">
        <v>67.400000000000006</v>
      </c>
      <c r="AA239" s="52">
        <v>67</v>
      </c>
      <c r="AB239" s="52">
        <v>66.7</v>
      </c>
      <c r="AC239" s="52">
        <v>65.2</v>
      </c>
      <c r="AD239" s="52">
        <v>65.599999999999994</v>
      </c>
      <c r="AE239" s="52">
        <v>65.5</v>
      </c>
      <c r="AF239" s="52">
        <v>65.099999999999994</v>
      </c>
      <c r="AG239" s="52">
        <v>64.7</v>
      </c>
      <c r="AH239" s="52">
        <v>65</v>
      </c>
      <c r="AI239" s="52">
        <v>65.5</v>
      </c>
      <c r="AJ239" s="52">
        <v>65.900000000000006</v>
      </c>
      <c r="AK239" s="52">
        <v>66.400000000000006</v>
      </c>
      <c r="AL239" s="52">
        <v>69.7</v>
      </c>
      <c r="AM239" s="52">
        <v>70.3</v>
      </c>
      <c r="AN239" s="52">
        <v>68.900000000000006</v>
      </c>
      <c r="AO239" s="52">
        <v>67.099999999999994</v>
      </c>
      <c r="AP239" s="52">
        <v>65.900000000000006</v>
      </c>
      <c r="AQ239" s="52">
        <v>66.3</v>
      </c>
      <c r="AR239" s="52">
        <v>66.099999999999994</v>
      </c>
      <c r="AS239" s="52">
        <v>67.5</v>
      </c>
      <c r="AT239" s="52">
        <v>66.400000000000006</v>
      </c>
      <c r="AU239" s="52">
        <v>66.8</v>
      </c>
      <c r="AV239" s="52">
        <v>67.099999999999994</v>
      </c>
      <c r="AW239" s="52">
        <v>67.5</v>
      </c>
      <c r="AX239" s="52">
        <v>69.599999999999994</v>
      </c>
      <c r="AY239" s="52">
        <v>71.099999999999994</v>
      </c>
      <c r="AZ239" s="52">
        <v>69.900000000000006</v>
      </c>
      <c r="BA239" s="52">
        <v>68.099999999999994</v>
      </c>
      <c r="BB239" s="52">
        <v>68</v>
      </c>
      <c r="BC239" s="52">
        <v>67.900000000000006</v>
      </c>
      <c r="BD239" s="52">
        <v>67.599999999999994</v>
      </c>
      <c r="BE239" s="52">
        <v>67.7</v>
      </c>
      <c r="BF239" s="52">
        <v>67.099999999999994</v>
      </c>
      <c r="BG239" s="52">
        <v>67.099999999999994</v>
      </c>
      <c r="BH239" s="52">
        <v>68</v>
      </c>
      <c r="BI239" s="52">
        <v>68.599999999999994</v>
      </c>
      <c r="BJ239" s="52">
        <v>71.400000000000006</v>
      </c>
      <c r="BK239" s="52">
        <v>71.400000000000006</v>
      </c>
      <c r="BL239" s="52">
        <v>68.3</v>
      </c>
      <c r="BM239" s="52">
        <v>69.099999999999994</v>
      </c>
      <c r="BN239" s="52">
        <v>68.400000000000006</v>
      </c>
      <c r="BO239" s="52">
        <v>67.599999999999994</v>
      </c>
      <c r="BP239" s="52">
        <v>67.400000000000006</v>
      </c>
      <c r="BQ239" s="52">
        <v>67.8</v>
      </c>
      <c r="BR239" s="52">
        <v>67.3</v>
      </c>
      <c r="BS239" s="52">
        <v>67.8</v>
      </c>
      <c r="BT239" s="52">
        <v>67.8</v>
      </c>
      <c r="BU239" s="52">
        <v>68.7</v>
      </c>
      <c r="BV239" s="52">
        <v>70.900000000000006</v>
      </c>
      <c r="BW239" s="52">
        <v>70.8</v>
      </c>
      <c r="BX239" s="52">
        <v>70.099999999999994</v>
      </c>
      <c r="BY239" s="52">
        <v>68.2</v>
      </c>
      <c r="BZ239" s="52">
        <v>67.400000000000006</v>
      </c>
      <c r="CA239" s="52">
        <v>67.7</v>
      </c>
      <c r="CB239" s="52">
        <v>67.2</v>
      </c>
      <c r="CC239" s="52">
        <v>66.8</v>
      </c>
      <c r="CD239" s="52">
        <v>67.8</v>
      </c>
      <c r="CE239" s="52">
        <v>67</v>
      </c>
      <c r="CF239" s="52">
        <v>68</v>
      </c>
      <c r="CG239" s="52">
        <v>69.099999999999994</v>
      </c>
      <c r="CH239" s="52">
        <v>70.400000000000006</v>
      </c>
      <c r="CI239" s="52">
        <v>71.2</v>
      </c>
      <c r="CJ239" s="52">
        <v>71.2</v>
      </c>
      <c r="CK239" s="303" t="s">
        <v>557</v>
      </c>
      <c r="CL239" s="50"/>
      <c r="CM239" s="50"/>
      <c r="CO239" s="8" t="s">
        <v>27</v>
      </c>
      <c r="CP239" s="51" t="s">
        <v>556</v>
      </c>
      <c r="CQ239" s="51"/>
      <c r="CT239" s="268" t="s">
        <v>27</v>
      </c>
      <c r="CU239" s="268" t="s">
        <v>27</v>
      </c>
      <c r="CV239" s="268" t="s">
        <v>27</v>
      </c>
      <c r="CW239" s="268" t="s">
        <v>27</v>
      </c>
      <c r="CX239" s="268" t="s">
        <v>27</v>
      </c>
      <c r="CY239" s="268" t="s">
        <v>27</v>
      </c>
      <c r="CZ239" s="268" t="s">
        <v>27</v>
      </c>
      <c r="DA239" s="268" t="s">
        <v>27</v>
      </c>
      <c r="DB239" s="268" t="s">
        <v>27</v>
      </c>
      <c r="DC239" s="268" t="s">
        <v>27</v>
      </c>
      <c r="DD239" s="268" t="s">
        <v>27</v>
      </c>
      <c r="DE239" s="268" t="s">
        <v>27</v>
      </c>
      <c r="DF239" s="268" t="s">
        <v>27</v>
      </c>
      <c r="DG239" s="268" t="s">
        <v>27</v>
      </c>
      <c r="DH239" s="268" t="s">
        <v>27</v>
      </c>
      <c r="DI239" s="268" t="s">
        <v>27</v>
      </c>
      <c r="DJ239" s="268" t="s">
        <v>27</v>
      </c>
      <c r="DK239" s="268" t="s">
        <v>27</v>
      </c>
      <c r="DL239" s="268" t="s">
        <v>27</v>
      </c>
      <c r="DM239" s="268" t="s">
        <v>27</v>
      </c>
      <c r="DN239" s="268" t="s">
        <v>27</v>
      </c>
      <c r="DO239" s="268" t="s">
        <v>27</v>
      </c>
      <c r="DP239" s="268" t="s">
        <v>27</v>
      </c>
      <c r="DQ239" s="268" t="s">
        <v>27</v>
      </c>
      <c r="DR239" s="268" t="s">
        <v>27</v>
      </c>
      <c r="DS239" s="268" t="s">
        <v>27</v>
      </c>
      <c r="DT239" s="268" t="s">
        <v>27</v>
      </c>
      <c r="DU239" s="268" t="s">
        <v>27</v>
      </c>
      <c r="DV239" s="268" t="s">
        <v>27</v>
      </c>
      <c r="DW239" s="268" t="s">
        <v>27</v>
      </c>
      <c r="DX239" s="268" t="s">
        <v>27</v>
      </c>
      <c r="DY239" s="268" t="s">
        <v>27</v>
      </c>
      <c r="DZ239" s="268" t="s">
        <v>27</v>
      </c>
      <c r="EA239" s="268" t="s">
        <v>27</v>
      </c>
      <c r="EB239" s="268" t="s">
        <v>27</v>
      </c>
      <c r="EC239" s="268" t="s">
        <v>27</v>
      </c>
      <c r="ED239" s="268" t="s">
        <v>27</v>
      </c>
      <c r="EE239" s="268" t="s">
        <v>27</v>
      </c>
      <c r="EF239" s="268" t="s">
        <v>27</v>
      </c>
      <c r="EG239" s="268" t="s">
        <v>27</v>
      </c>
      <c r="EH239" s="268" t="s">
        <v>27</v>
      </c>
      <c r="EI239" s="268" t="s">
        <v>27</v>
      </c>
      <c r="EJ239" s="268" t="s">
        <v>27</v>
      </c>
      <c r="EK239" s="268" t="s">
        <v>27</v>
      </c>
      <c r="EL239" s="268" t="s">
        <v>27</v>
      </c>
      <c r="EM239" s="268" t="s">
        <v>27</v>
      </c>
      <c r="EN239" s="268" t="s">
        <v>27</v>
      </c>
      <c r="EO239" s="268" t="s">
        <v>27</v>
      </c>
      <c r="EP239" s="268" t="s">
        <v>27</v>
      </c>
      <c r="EQ239" s="268" t="s">
        <v>27</v>
      </c>
      <c r="ER239" s="268" t="s">
        <v>27</v>
      </c>
      <c r="ES239" s="268" t="s">
        <v>27</v>
      </c>
      <c r="ET239" s="268" t="s">
        <v>27</v>
      </c>
      <c r="EU239" s="268" t="s">
        <v>27</v>
      </c>
      <c r="EV239" s="268" t="s">
        <v>27</v>
      </c>
      <c r="EW239" s="268" t="s">
        <v>27</v>
      </c>
      <c r="EX239" s="268" t="s">
        <v>27</v>
      </c>
      <c r="EY239" s="268" t="s">
        <v>27</v>
      </c>
      <c r="EZ239" s="268" t="s">
        <v>27</v>
      </c>
      <c r="FA239" s="268" t="s">
        <v>27</v>
      </c>
      <c r="FB239" s="268" t="s">
        <v>27</v>
      </c>
      <c r="FC239" s="268" t="s">
        <v>27</v>
      </c>
      <c r="FD239" s="268" t="s">
        <v>27</v>
      </c>
      <c r="FE239" s="268" t="s">
        <v>27</v>
      </c>
      <c r="FF239" s="268" t="s">
        <v>27</v>
      </c>
      <c r="FG239" s="268" t="s">
        <v>27</v>
      </c>
      <c r="FH239" s="268" t="s">
        <v>27</v>
      </c>
      <c r="FI239" s="268" t="s">
        <v>27</v>
      </c>
      <c r="FJ239" s="268" t="s">
        <v>27</v>
      </c>
      <c r="FK239" s="268" t="s">
        <v>27</v>
      </c>
      <c r="FL239" s="268" t="s">
        <v>27</v>
      </c>
      <c r="FM239" s="268" t="s">
        <v>27</v>
      </c>
      <c r="FN239" s="268" t="s">
        <v>27</v>
      </c>
      <c r="FO239" s="268" t="s">
        <v>27</v>
      </c>
      <c r="FP239" s="268" t="s">
        <v>27</v>
      </c>
      <c r="FQ239" s="268" t="s">
        <v>27</v>
      </c>
      <c r="FR239" s="268" t="s">
        <v>27</v>
      </c>
      <c r="FS239" s="268" t="s">
        <v>27</v>
      </c>
      <c r="FT239" s="268" t="s">
        <v>27</v>
      </c>
      <c r="FU239" s="303" t="s">
        <v>557</v>
      </c>
    </row>
    <row r="240" spans="1:177" ht="18" customHeight="1">
      <c r="A240" s="47" t="s">
        <v>874</v>
      </c>
      <c r="B240" s="9"/>
      <c r="D240" s="46" t="s">
        <v>559</v>
      </c>
      <c r="E240" s="328" t="s">
        <v>874</v>
      </c>
      <c r="F240" s="328"/>
      <c r="G240" s="328"/>
      <c r="H240" s="328"/>
      <c r="I240" s="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2"/>
      <c r="BN240" s="152"/>
      <c r="BO240" s="1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31"/>
      <c r="CN240" s="46" t="s">
        <v>559</v>
      </c>
      <c r="CO240" s="328" t="s">
        <v>874</v>
      </c>
      <c r="CP240" s="328"/>
      <c r="CQ240" s="328"/>
      <c r="CR240" s="328"/>
      <c r="CT240" s="300"/>
      <c r="CU240" s="300"/>
      <c r="CV240" s="300"/>
      <c r="CW240" s="300"/>
      <c r="CX240" s="300"/>
      <c r="CY240" s="300"/>
      <c r="CZ240" s="300"/>
      <c r="DA240" s="300"/>
      <c r="DB240" s="300"/>
      <c r="DC240" s="300"/>
      <c r="DD240" s="300"/>
      <c r="DE240" s="300"/>
      <c r="DF240" s="300"/>
      <c r="DG240" s="300"/>
      <c r="DH240" s="300"/>
      <c r="DI240" s="300"/>
      <c r="DJ240" s="300"/>
      <c r="DK240" s="300"/>
      <c r="DL240" s="300"/>
      <c r="DM240" s="300"/>
      <c r="DN240" s="300"/>
      <c r="DO240" s="300"/>
      <c r="DP240" s="300"/>
      <c r="DQ240" s="300"/>
      <c r="DR240" s="300"/>
      <c r="DS240" s="300"/>
      <c r="DT240" s="300"/>
      <c r="DU240" s="300"/>
      <c r="DV240" s="300"/>
      <c r="DW240" s="300"/>
      <c r="DX240" s="300"/>
      <c r="DY240" s="300"/>
      <c r="DZ240" s="300"/>
      <c r="EA240" s="300"/>
      <c r="EB240" s="300"/>
      <c r="EC240" s="300"/>
      <c r="ED240" s="300"/>
      <c r="EE240" s="300"/>
      <c r="EF240" s="300"/>
      <c r="EG240" s="300"/>
      <c r="EH240" s="300"/>
      <c r="EI240" s="300"/>
      <c r="EJ240" s="300"/>
      <c r="EK240" s="300"/>
      <c r="EL240" s="300"/>
      <c r="EM240" s="300"/>
      <c r="EN240" s="300"/>
      <c r="EO240" s="300"/>
      <c r="EP240" s="300"/>
      <c r="EQ240" s="300"/>
      <c r="ER240" s="300"/>
      <c r="ES240" s="300"/>
      <c r="ET240" s="300"/>
      <c r="EU240" s="268"/>
      <c r="EV240" s="268"/>
      <c r="EW240" s="268"/>
      <c r="EX240" s="268"/>
      <c r="EY240" s="268"/>
      <c r="EZ240" s="268"/>
      <c r="FA240" s="268"/>
      <c r="FB240" s="268"/>
      <c r="FC240" s="268"/>
      <c r="FD240" s="268"/>
      <c r="FE240" s="268"/>
      <c r="FF240" s="268"/>
      <c r="FG240" s="268"/>
      <c r="FH240" s="300"/>
      <c r="FI240" s="300"/>
      <c r="FJ240" s="300"/>
      <c r="FK240" s="300"/>
      <c r="FL240" s="300"/>
      <c r="FM240" s="300"/>
      <c r="FN240" s="300"/>
      <c r="FO240" s="300"/>
      <c r="FP240" s="300"/>
      <c r="FQ240" s="300"/>
      <c r="FR240" s="300"/>
      <c r="FS240" s="300"/>
      <c r="FT240" s="300"/>
      <c r="FU240" s="31"/>
    </row>
    <row r="241" spans="1:177" ht="18" customHeight="1">
      <c r="A241" s="132" t="s">
        <v>468</v>
      </c>
      <c r="E241" s="8" t="s">
        <v>27</v>
      </c>
      <c r="F241" s="2" t="s">
        <v>468</v>
      </c>
      <c r="G241" s="2"/>
      <c r="I241" s="2" t="s">
        <v>240</v>
      </c>
      <c r="J241" s="52">
        <v>3.3</v>
      </c>
      <c r="K241" s="52">
        <v>3.3</v>
      </c>
      <c r="L241" s="52">
        <v>3.4</v>
      </c>
      <c r="M241" s="52">
        <v>3.4</v>
      </c>
      <c r="N241" s="52">
        <v>3.3</v>
      </c>
      <c r="O241" s="52">
        <v>3.3</v>
      </c>
      <c r="P241" s="52">
        <v>3.3</v>
      </c>
      <c r="Q241" s="52">
        <v>3.3</v>
      </c>
      <c r="R241" s="52">
        <v>3.3</v>
      </c>
      <c r="S241" s="52">
        <v>3.2</v>
      </c>
      <c r="T241" s="52">
        <v>3.2</v>
      </c>
      <c r="U241" s="52">
        <v>3.3</v>
      </c>
      <c r="V241" s="52">
        <v>3.2</v>
      </c>
      <c r="W241" s="52">
        <v>3.3</v>
      </c>
      <c r="X241" s="52">
        <v>3.9</v>
      </c>
      <c r="Y241" s="52">
        <v>5</v>
      </c>
      <c r="Z241" s="52">
        <v>5.3</v>
      </c>
      <c r="AA241" s="52">
        <v>4.9000000000000004</v>
      </c>
      <c r="AB241" s="52">
        <v>4.7</v>
      </c>
      <c r="AC241" s="52">
        <v>4.7</v>
      </c>
      <c r="AD241" s="52">
        <v>4.5999999999999996</v>
      </c>
      <c r="AE241" s="52">
        <v>4.7</v>
      </c>
      <c r="AF241" s="52">
        <v>4.8</v>
      </c>
      <c r="AG241" s="52">
        <v>4.8</v>
      </c>
      <c r="AH241" s="52">
        <v>4.9000000000000004</v>
      </c>
      <c r="AI241" s="52">
        <v>4.8</v>
      </c>
      <c r="AJ241" s="52">
        <v>4.7</v>
      </c>
      <c r="AK241" s="52">
        <v>4.5999999999999996</v>
      </c>
      <c r="AL241" s="52">
        <v>4.5</v>
      </c>
      <c r="AM241" s="52">
        <v>4.8</v>
      </c>
      <c r="AN241" s="52">
        <v>4.8</v>
      </c>
      <c r="AO241" s="52">
        <v>4.5999999999999996</v>
      </c>
      <c r="AP241" s="52">
        <v>4.5</v>
      </c>
      <c r="AQ241" s="52">
        <v>4.3</v>
      </c>
      <c r="AR241" s="52">
        <v>4.3</v>
      </c>
      <c r="AS241" s="52">
        <v>4.2</v>
      </c>
      <c r="AT241" s="52">
        <v>4.2</v>
      </c>
      <c r="AU241" s="52">
        <v>4.0999999999999996</v>
      </c>
      <c r="AV241" s="52">
        <v>4.0999999999999996</v>
      </c>
      <c r="AW241" s="52">
        <v>3.9</v>
      </c>
      <c r="AX241" s="52">
        <v>3.9</v>
      </c>
      <c r="AY241" s="52">
        <v>3.8</v>
      </c>
      <c r="AZ241" s="52">
        <v>3.7</v>
      </c>
      <c r="BA241" s="52">
        <v>3.7</v>
      </c>
      <c r="BB241" s="52">
        <v>3.6</v>
      </c>
      <c r="BC241" s="52">
        <v>3.6</v>
      </c>
      <c r="BD241" s="52">
        <v>3.6</v>
      </c>
      <c r="BE241" s="52">
        <v>3.6</v>
      </c>
      <c r="BF241" s="52">
        <v>3.6</v>
      </c>
      <c r="BG241" s="52">
        <v>3.5</v>
      </c>
      <c r="BH241" s="52">
        <v>3.5</v>
      </c>
      <c r="BI241" s="52">
        <v>3.5</v>
      </c>
      <c r="BJ241" s="52">
        <v>3.5</v>
      </c>
      <c r="BK241" s="52">
        <v>3.4</v>
      </c>
      <c r="BL241" s="52">
        <v>3.4</v>
      </c>
      <c r="BM241" s="52">
        <v>3.4</v>
      </c>
      <c r="BN241" s="52">
        <v>3.4</v>
      </c>
      <c r="BO241" s="52">
        <v>3.4</v>
      </c>
      <c r="BP241" s="52">
        <v>3.3</v>
      </c>
      <c r="BQ241" s="52">
        <v>3.3</v>
      </c>
      <c r="BR241" s="154" t="s">
        <v>374</v>
      </c>
      <c r="BS241" s="59" t="s">
        <v>374</v>
      </c>
      <c r="BT241" s="52">
        <v>3.3</v>
      </c>
      <c r="BU241" s="128" t="s">
        <v>374</v>
      </c>
      <c r="BV241" s="59" t="s">
        <v>374</v>
      </c>
      <c r="BW241" s="127" t="s">
        <v>374</v>
      </c>
      <c r="BX241" s="127" t="s">
        <v>374</v>
      </c>
      <c r="BY241" s="52">
        <v>3.2</v>
      </c>
      <c r="BZ241" s="52">
        <v>3.2</v>
      </c>
      <c r="CA241" s="127" t="s">
        <v>561</v>
      </c>
      <c r="CB241" s="52">
        <v>3.2</v>
      </c>
      <c r="CC241" s="52">
        <v>3.1</v>
      </c>
      <c r="CD241" s="52">
        <v>3.1</v>
      </c>
      <c r="CE241" s="52">
        <v>3.1</v>
      </c>
      <c r="CF241" s="52">
        <v>3.1</v>
      </c>
      <c r="CG241" s="52">
        <v>3</v>
      </c>
      <c r="CH241" s="52">
        <v>3</v>
      </c>
      <c r="CI241" s="52">
        <v>3</v>
      </c>
      <c r="CJ241" s="52">
        <v>3</v>
      </c>
      <c r="CK241" s="298" t="s">
        <v>741</v>
      </c>
      <c r="CO241" s="8" t="s">
        <v>27</v>
      </c>
      <c r="CP241" s="2" t="s">
        <v>468</v>
      </c>
      <c r="CQ241" s="2"/>
      <c r="CT241" s="268" t="s">
        <v>27</v>
      </c>
      <c r="CU241" s="268" t="s">
        <v>27</v>
      </c>
      <c r="CV241" s="268" t="s">
        <v>27</v>
      </c>
      <c r="CW241" s="268" t="s">
        <v>27</v>
      </c>
      <c r="CX241" s="268" t="s">
        <v>27</v>
      </c>
      <c r="CY241" s="268" t="s">
        <v>27</v>
      </c>
      <c r="CZ241" s="268" t="s">
        <v>27</v>
      </c>
      <c r="DA241" s="268" t="s">
        <v>27</v>
      </c>
      <c r="DB241" s="268" t="s">
        <v>27</v>
      </c>
      <c r="DC241" s="268" t="s">
        <v>27</v>
      </c>
      <c r="DD241" s="268" t="s">
        <v>27</v>
      </c>
      <c r="DE241" s="268" t="s">
        <v>27</v>
      </c>
      <c r="DF241" s="268" t="s">
        <v>27</v>
      </c>
      <c r="DG241" s="268" t="s">
        <v>27</v>
      </c>
      <c r="DH241" s="268" t="s">
        <v>27</v>
      </c>
      <c r="DI241" s="268" t="s">
        <v>27</v>
      </c>
      <c r="DJ241" s="268" t="s">
        <v>27</v>
      </c>
      <c r="DK241" s="268" t="s">
        <v>27</v>
      </c>
      <c r="DL241" s="268" t="s">
        <v>27</v>
      </c>
      <c r="DM241" s="268" t="s">
        <v>27</v>
      </c>
      <c r="DN241" s="268" t="s">
        <v>27</v>
      </c>
      <c r="DO241" s="268" t="s">
        <v>27</v>
      </c>
      <c r="DP241" s="268" t="s">
        <v>27</v>
      </c>
      <c r="DQ241" s="268" t="s">
        <v>27</v>
      </c>
      <c r="DR241" s="268" t="s">
        <v>27</v>
      </c>
      <c r="DS241" s="268" t="s">
        <v>27</v>
      </c>
      <c r="DT241" s="268" t="s">
        <v>27</v>
      </c>
      <c r="DU241" s="268" t="s">
        <v>27</v>
      </c>
      <c r="DV241" s="268" t="s">
        <v>27</v>
      </c>
      <c r="DW241" s="268" t="s">
        <v>27</v>
      </c>
      <c r="DX241" s="268" t="s">
        <v>27</v>
      </c>
      <c r="DY241" s="268" t="s">
        <v>27</v>
      </c>
      <c r="DZ241" s="268" t="s">
        <v>27</v>
      </c>
      <c r="EA241" s="268" t="s">
        <v>27</v>
      </c>
      <c r="EB241" s="268" t="s">
        <v>27</v>
      </c>
      <c r="EC241" s="268" t="s">
        <v>27</v>
      </c>
      <c r="ED241" s="268" t="s">
        <v>27</v>
      </c>
      <c r="EE241" s="268" t="s">
        <v>27</v>
      </c>
      <c r="EF241" s="268" t="s">
        <v>27</v>
      </c>
      <c r="EG241" s="268" t="s">
        <v>27</v>
      </c>
      <c r="EH241" s="268" t="s">
        <v>27</v>
      </c>
      <c r="EI241" s="268" t="s">
        <v>27</v>
      </c>
      <c r="EJ241" s="268" t="s">
        <v>27</v>
      </c>
      <c r="EK241" s="268" t="s">
        <v>27</v>
      </c>
      <c r="EL241" s="268" t="s">
        <v>27</v>
      </c>
      <c r="EM241" s="268" t="s">
        <v>27</v>
      </c>
      <c r="EN241" s="268" t="s">
        <v>27</v>
      </c>
      <c r="EO241" s="268" t="s">
        <v>27</v>
      </c>
      <c r="EP241" s="268" t="s">
        <v>27</v>
      </c>
      <c r="EQ241" s="268" t="s">
        <v>27</v>
      </c>
      <c r="ER241" s="268" t="s">
        <v>27</v>
      </c>
      <c r="ES241" s="268" t="s">
        <v>27</v>
      </c>
      <c r="ET241" s="268" t="s">
        <v>27</v>
      </c>
      <c r="EU241" s="268" t="s">
        <v>27</v>
      </c>
      <c r="EV241" s="268" t="s">
        <v>27</v>
      </c>
      <c r="EW241" s="268" t="s">
        <v>27</v>
      </c>
      <c r="EX241" s="268" t="s">
        <v>27</v>
      </c>
      <c r="EY241" s="268" t="s">
        <v>27</v>
      </c>
      <c r="EZ241" s="268" t="s">
        <v>27</v>
      </c>
      <c r="FA241" s="268" t="s">
        <v>27</v>
      </c>
      <c r="FB241" s="268" t="s">
        <v>27</v>
      </c>
      <c r="FC241" s="268" t="s">
        <v>27</v>
      </c>
      <c r="FD241" s="268" t="s">
        <v>27</v>
      </c>
      <c r="FE241" s="268" t="s">
        <v>27</v>
      </c>
      <c r="FF241" s="268" t="s">
        <v>27</v>
      </c>
      <c r="FG241" s="268" t="s">
        <v>27</v>
      </c>
      <c r="FH241" s="268" t="s">
        <v>27</v>
      </c>
      <c r="FI241" s="268" t="s">
        <v>27</v>
      </c>
      <c r="FJ241" s="268" t="s">
        <v>27</v>
      </c>
      <c r="FK241" s="268" t="s">
        <v>27</v>
      </c>
      <c r="FL241" s="268" t="s">
        <v>27</v>
      </c>
      <c r="FM241" s="268" t="s">
        <v>27</v>
      </c>
      <c r="FN241" s="268" t="s">
        <v>27</v>
      </c>
      <c r="FO241" s="268" t="s">
        <v>27</v>
      </c>
      <c r="FP241" s="268" t="s">
        <v>27</v>
      </c>
      <c r="FQ241" s="268" t="s">
        <v>27</v>
      </c>
      <c r="FR241" s="268" t="s">
        <v>27</v>
      </c>
      <c r="FS241" s="268" t="s">
        <v>27</v>
      </c>
      <c r="FT241" s="268" t="s">
        <v>27</v>
      </c>
      <c r="FU241" s="298" t="s">
        <v>741</v>
      </c>
    </row>
    <row r="242" spans="1:177" ht="18" customHeight="1">
      <c r="A242" s="132" t="s">
        <v>504</v>
      </c>
      <c r="E242" s="8" t="s">
        <v>27</v>
      </c>
      <c r="F242" s="2" t="s">
        <v>903</v>
      </c>
      <c r="G242" s="2"/>
      <c r="I242" s="2" t="s">
        <v>240</v>
      </c>
      <c r="J242" s="52">
        <v>5.2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5.4</v>
      </c>
      <c r="Q242" s="52">
        <v>0</v>
      </c>
      <c r="R242" s="52">
        <v>0</v>
      </c>
      <c r="S242" s="52">
        <v>4.5999999999999996</v>
      </c>
      <c r="T242" s="52">
        <v>0</v>
      </c>
      <c r="U242" s="52">
        <v>0</v>
      </c>
      <c r="V242" s="52">
        <v>5.3</v>
      </c>
      <c r="W242" s="52">
        <v>0</v>
      </c>
      <c r="X242" s="52">
        <v>0</v>
      </c>
      <c r="Y242" s="52">
        <v>17.600000000000001</v>
      </c>
      <c r="Z242" s="52">
        <v>0</v>
      </c>
      <c r="AA242" s="52">
        <v>0</v>
      </c>
      <c r="AB242" s="52">
        <v>10</v>
      </c>
      <c r="AC242" s="52">
        <v>0</v>
      </c>
      <c r="AD242" s="52">
        <v>0</v>
      </c>
      <c r="AE242" s="52">
        <v>8.6999999999999993</v>
      </c>
      <c r="AF242" s="52">
        <v>0</v>
      </c>
      <c r="AG242" s="52">
        <v>0</v>
      </c>
      <c r="AH242" s="52">
        <v>8.6999999999999993</v>
      </c>
      <c r="AI242" s="52">
        <v>8.8000000000000007</v>
      </c>
      <c r="AJ242" s="52">
        <v>7.1</v>
      </c>
      <c r="AK242" s="52">
        <v>8.6999999999999993</v>
      </c>
      <c r="AL242" s="52">
        <v>7.7</v>
      </c>
      <c r="AM242" s="52">
        <v>7.7</v>
      </c>
      <c r="AN242" s="52">
        <v>7.2</v>
      </c>
      <c r="AO242" s="52">
        <v>8.1</v>
      </c>
      <c r="AP242" s="52">
        <v>8.9</v>
      </c>
      <c r="AQ242" s="52">
        <v>7.4</v>
      </c>
      <c r="AR242" s="52">
        <v>6.5</v>
      </c>
      <c r="AS242" s="52">
        <v>6.6</v>
      </c>
      <c r="AT242" s="52">
        <v>6.4</v>
      </c>
      <c r="AU242" s="52">
        <v>6.4</v>
      </c>
      <c r="AV242" s="52">
        <v>5.8</v>
      </c>
      <c r="AW242" s="52">
        <v>5.7</v>
      </c>
      <c r="AX242" s="52">
        <v>6</v>
      </c>
      <c r="AY242" s="52">
        <v>6</v>
      </c>
      <c r="AZ242" s="52">
        <v>5.2</v>
      </c>
      <c r="BA242" s="52">
        <v>5.3</v>
      </c>
      <c r="BB242" s="52">
        <v>5</v>
      </c>
      <c r="BC242" s="52">
        <v>4.5</v>
      </c>
      <c r="BD242" s="52">
        <v>4.2</v>
      </c>
      <c r="BE242" s="52">
        <v>4.3</v>
      </c>
      <c r="BF242" s="52">
        <v>4.8</v>
      </c>
      <c r="BG242" s="52">
        <v>4.8</v>
      </c>
      <c r="BH242" s="52">
        <v>4.7</v>
      </c>
      <c r="BI242" s="52">
        <v>4.5</v>
      </c>
      <c r="BJ242" s="52">
        <v>4.3</v>
      </c>
      <c r="BK242" s="52">
        <v>4.5</v>
      </c>
      <c r="BL242" s="52">
        <v>4.8</v>
      </c>
      <c r="BM242" s="52">
        <v>4.4000000000000004</v>
      </c>
      <c r="BN242" s="52">
        <v>4.5</v>
      </c>
      <c r="BO242" s="52">
        <v>4.2</v>
      </c>
      <c r="BP242" s="52">
        <v>3.6</v>
      </c>
      <c r="BQ242" s="52">
        <v>3.1</v>
      </c>
      <c r="BR242" s="52">
        <v>4.5</v>
      </c>
      <c r="BS242" s="52">
        <v>3.5</v>
      </c>
      <c r="BT242" s="52">
        <v>3.9</v>
      </c>
      <c r="BU242" s="52">
        <v>4</v>
      </c>
      <c r="BV242" s="52">
        <v>4.0999999999999996</v>
      </c>
      <c r="BW242" s="52">
        <v>3.1</v>
      </c>
      <c r="BX242" s="52">
        <v>4.7</v>
      </c>
      <c r="BY242" s="52">
        <v>4</v>
      </c>
      <c r="BZ242" s="52">
        <v>3.7</v>
      </c>
      <c r="CA242" s="52">
        <v>3.9</v>
      </c>
      <c r="CB242" s="52">
        <v>3.2</v>
      </c>
      <c r="CC242" s="52">
        <v>3.1</v>
      </c>
      <c r="CD242" s="52">
        <v>4.3</v>
      </c>
      <c r="CE242" s="52">
        <v>3.8</v>
      </c>
      <c r="CF242" s="52">
        <v>3.9</v>
      </c>
      <c r="CG242" s="52">
        <v>4.0999999999999996</v>
      </c>
      <c r="CH242" s="52">
        <v>4.0999999999999996</v>
      </c>
      <c r="CI242" s="52">
        <v>3.7</v>
      </c>
      <c r="CJ242" s="52">
        <v>5.3</v>
      </c>
      <c r="CK242" s="303" t="s">
        <v>540</v>
      </c>
      <c r="CO242" s="8" t="s">
        <v>27</v>
      </c>
      <c r="CP242" s="2" t="s">
        <v>903</v>
      </c>
      <c r="CQ242" s="2"/>
      <c r="CT242" s="268" t="s">
        <v>27</v>
      </c>
      <c r="CU242" s="268" t="s">
        <v>27</v>
      </c>
      <c r="CV242" s="268" t="s">
        <v>27</v>
      </c>
      <c r="CW242" s="268" t="s">
        <v>27</v>
      </c>
      <c r="CX242" s="268" t="s">
        <v>27</v>
      </c>
      <c r="CY242" s="268" t="s">
        <v>27</v>
      </c>
      <c r="CZ242" s="268" t="s">
        <v>27</v>
      </c>
      <c r="DA242" s="268" t="s">
        <v>27</v>
      </c>
      <c r="DB242" s="268" t="s">
        <v>27</v>
      </c>
      <c r="DC242" s="268" t="s">
        <v>27</v>
      </c>
      <c r="DD242" s="268" t="s">
        <v>27</v>
      </c>
      <c r="DE242" s="268" t="s">
        <v>27</v>
      </c>
      <c r="DF242" s="268" t="s">
        <v>27</v>
      </c>
      <c r="DG242" s="268" t="s">
        <v>27</v>
      </c>
      <c r="DH242" s="268" t="s">
        <v>27</v>
      </c>
      <c r="DI242" s="268" t="s">
        <v>27</v>
      </c>
      <c r="DJ242" s="268" t="s">
        <v>27</v>
      </c>
      <c r="DK242" s="268" t="s">
        <v>27</v>
      </c>
      <c r="DL242" s="268" t="s">
        <v>27</v>
      </c>
      <c r="DM242" s="268" t="s">
        <v>27</v>
      </c>
      <c r="DN242" s="268" t="s">
        <v>27</v>
      </c>
      <c r="DO242" s="268" t="s">
        <v>27</v>
      </c>
      <c r="DP242" s="268" t="s">
        <v>27</v>
      </c>
      <c r="DQ242" s="268" t="s">
        <v>27</v>
      </c>
      <c r="DR242" s="268" t="s">
        <v>27</v>
      </c>
      <c r="DS242" s="268" t="s">
        <v>27</v>
      </c>
      <c r="DT242" s="268" t="s">
        <v>27</v>
      </c>
      <c r="DU242" s="268" t="s">
        <v>27</v>
      </c>
      <c r="DV242" s="268" t="s">
        <v>27</v>
      </c>
      <c r="DW242" s="268" t="s">
        <v>27</v>
      </c>
      <c r="DX242" s="268" t="s">
        <v>27</v>
      </c>
      <c r="DY242" s="268" t="s">
        <v>27</v>
      </c>
      <c r="DZ242" s="268" t="s">
        <v>27</v>
      </c>
      <c r="EA242" s="268" t="s">
        <v>27</v>
      </c>
      <c r="EB242" s="268" t="s">
        <v>27</v>
      </c>
      <c r="EC242" s="268" t="s">
        <v>27</v>
      </c>
      <c r="ED242" s="268" t="s">
        <v>27</v>
      </c>
      <c r="EE242" s="268" t="s">
        <v>27</v>
      </c>
      <c r="EF242" s="268" t="s">
        <v>27</v>
      </c>
      <c r="EG242" s="268" t="s">
        <v>27</v>
      </c>
      <c r="EH242" s="268" t="s">
        <v>27</v>
      </c>
      <c r="EI242" s="268" t="s">
        <v>27</v>
      </c>
      <c r="EJ242" s="268" t="s">
        <v>27</v>
      </c>
      <c r="EK242" s="268" t="s">
        <v>27</v>
      </c>
      <c r="EL242" s="268" t="s">
        <v>27</v>
      </c>
      <c r="EM242" s="268" t="s">
        <v>27</v>
      </c>
      <c r="EN242" s="268" t="s">
        <v>27</v>
      </c>
      <c r="EO242" s="268" t="s">
        <v>27</v>
      </c>
      <c r="EP242" s="268" t="s">
        <v>27</v>
      </c>
      <c r="EQ242" s="268" t="s">
        <v>27</v>
      </c>
      <c r="ER242" s="268" t="s">
        <v>27</v>
      </c>
      <c r="ES242" s="268" t="s">
        <v>27</v>
      </c>
      <c r="ET242" s="268" t="s">
        <v>27</v>
      </c>
      <c r="EU242" s="268" t="s">
        <v>27</v>
      </c>
      <c r="EV242" s="268" t="s">
        <v>27</v>
      </c>
      <c r="EW242" s="268" t="s">
        <v>27</v>
      </c>
      <c r="EX242" s="268" t="s">
        <v>27</v>
      </c>
      <c r="EY242" s="268" t="s">
        <v>27</v>
      </c>
      <c r="EZ242" s="268" t="s">
        <v>27</v>
      </c>
      <c r="FA242" s="268" t="s">
        <v>27</v>
      </c>
      <c r="FB242" s="268" t="s">
        <v>27</v>
      </c>
      <c r="FC242" s="268" t="s">
        <v>27</v>
      </c>
      <c r="FD242" s="268" t="s">
        <v>27</v>
      </c>
      <c r="FE242" s="268" t="s">
        <v>27</v>
      </c>
      <c r="FF242" s="268" t="s">
        <v>27</v>
      </c>
      <c r="FG242" s="268" t="s">
        <v>27</v>
      </c>
      <c r="FH242" s="268" t="s">
        <v>27</v>
      </c>
      <c r="FI242" s="268" t="s">
        <v>27</v>
      </c>
      <c r="FJ242" s="268" t="s">
        <v>27</v>
      </c>
      <c r="FK242" s="268" t="s">
        <v>27</v>
      </c>
      <c r="FL242" s="268" t="s">
        <v>27</v>
      </c>
      <c r="FM242" s="268" t="s">
        <v>27</v>
      </c>
      <c r="FN242" s="268" t="s">
        <v>27</v>
      </c>
      <c r="FO242" s="268" t="s">
        <v>27</v>
      </c>
      <c r="FP242" s="268" t="s">
        <v>27</v>
      </c>
      <c r="FQ242" s="268" t="s">
        <v>27</v>
      </c>
      <c r="FR242" s="268" t="s">
        <v>27</v>
      </c>
      <c r="FS242" s="268" t="s">
        <v>27</v>
      </c>
      <c r="FT242" s="268" t="s">
        <v>27</v>
      </c>
      <c r="FU242" s="303" t="s">
        <v>540</v>
      </c>
    </row>
    <row r="243" spans="1:177" ht="18" customHeight="1">
      <c r="A243" s="132" t="s">
        <v>900</v>
      </c>
      <c r="E243" s="8" t="s">
        <v>27</v>
      </c>
      <c r="F243" s="2" t="s">
        <v>900</v>
      </c>
      <c r="G243" s="2"/>
      <c r="I243" s="2" t="s">
        <v>240</v>
      </c>
      <c r="J243" s="52">
        <v>4</v>
      </c>
      <c r="K243" s="52">
        <v>3.3</v>
      </c>
      <c r="L243" s="52">
        <v>3.8</v>
      </c>
      <c r="M243" s="52">
        <v>4</v>
      </c>
      <c r="N243" s="52">
        <v>4</v>
      </c>
      <c r="O243" s="52">
        <v>4</v>
      </c>
      <c r="P243" s="52">
        <v>4</v>
      </c>
      <c r="Q243" s="52">
        <v>3</v>
      </c>
      <c r="R243" s="52">
        <v>3.1</v>
      </c>
      <c r="S243" s="52">
        <v>3</v>
      </c>
      <c r="T243" s="52">
        <v>3.1</v>
      </c>
      <c r="U243" s="52">
        <v>3.4</v>
      </c>
      <c r="V243" s="52">
        <v>4.0999999999999996</v>
      </c>
      <c r="W243" s="52">
        <v>4.0999999999999996</v>
      </c>
      <c r="X243" s="52">
        <v>4.2</v>
      </c>
      <c r="Y243" s="52">
        <v>4.2</v>
      </c>
      <c r="Z243" s="52">
        <v>4.5</v>
      </c>
      <c r="AA243" s="52">
        <v>4.3</v>
      </c>
      <c r="AB243" s="52">
        <v>4</v>
      </c>
      <c r="AC243" s="52">
        <v>3.1</v>
      </c>
      <c r="AD243" s="52">
        <v>3.6</v>
      </c>
      <c r="AE243" s="52">
        <v>3.7</v>
      </c>
      <c r="AF243" s="52">
        <v>3.4</v>
      </c>
      <c r="AG243" s="52">
        <v>4.0999999999999996</v>
      </c>
      <c r="AH243" s="52">
        <v>5.7</v>
      </c>
      <c r="AI243" s="52">
        <v>4.9000000000000004</v>
      </c>
      <c r="AJ243" s="52">
        <v>4.3</v>
      </c>
      <c r="AK243" s="52">
        <v>4</v>
      </c>
      <c r="AL243" s="52">
        <v>4</v>
      </c>
      <c r="AM243" s="52">
        <v>3.8</v>
      </c>
      <c r="AN243" s="52">
        <v>3.2</v>
      </c>
      <c r="AO243" s="52">
        <v>2.6</v>
      </c>
      <c r="AP243" s="52">
        <v>2.7</v>
      </c>
      <c r="AQ243" s="52">
        <v>2.8</v>
      </c>
      <c r="AR243" s="52">
        <v>2.6</v>
      </c>
      <c r="AS243" s="52">
        <v>3.5</v>
      </c>
      <c r="AT243" s="52">
        <v>4.0999999999999996</v>
      </c>
      <c r="AU243" s="52">
        <v>3.4</v>
      </c>
      <c r="AV243" s="52">
        <v>3</v>
      </c>
      <c r="AW243" s="52">
        <v>3</v>
      </c>
      <c r="AX243" s="52">
        <v>3</v>
      </c>
      <c r="AY243" s="52">
        <v>3</v>
      </c>
      <c r="AZ243" s="52">
        <v>2.9</v>
      </c>
      <c r="BA243" s="52">
        <v>2.1</v>
      </c>
      <c r="BB243" s="52">
        <v>2.4</v>
      </c>
      <c r="BC243" s="52">
        <v>2.4</v>
      </c>
      <c r="BD243" s="52">
        <v>2.2999999999999998</v>
      </c>
      <c r="BE243" s="52">
        <v>3</v>
      </c>
      <c r="BF243" s="52">
        <v>3.6</v>
      </c>
      <c r="BG243" s="52">
        <v>3.1</v>
      </c>
      <c r="BH243" s="52">
        <v>2.9</v>
      </c>
      <c r="BI243" s="52">
        <v>2.8</v>
      </c>
      <c r="BJ243" s="52">
        <v>2.7</v>
      </c>
      <c r="BK243" s="52">
        <v>2.7</v>
      </c>
      <c r="BL243" s="52">
        <v>2.7</v>
      </c>
      <c r="BM243" s="52">
        <v>2</v>
      </c>
      <c r="BN243" s="52">
        <v>2.2999999999999998</v>
      </c>
      <c r="BO243" s="52">
        <v>2.1</v>
      </c>
      <c r="BP243" s="52">
        <v>2.2999999999999998</v>
      </c>
      <c r="BQ243" s="52">
        <v>3.2</v>
      </c>
      <c r="BR243" s="52">
        <v>3</v>
      </c>
      <c r="BS243" s="52">
        <v>3</v>
      </c>
      <c r="BT243" s="52">
        <v>2.8</v>
      </c>
      <c r="BU243" s="52">
        <v>2.8</v>
      </c>
      <c r="BV243" s="52">
        <v>2.8</v>
      </c>
      <c r="BW243" s="52">
        <v>2.8</v>
      </c>
      <c r="BX243" s="52">
        <v>2.6</v>
      </c>
      <c r="BY243" s="52">
        <v>2.5</v>
      </c>
      <c r="BZ243" s="52">
        <v>2.5</v>
      </c>
      <c r="CA243" s="52">
        <v>2.7</v>
      </c>
      <c r="CB243" s="52">
        <v>2.7</v>
      </c>
      <c r="CC243" s="52">
        <v>3.7</v>
      </c>
      <c r="CD243" s="52">
        <v>2.9</v>
      </c>
      <c r="CE243" s="52">
        <v>2.7</v>
      </c>
      <c r="CF243" s="52">
        <v>2.9</v>
      </c>
      <c r="CG243" s="52">
        <v>2.7</v>
      </c>
      <c r="CH243" s="52">
        <v>2.7</v>
      </c>
      <c r="CI243" s="52">
        <v>2.6</v>
      </c>
      <c r="CJ243" s="52">
        <v>2.5</v>
      </c>
      <c r="CK243" s="303" t="s">
        <v>537</v>
      </c>
      <c r="CO243" s="8" t="s">
        <v>27</v>
      </c>
      <c r="CP243" s="2" t="s">
        <v>900</v>
      </c>
      <c r="CQ243" s="2"/>
      <c r="CT243" s="268" t="s">
        <v>27</v>
      </c>
      <c r="CU243" s="268" t="s">
        <v>27</v>
      </c>
      <c r="CV243" s="268" t="s">
        <v>27</v>
      </c>
      <c r="CW243" s="268" t="s">
        <v>27</v>
      </c>
      <c r="CX243" s="268" t="s">
        <v>27</v>
      </c>
      <c r="CY243" s="268" t="s">
        <v>27</v>
      </c>
      <c r="CZ243" s="268" t="s">
        <v>27</v>
      </c>
      <c r="DA243" s="268" t="s">
        <v>27</v>
      </c>
      <c r="DB243" s="268" t="s">
        <v>27</v>
      </c>
      <c r="DC243" s="268" t="s">
        <v>27</v>
      </c>
      <c r="DD243" s="268" t="s">
        <v>27</v>
      </c>
      <c r="DE243" s="268" t="s">
        <v>27</v>
      </c>
      <c r="DF243" s="268" t="s">
        <v>27</v>
      </c>
      <c r="DG243" s="268" t="s">
        <v>27</v>
      </c>
      <c r="DH243" s="268" t="s">
        <v>27</v>
      </c>
      <c r="DI243" s="268" t="s">
        <v>27</v>
      </c>
      <c r="DJ243" s="268" t="s">
        <v>27</v>
      </c>
      <c r="DK243" s="268" t="s">
        <v>27</v>
      </c>
      <c r="DL243" s="268" t="s">
        <v>27</v>
      </c>
      <c r="DM243" s="268" t="s">
        <v>27</v>
      </c>
      <c r="DN243" s="268" t="s">
        <v>27</v>
      </c>
      <c r="DO243" s="268" t="s">
        <v>27</v>
      </c>
      <c r="DP243" s="268" t="s">
        <v>27</v>
      </c>
      <c r="DQ243" s="268" t="s">
        <v>27</v>
      </c>
      <c r="DR243" s="268" t="s">
        <v>27</v>
      </c>
      <c r="DS243" s="268" t="s">
        <v>27</v>
      </c>
      <c r="DT243" s="268" t="s">
        <v>27</v>
      </c>
      <c r="DU243" s="268" t="s">
        <v>27</v>
      </c>
      <c r="DV243" s="268" t="s">
        <v>27</v>
      </c>
      <c r="DW243" s="268" t="s">
        <v>27</v>
      </c>
      <c r="DX243" s="268" t="s">
        <v>27</v>
      </c>
      <c r="DY243" s="268" t="s">
        <v>27</v>
      </c>
      <c r="DZ243" s="268" t="s">
        <v>27</v>
      </c>
      <c r="EA243" s="268" t="s">
        <v>27</v>
      </c>
      <c r="EB243" s="268" t="s">
        <v>27</v>
      </c>
      <c r="EC243" s="268" t="s">
        <v>27</v>
      </c>
      <c r="ED243" s="268" t="s">
        <v>27</v>
      </c>
      <c r="EE243" s="268" t="s">
        <v>27</v>
      </c>
      <c r="EF243" s="268" t="s">
        <v>27</v>
      </c>
      <c r="EG243" s="268" t="s">
        <v>27</v>
      </c>
      <c r="EH243" s="268" t="s">
        <v>27</v>
      </c>
      <c r="EI243" s="268" t="s">
        <v>27</v>
      </c>
      <c r="EJ243" s="268" t="s">
        <v>27</v>
      </c>
      <c r="EK243" s="268" t="s">
        <v>27</v>
      </c>
      <c r="EL243" s="268" t="s">
        <v>27</v>
      </c>
      <c r="EM243" s="268" t="s">
        <v>27</v>
      </c>
      <c r="EN243" s="268" t="s">
        <v>27</v>
      </c>
      <c r="EO243" s="268" t="s">
        <v>27</v>
      </c>
      <c r="EP243" s="268" t="s">
        <v>27</v>
      </c>
      <c r="EQ243" s="268" t="s">
        <v>27</v>
      </c>
      <c r="ER243" s="268" t="s">
        <v>27</v>
      </c>
      <c r="ES243" s="268" t="s">
        <v>27</v>
      </c>
      <c r="ET243" s="268" t="s">
        <v>27</v>
      </c>
      <c r="EU243" s="268" t="s">
        <v>27</v>
      </c>
      <c r="EV243" s="268" t="s">
        <v>27</v>
      </c>
      <c r="EW243" s="268" t="s">
        <v>27</v>
      </c>
      <c r="EX243" s="268" t="s">
        <v>27</v>
      </c>
      <c r="EY243" s="268" t="s">
        <v>27</v>
      </c>
      <c r="EZ243" s="268" t="s">
        <v>27</v>
      </c>
      <c r="FA243" s="268" t="s">
        <v>27</v>
      </c>
      <c r="FB243" s="268" t="s">
        <v>27</v>
      </c>
      <c r="FC243" s="268" t="s">
        <v>27</v>
      </c>
      <c r="FD243" s="268" t="s">
        <v>27</v>
      </c>
      <c r="FE243" s="268" t="s">
        <v>27</v>
      </c>
      <c r="FF243" s="268" t="s">
        <v>27</v>
      </c>
      <c r="FG243" s="268" t="s">
        <v>27</v>
      </c>
      <c r="FH243" s="268" t="s">
        <v>27</v>
      </c>
      <c r="FI243" s="268" t="s">
        <v>27</v>
      </c>
      <c r="FJ243" s="268" t="s">
        <v>27</v>
      </c>
      <c r="FK243" s="268" t="s">
        <v>27</v>
      </c>
      <c r="FL243" s="268" t="s">
        <v>27</v>
      </c>
      <c r="FM243" s="268" t="s">
        <v>27</v>
      </c>
      <c r="FN243" s="268" t="s">
        <v>27</v>
      </c>
      <c r="FO243" s="268" t="s">
        <v>27</v>
      </c>
      <c r="FP243" s="268" t="s">
        <v>27</v>
      </c>
      <c r="FQ243" s="268" t="s">
        <v>27</v>
      </c>
      <c r="FR243" s="268" t="s">
        <v>27</v>
      </c>
      <c r="FS243" s="268" t="s">
        <v>27</v>
      </c>
      <c r="FT243" s="268" t="s">
        <v>27</v>
      </c>
      <c r="FU243" s="303" t="s">
        <v>537</v>
      </c>
    </row>
    <row r="244" spans="1:177" ht="18" customHeight="1">
      <c r="A244" s="132" t="s">
        <v>907</v>
      </c>
      <c r="E244" s="8" t="s">
        <v>27</v>
      </c>
      <c r="F244" s="2" t="s">
        <v>907</v>
      </c>
      <c r="G244" s="2"/>
      <c r="I244" s="2" t="s">
        <v>240</v>
      </c>
      <c r="J244" s="52">
        <v>4.9000000000000004</v>
      </c>
      <c r="K244" s="52">
        <v>4.9000000000000004</v>
      </c>
      <c r="L244" s="52">
        <v>4.7</v>
      </c>
      <c r="M244" s="52">
        <v>4.7</v>
      </c>
      <c r="N244" s="52">
        <v>4.5</v>
      </c>
      <c r="O244" s="52">
        <v>4.4000000000000004</v>
      </c>
      <c r="P244" s="52">
        <v>4.5</v>
      </c>
      <c r="Q244" s="52">
        <v>4.3</v>
      </c>
      <c r="R244" s="52">
        <v>4.5</v>
      </c>
      <c r="S244" s="52">
        <v>4.5999999999999996</v>
      </c>
      <c r="T244" s="52">
        <v>4.5999999999999996</v>
      </c>
      <c r="U244" s="52">
        <v>4.5999999999999996</v>
      </c>
      <c r="V244" s="52">
        <v>4.7</v>
      </c>
      <c r="W244" s="52">
        <v>4.5999999999999996</v>
      </c>
      <c r="X244" s="52">
        <v>4.7</v>
      </c>
      <c r="Y244" s="52">
        <v>5.8</v>
      </c>
      <c r="Z244" s="52">
        <v>6.1</v>
      </c>
      <c r="AA244" s="52">
        <v>6.2</v>
      </c>
      <c r="AB244" s="52">
        <v>6.3</v>
      </c>
      <c r="AC244" s="52">
        <v>6.4</v>
      </c>
      <c r="AD244" s="52">
        <v>6.3</v>
      </c>
      <c r="AE244" s="52">
        <v>6.3</v>
      </c>
      <c r="AF244" s="52">
        <v>6.1</v>
      </c>
      <c r="AG244" s="52">
        <v>5.9</v>
      </c>
      <c r="AH244" s="52">
        <v>5.8</v>
      </c>
      <c r="AI244" s="52">
        <v>5.7</v>
      </c>
      <c r="AJ244" s="52">
        <v>5.4</v>
      </c>
      <c r="AK244" s="52">
        <v>5.2</v>
      </c>
      <c r="AL244" s="52">
        <v>4.9000000000000004</v>
      </c>
      <c r="AM244" s="52">
        <v>4.8</v>
      </c>
      <c r="AN244" s="52">
        <v>4.5</v>
      </c>
      <c r="AO244" s="52">
        <v>4.4000000000000004</v>
      </c>
      <c r="AP244" s="52">
        <v>4.3</v>
      </c>
      <c r="AQ244" s="52">
        <v>4.3</v>
      </c>
      <c r="AR244" s="52">
        <v>4.3</v>
      </c>
      <c r="AS244" s="52">
        <v>4.3</v>
      </c>
      <c r="AT244" s="52">
        <v>4.4000000000000004</v>
      </c>
      <c r="AU244" s="52">
        <v>4.0999999999999996</v>
      </c>
      <c r="AV244" s="52">
        <v>4.0999999999999996</v>
      </c>
      <c r="AW244" s="52">
        <v>4</v>
      </c>
      <c r="AX244" s="52">
        <v>3.9</v>
      </c>
      <c r="AY244" s="52">
        <v>3.9</v>
      </c>
      <c r="AZ244" s="52">
        <v>3.9</v>
      </c>
      <c r="BA244" s="52">
        <v>3.8</v>
      </c>
      <c r="BB244" s="52">
        <v>3.9</v>
      </c>
      <c r="BC244" s="52">
        <v>3.9</v>
      </c>
      <c r="BD244" s="52">
        <v>3.7</v>
      </c>
      <c r="BE244" s="52">
        <v>3.7</v>
      </c>
      <c r="BF244" s="52">
        <v>3.6</v>
      </c>
      <c r="BG244" s="52">
        <v>3.5</v>
      </c>
      <c r="BH244" s="52">
        <v>3.5</v>
      </c>
      <c r="BI244" s="52">
        <v>3.3</v>
      </c>
      <c r="BJ244" s="52">
        <v>3.2</v>
      </c>
      <c r="BK244" s="52">
        <v>3.1</v>
      </c>
      <c r="BL244" s="52">
        <v>3</v>
      </c>
      <c r="BM244" s="52">
        <v>3</v>
      </c>
      <c r="BN244" s="52">
        <v>3</v>
      </c>
      <c r="BO244" s="52">
        <v>2.9</v>
      </c>
      <c r="BP244" s="52">
        <v>2.9</v>
      </c>
      <c r="BQ244" s="52">
        <v>3</v>
      </c>
      <c r="BR244" s="52">
        <v>2.9</v>
      </c>
      <c r="BS244" s="52">
        <v>2.8</v>
      </c>
      <c r="BT244" s="52">
        <v>2.7</v>
      </c>
      <c r="BU244" s="52">
        <v>2.6</v>
      </c>
      <c r="BV244" s="52">
        <v>2.6</v>
      </c>
      <c r="BW244" s="52">
        <v>2.4</v>
      </c>
      <c r="BX244" s="52">
        <v>2.4</v>
      </c>
      <c r="BY244" s="52">
        <v>2.4</v>
      </c>
      <c r="BZ244" s="52">
        <v>2.4</v>
      </c>
      <c r="CA244" s="52">
        <v>2.2999999999999998</v>
      </c>
      <c r="CB244" s="52">
        <v>2.2999999999999998</v>
      </c>
      <c r="CC244" s="52">
        <v>2.2999999999999998</v>
      </c>
      <c r="CD244" s="52">
        <v>2.4</v>
      </c>
      <c r="CE244" s="52">
        <v>2.4</v>
      </c>
      <c r="CF244" s="52">
        <v>2.2999999999999998</v>
      </c>
      <c r="CG244" s="52">
        <v>2.2999999999999998</v>
      </c>
      <c r="CH244" s="52">
        <v>2.2000000000000002</v>
      </c>
      <c r="CI244" s="52">
        <v>2.2000000000000002</v>
      </c>
      <c r="CJ244" s="52">
        <v>2.2000000000000002</v>
      </c>
      <c r="CK244" s="272" t="s">
        <v>506</v>
      </c>
      <c r="CO244" s="8" t="s">
        <v>27</v>
      </c>
      <c r="CP244" s="2" t="s">
        <v>907</v>
      </c>
      <c r="CQ244" s="2"/>
      <c r="CT244" s="268" t="s">
        <v>27</v>
      </c>
      <c r="CU244" s="268" t="s">
        <v>27</v>
      </c>
      <c r="CV244" s="268" t="s">
        <v>27</v>
      </c>
      <c r="CW244" s="268" t="s">
        <v>27</v>
      </c>
      <c r="CX244" s="268" t="s">
        <v>27</v>
      </c>
      <c r="CY244" s="268" t="s">
        <v>27</v>
      </c>
      <c r="CZ244" s="268" t="s">
        <v>27</v>
      </c>
      <c r="DA244" s="268" t="s">
        <v>27</v>
      </c>
      <c r="DB244" s="268" t="s">
        <v>27</v>
      </c>
      <c r="DC244" s="268" t="s">
        <v>27</v>
      </c>
      <c r="DD244" s="268" t="s">
        <v>27</v>
      </c>
      <c r="DE244" s="268" t="s">
        <v>27</v>
      </c>
      <c r="DF244" s="268" t="s">
        <v>27</v>
      </c>
      <c r="DG244" s="268" t="s">
        <v>27</v>
      </c>
      <c r="DH244" s="268" t="s">
        <v>27</v>
      </c>
      <c r="DI244" s="268" t="s">
        <v>27</v>
      </c>
      <c r="DJ244" s="268" t="s">
        <v>27</v>
      </c>
      <c r="DK244" s="268" t="s">
        <v>27</v>
      </c>
      <c r="DL244" s="268" t="s">
        <v>27</v>
      </c>
      <c r="DM244" s="268" t="s">
        <v>27</v>
      </c>
      <c r="DN244" s="268" t="s">
        <v>27</v>
      </c>
      <c r="DO244" s="268" t="s">
        <v>27</v>
      </c>
      <c r="DP244" s="268" t="s">
        <v>27</v>
      </c>
      <c r="DQ244" s="268" t="s">
        <v>27</v>
      </c>
      <c r="DR244" s="268" t="s">
        <v>27</v>
      </c>
      <c r="DS244" s="268" t="s">
        <v>27</v>
      </c>
      <c r="DT244" s="268" t="s">
        <v>27</v>
      </c>
      <c r="DU244" s="268" t="s">
        <v>27</v>
      </c>
      <c r="DV244" s="268" t="s">
        <v>27</v>
      </c>
      <c r="DW244" s="268" t="s">
        <v>27</v>
      </c>
      <c r="DX244" s="268" t="s">
        <v>27</v>
      </c>
      <c r="DY244" s="268" t="s">
        <v>27</v>
      </c>
      <c r="DZ244" s="268" t="s">
        <v>27</v>
      </c>
      <c r="EA244" s="268" t="s">
        <v>27</v>
      </c>
      <c r="EB244" s="268" t="s">
        <v>27</v>
      </c>
      <c r="EC244" s="268" t="s">
        <v>27</v>
      </c>
      <c r="ED244" s="268" t="s">
        <v>27</v>
      </c>
      <c r="EE244" s="268" t="s">
        <v>27</v>
      </c>
      <c r="EF244" s="268" t="s">
        <v>27</v>
      </c>
      <c r="EG244" s="268" t="s">
        <v>27</v>
      </c>
      <c r="EH244" s="268" t="s">
        <v>27</v>
      </c>
      <c r="EI244" s="268" t="s">
        <v>27</v>
      </c>
      <c r="EJ244" s="268" t="s">
        <v>27</v>
      </c>
      <c r="EK244" s="268" t="s">
        <v>27</v>
      </c>
      <c r="EL244" s="268" t="s">
        <v>27</v>
      </c>
      <c r="EM244" s="268" t="s">
        <v>27</v>
      </c>
      <c r="EN244" s="268" t="s">
        <v>27</v>
      </c>
      <c r="EO244" s="268" t="s">
        <v>27</v>
      </c>
      <c r="EP244" s="268" t="s">
        <v>27</v>
      </c>
      <c r="EQ244" s="268" t="s">
        <v>27</v>
      </c>
      <c r="ER244" s="268" t="s">
        <v>27</v>
      </c>
      <c r="ES244" s="268" t="s">
        <v>27</v>
      </c>
      <c r="ET244" s="268" t="s">
        <v>27</v>
      </c>
      <c r="EU244" s="268" t="s">
        <v>27</v>
      </c>
      <c r="EV244" s="268" t="s">
        <v>27</v>
      </c>
      <c r="EW244" s="268" t="s">
        <v>27</v>
      </c>
      <c r="EX244" s="268" t="s">
        <v>27</v>
      </c>
      <c r="EY244" s="268" t="s">
        <v>27</v>
      </c>
      <c r="EZ244" s="268" t="s">
        <v>27</v>
      </c>
      <c r="FA244" s="268" t="s">
        <v>27</v>
      </c>
      <c r="FB244" s="268" t="s">
        <v>27</v>
      </c>
      <c r="FC244" s="268" t="s">
        <v>27</v>
      </c>
      <c r="FD244" s="268" t="s">
        <v>27</v>
      </c>
      <c r="FE244" s="268" t="s">
        <v>27</v>
      </c>
      <c r="FF244" s="268" t="s">
        <v>27</v>
      </c>
      <c r="FG244" s="268" t="s">
        <v>27</v>
      </c>
      <c r="FH244" s="268" t="s">
        <v>27</v>
      </c>
      <c r="FI244" s="268" t="s">
        <v>27</v>
      </c>
      <c r="FJ244" s="268" t="s">
        <v>27</v>
      </c>
      <c r="FK244" s="268" t="s">
        <v>27</v>
      </c>
      <c r="FL244" s="268" t="s">
        <v>27</v>
      </c>
      <c r="FM244" s="268" t="s">
        <v>27</v>
      </c>
      <c r="FN244" s="268" t="s">
        <v>27</v>
      </c>
      <c r="FO244" s="268" t="s">
        <v>27</v>
      </c>
      <c r="FP244" s="268" t="s">
        <v>27</v>
      </c>
      <c r="FQ244" s="268" t="s">
        <v>27</v>
      </c>
      <c r="FR244" s="268" t="s">
        <v>27</v>
      </c>
      <c r="FS244" s="268" t="s">
        <v>27</v>
      </c>
      <c r="FT244" s="268" t="s">
        <v>27</v>
      </c>
      <c r="FU244" s="272" t="s">
        <v>506</v>
      </c>
    </row>
    <row r="245" spans="1:177" ht="18" customHeight="1">
      <c r="A245" s="132" t="s">
        <v>542</v>
      </c>
      <c r="E245" s="8" t="s">
        <v>27</v>
      </c>
      <c r="F245" s="2" t="s">
        <v>542</v>
      </c>
      <c r="G245" s="2"/>
      <c r="I245" s="2" t="s">
        <v>240</v>
      </c>
      <c r="J245" s="52">
        <v>5</v>
      </c>
      <c r="K245" s="52">
        <v>5</v>
      </c>
      <c r="L245" s="52">
        <v>5.0999999999999996</v>
      </c>
      <c r="M245" s="52">
        <v>5.2</v>
      </c>
      <c r="N245" s="52">
        <v>5.2</v>
      </c>
      <c r="O245" s="52">
        <v>5.2</v>
      </c>
      <c r="P245" s="52">
        <v>5.2</v>
      </c>
      <c r="Q245" s="52">
        <v>5.2</v>
      </c>
      <c r="R245" s="52">
        <v>5.2</v>
      </c>
      <c r="S245" s="52">
        <v>5.3</v>
      </c>
      <c r="T245" s="52">
        <v>5.0999999999999996</v>
      </c>
      <c r="U245" s="52">
        <v>5.0999999999999996</v>
      </c>
      <c r="V245" s="52">
        <v>5.3</v>
      </c>
      <c r="W245" s="52">
        <v>5.0999999999999996</v>
      </c>
      <c r="X245" s="52">
        <v>5.2</v>
      </c>
      <c r="Y245" s="52">
        <v>6.4</v>
      </c>
      <c r="Z245" s="52">
        <v>7.1</v>
      </c>
      <c r="AA245" s="52">
        <v>7.4</v>
      </c>
      <c r="AB245" s="52">
        <v>7.4</v>
      </c>
      <c r="AC245" s="52">
        <v>6.8</v>
      </c>
      <c r="AD245" s="52">
        <v>6.9</v>
      </c>
      <c r="AE245" s="52">
        <v>6.9</v>
      </c>
      <c r="AF245" s="52">
        <v>6.8</v>
      </c>
      <c r="AG245" s="52">
        <v>6.6</v>
      </c>
      <c r="AH245" s="52">
        <v>6.4</v>
      </c>
      <c r="AI245" s="52">
        <v>5.9</v>
      </c>
      <c r="AJ245" s="52">
        <v>5.7</v>
      </c>
      <c r="AK245" s="52">
        <v>5.5</v>
      </c>
      <c r="AL245" s="52">
        <v>5.0999999999999996</v>
      </c>
      <c r="AM245" s="52">
        <v>4.9000000000000004</v>
      </c>
      <c r="AN245" s="52">
        <v>4.5999999999999996</v>
      </c>
      <c r="AO245" s="52">
        <v>4.5</v>
      </c>
      <c r="AP245" s="52">
        <v>4.7</v>
      </c>
      <c r="AQ245" s="52">
        <v>5.2</v>
      </c>
      <c r="AR245" s="52">
        <v>4.5999999999999996</v>
      </c>
      <c r="AS245" s="52">
        <v>4.2</v>
      </c>
      <c r="AT245" s="52">
        <v>4.2</v>
      </c>
      <c r="AU245" s="52">
        <v>4</v>
      </c>
      <c r="AV245" s="52">
        <v>3.9</v>
      </c>
      <c r="AW245" s="52">
        <v>3.9</v>
      </c>
      <c r="AX245" s="52">
        <v>3.9</v>
      </c>
      <c r="AY245" s="52">
        <v>3.6</v>
      </c>
      <c r="AZ245" s="52">
        <v>3.5</v>
      </c>
      <c r="BA245" s="52">
        <v>3.5</v>
      </c>
      <c r="BB245" s="52">
        <v>3.6</v>
      </c>
      <c r="BC245" s="52">
        <v>3.4</v>
      </c>
      <c r="BD245" s="52">
        <v>3.5</v>
      </c>
      <c r="BE245" s="52">
        <v>3.5</v>
      </c>
      <c r="BF245" s="52">
        <v>3.7</v>
      </c>
      <c r="BG245" s="52">
        <v>3.6</v>
      </c>
      <c r="BH245" s="52">
        <v>3.6</v>
      </c>
      <c r="BI245" s="52">
        <v>3.7</v>
      </c>
      <c r="BJ245" s="52">
        <v>3.6</v>
      </c>
      <c r="BK245" s="52">
        <v>3.5</v>
      </c>
      <c r="BL245" s="52">
        <v>3.8</v>
      </c>
      <c r="BM245" s="52">
        <v>3.7</v>
      </c>
      <c r="BN245" s="52">
        <v>3.7</v>
      </c>
      <c r="BO245" s="52">
        <v>3.8</v>
      </c>
      <c r="BP245" s="52">
        <v>3.9</v>
      </c>
      <c r="BQ245" s="52">
        <v>3.9</v>
      </c>
      <c r="BR245" s="52">
        <v>4.0999999999999996</v>
      </c>
      <c r="BS245" s="52">
        <v>3.7</v>
      </c>
      <c r="BT245" s="52">
        <v>3.9</v>
      </c>
      <c r="BU245" s="52">
        <v>4.0999999999999996</v>
      </c>
      <c r="BV245" s="52">
        <v>4</v>
      </c>
      <c r="BW245" s="52">
        <v>4.0999999999999996</v>
      </c>
      <c r="BX245" s="52">
        <v>4.2</v>
      </c>
      <c r="BY245" s="52">
        <v>4.0999999999999996</v>
      </c>
      <c r="BZ245" s="52">
        <v>4.0999999999999996</v>
      </c>
      <c r="CA245" s="52">
        <v>4.0999999999999996</v>
      </c>
      <c r="CB245" s="52">
        <v>3.9</v>
      </c>
      <c r="CC245" s="52">
        <v>4</v>
      </c>
      <c r="CD245" s="52">
        <v>4.0999999999999996</v>
      </c>
      <c r="CE245" s="52">
        <v>4.0999999999999996</v>
      </c>
      <c r="CF245" s="52">
        <v>4.0999999999999996</v>
      </c>
      <c r="CG245" s="52">
        <v>4.0999999999999996</v>
      </c>
      <c r="CH245" s="52">
        <v>4.0999999999999996</v>
      </c>
      <c r="CI245" s="52">
        <v>4.3</v>
      </c>
      <c r="CJ245" s="52">
        <v>4.2</v>
      </c>
      <c r="CK245" s="303" t="s">
        <v>543</v>
      </c>
      <c r="CO245" s="8" t="s">
        <v>27</v>
      </c>
      <c r="CP245" s="2" t="s">
        <v>542</v>
      </c>
      <c r="CQ245" s="2"/>
      <c r="CT245" s="268" t="s">
        <v>27</v>
      </c>
      <c r="CU245" s="268" t="s">
        <v>27</v>
      </c>
      <c r="CV245" s="268" t="s">
        <v>27</v>
      </c>
      <c r="CW245" s="268" t="s">
        <v>27</v>
      </c>
      <c r="CX245" s="268" t="s">
        <v>27</v>
      </c>
      <c r="CY245" s="268" t="s">
        <v>27</v>
      </c>
      <c r="CZ245" s="268" t="s">
        <v>27</v>
      </c>
      <c r="DA245" s="268" t="s">
        <v>27</v>
      </c>
      <c r="DB245" s="268" t="s">
        <v>27</v>
      </c>
      <c r="DC245" s="268" t="s">
        <v>27</v>
      </c>
      <c r="DD245" s="268" t="s">
        <v>27</v>
      </c>
      <c r="DE245" s="268" t="s">
        <v>27</v>
      </c>
      <c r="DF245" s="268" t="s">
        <v>27</v>
      </c>
      <c r="DG245" s="268" t="s">
        <v>27</v>
      </c>
      <c r="DH245" s="268" t="s">
        <v>27</v>
      </c>
      <c r="DI245" s="268" t="s">
        <v>27</v>
      </c>
      <c r="DJ245" s="268" t="s">
        <v>27</v>
      </c>
      <c r="DK245" s="268" t="s">
        <v>27</v>
      </c>
      <c r="DL245" s="268" t="s">
        <v>27</v>
      </c>
      <c r="DM245" s="268" t="s">
        <v>27</v>
      </c>
      <c r="DN245" s="268" t="s">
        <v>27</v>
      </c>
      <c r="DO245" s="268" t="s">
        <v>27</v>
      </c>
      <c r="DP245" s="268" t="s">
        <v>27</v>
      </c>
      <c r="DQ245" s="268" t="s">
        <v>27</v>
      </c>
      <c r="DR245" s="268" t="s">
        <v>27</v>
      </c>
      <c r="DS245" s="268" t="s">
        <v>27</v>
      </c>
      <c r="DT245" s="268" t="s">
        <v>27</v>
      </c>
      <c r="DU245" s="268" t="s">
        <v>27</v>
      </c>
      <c r="DV245" s="268" t="s">
        <v>27</v>
      </c>
      <c r="DW245" s="268" t="s">
        <v>27</v>
      </c>
      <c r="DX245" s="268" t="s">
        <v>27</v>
      </c>
      <c r="DY245" s="268" t="s">
        <v>27</v>
      </c>
      <c r="DZ245" s="268" t="s">
        <v>27</v>
      </c>
      <c r="EA245" s="268" t="s">
        <v>27</v>
      </c>
      <c r="EB245" s="268" t="s">
        <v>27</v>
      </c>
      <c r="EC245" s="268" t="s">
        <v>27</v>
      </c>
      <c r="ED245" s="268" t="s">
        <v>27</v>
      </c>
      <c r="EE245" s="268" t="s">
        <v>27</v>
      </c>
      <c r="EF245" s="268" t="s">
        <v>27</v>
      </c>
      <c r="EG245" s="268" t="s">
        <v>27</v>
      </c>
      <c r="EH245" s="268" t="s">
        <v>27</v>
      </c>
      <c r="EI245" s="268" t="s">
        <v>27</v>
      </c>
      <c r="EJ245" s="268" t="s">
        <v>27</v>
      </c>
      <c r="EK245" s="268" t="s">
        <v>27</v>
      </c>
      <c r="EL245" s="268" t="s">
        <v>27</v>
      </c>
      <c r="EM245" s="268" t="s">
        <v>27</v>
      </c>
      <c r="EN245" s="268" t="s">
        <v>27</v>
      </c>
      <c r="EO245" s="268" t="s">
        <v>27</v>
      </c>
      <c r="EP245" s="268" t="s">
        <v>27</v>
      </c>
      <c r="EQ245" s="268" t="s">
        <v>27</v>
      </c>
      <c r="ER245" s="268" t="s">
        <v>27</v>
      </c>
      <c r="ES245" s="268" t="s">
        <v>27</v>
      </c>
      <c r="ET245" s="268" t="s">
        <v>27</v>
      </c>
      <c r="EU245" s="268" t="s">
        <v>27</v>
      </c>
      <c r="EV245" s="268" t="s">
        <v>27</v>
      </c>
      <c r="EW245" s="268" t="s">
        <v>27</v>
      </c>
      <c r="EX245" s="268" t="s">
        <v>27</v>
      </c>
      <c r="EY245" s="268" t="s">
        <v>27</v>
      </c>
      <c r="EZ245" s="268" t="s">
        <v>27</v>
      </c>
      <c r="FA245" s="268" t="s">
        <v>27</v>
      </c>
      <c r="FB245" s="268" t="s">
        <v>27</v>
      </c>
      <c r="FC245" s="268" t="s">
        <v>27</v>
      </c>
      <c r="FD245" s="268" t="s">
        <v>27</v>
      </c>
      <c r="FE245" s="268" t="s">
        <v>27</v>
      </c>
      <c r="FF245" s="268" t="s">
        <v>27</v>
      </c>
      <c r="FG245" s="268" t="s">
        <v>27</v>
      </c>
      <c r="FH245" s="268" t="s">
        <v>27</v>
      </c>
      <c r="FI245" s="268" t="s">
        <v>27</v>
      </c>
      <c r="FJ245" s="268" t="s">
        <v>27</v>
      </c>
      <c r="FK245" s="268" t="s">
        <v>27</v>
      </c>
      <c r="FL245" s="268" t="s">
        <v>27</v>
      </c>
      <c r="FM245" s="268" t="s">
        <v>27</v>
      </c>
      <c r="FN245" s="268" t="s">
        <v>27</v>
      </c>
      <c r="FO245" s="268" t="s">
        <v>27</v>
      </c>
      <c r="FP245" s="268" t="s">
        <v>27</v>
      </c>
      <c r="FQ245" s="268" t="s">
        <v>27</v>
      </c>
      <c r="FR245" s="268" t="s">
        <v>27</v>
      </c>
      <c r="FS245" s="268" t="s">
        <v>27</v>
      </c>
      <c r="FT245" s="268" t="s">
        <v>27</v>
      </c>
      <c r="FU245" s="303" t="s">
        <v>543</v>
      </c>
    </row>
    <row r="246" spans="1:177" ht="18" customHeight="1">
      <c r="A246" s="132" t="s">
        <v>895</v>
      </c>
      <c r="E246" s="8" t="s">
        <v>27</v>
      </c>
      <c r="F246" s="2" t="s">
        <v>895</v>
      </c>
      <c r="G246" s="2"/>
      <c r="I246" s="2" t="s">
        <v>240</v>
      </c>
      <c r="J246" s="52">
        <v>2.5</v>
      </c>
      <c r="K246" s="52">
        <v>2.4</v>
      </c>
      <c r="L246" s="52">
        <v>2.5</v>
      </c>
      <c r="M246" s="52">
        <v>2.4</v>
      </c>
      <c r="N246" s="52">
        <v>2.4</v>
      </c>
      <c r="O246" s="52">
        <v>2.2999999999999998</v>
      </c>
      <c r="P246" s="52">
        <v>2.2999999999999998</v>
      </c>
      <c r="Q246" s="52">
        <v>2.2999999999999998</v>
      </c>
      <c r="R246" s="52">
        <v>2.4</v>
      </c>
      <c r="S246" s="52">
        <v>2.4</v>
      </c>
      <c r="T246" s="52">
        <v>2.2000000000000002</v>
      </c>
      <c r="U246" s="52">
        <v>2.2000000000000002</v>
      </c>
      <c r="V246" s="52">
        <v>2.4</v>
      </c>
      <c r="W246" s="52">
        <v>2.4</v>
      </c>
      <c r="X246" s="52">
        <v>2.5</v>
      </c>
      <c r="Y246" s="52">
        <v>2.6</v>
      </c>
      <c r="Z246" s="52">
        <v>2.8</v>
      </c>
      <c r="AA246" s="52">
        <v>2.8</v>
      </c>
      <c r="AB246" s="52">
        <v>2.9</v>
      </c>
      <c r="AC246" s="52">
        <v>3</v>
      </c>
      <c r="AD246" s="52">
        <v>3</v>
      </c>
      <c r="AE246" s="52">
        <v>3.1</v>
      </c>
      <c r="AF246" s="52">
        <v>3</v>
      </c>
      <c r="AG246" s="52">
        <v>3</v>
      </c>
      <c r="AH246" s="52">
        <v>2.9</v>
      </c>
      <c r="AI246" s="52">
        <v>2.9</v>
      </c>
      <c r="AJ246" s="52">
        <v>2.6</v>
      </c>
      <c r="AK246" s="52">
        <v>2.8</v>
      </c>
      <c r="AL246" s="52">
        <v>3</v>
      </c>
      <c r="AM246" s="52">
        <v>2.9</v>
      </c>
      <c r="AN246" s="52">
        <v>2.8</v>
      </c>
      <c r="AO246" s="52">
        <v>2.8</v>
      </c>
      <c r="AP246" s="52">
        <v>2.8</v>
      </c>
      <c r="AQ246" s="52">
        <v>2.7</v>
      </c>
      <c r="AR246" s="52">
        <v>2.8</v>
      </c>
      <c r="AS246" s="52">
        <v>2.7</v>
      </c>
      <c r="AT246" s="52">
        <v>2.8</v>
      </c>
      <c r="AU246" s="52">
        <v>2.7</v>
      </c>
      <c r="AV246" s="52">
        <v>2.6</v>
      </c>
      <c r="AW246" s="52">
        <v>2.5</v>
      </c>
      <c r="AX246" s="52">
        <v>2.6</v>
      </c>
      <c r="AY246" s="52">
        <v>2.6</v>
      </c>
      <c r="AZ246" s="52">
        <v>2.6</v>
      </c>
      <c r="BA246" s="52">
        <v>2.5</v>
      </c>
      <c r="BB246" s="52">
        <v>2.6</v>
      </c>
      <c r="BC246" s="52">
        <v>2.6</v>
      </c>
      <c r="BD246" s="52">
        <v>2.5</v>
      </c>
      <c r="BE246" s="52">
        <v>2.5</v>
      </c>
      <c r="BF246" s="52">
        <v>2.4</v>
      </c>
      <c r="BG246" s="52">
        <v>2.6</v>
      </c>
      <c r="BH246" s="52">
        <v>2.8</v>
      </c>
      <c r="BI246" s="52">
        <v>2.6</v>
      </c>
      <c r="BJ246" s="52">
        <v>2.6</v>
      </c>
      <c r="BK246" s="52">
        <v>2.5</v>
      </c>
      <c r="BL246" s="52">
        <v>2.7</v>
      </c>
      <c r="BM246" s="52">
        <v>2.7</v>
      </c>
      <c r="BN246" s="52">
        <v>2.6</v>
      </c>
      <c r="BO246" s="52">
        <v>2.5</v>
      </c>
      <c r="BP246" s="52">
        <v>2.5</v>
      </c>
      <c r="BQ246" s="52">
        <v>2.4</v>
      </c>
      <c r="BR246" s="52">
        <v>2.4</v>
      </c>
      <c r="BS246" s="52">
        <v>2.6</v>
      </c>
      <c r="BT246" s="52">
        <v>2.6</v>
      </c>
      <c r="BU246" s="52">
        <v>2.6</v>
      </c>
      <c r="BV246" s="52">
        <v>2.6</v>
      </c>
      <c r="BW246" s="52">
        <v>2.5</v>
      </c>
      <c r="BX246" s="52">
        <v>2.6</v>
      </c>
      <c r="BY246" s="52">
        <v>2.5</v>
      </c>
      <c r="BZ246" s="52">
        <v>2.4</v>
      </c>
      <c r="CA246" s="52">
        <v>2.5</v>
      </c>
      <c r="CB246" s="52">
        <v>2.5</v>
      </c>
      <c r="CC246" s="52">
        <v>2.5</v>
      </c>
      <c r="CD246" s="52">
        <v>2.5</v>
      </c>
      <c r="CE246" s="52">
        <v>2.4</v>
      </c>
      <c r="CF246" s="52">
        <v>2.5</v>
      </c>
      <c r="CG246" s="52">
        <v>2.5</v>
      </c>
      <c r="CH246" s="52">
        <v>2.5</v>
      </c>
      <c r="CI246" s="52">
        <v>2.5</v>
      </c>
      <c r="CJ246" s="52">
        <v>2.2999999999999998</v>
      </c>
      <c r="CK246" s="303" t="s">
        <v>545</v>
      </c>
      <c r="CO246" s="8" t="s">
        <v>27</v>
      </c>
      <c r="CP246" s="2" t="s">
        <v>895</v>
      </c>
      <c r="CQ246" s="2"/>
      <c r="CT246" s="268" t="s">
        <v>27</v>
      </c>
      <c r="CU246" s="268" t="s">
        <v>27</v>
      </c>
      <c r="CV246" s="268" t="s">
        <v>27</v>
      </c>
      <c r="CW246" s="268" t="s">
        <v>27</v>
      </c>
      <c r="CX246" s="268" t="s">
        <v>27</v>
      </c>
      <c r="CY246" s="268" t="s">
        <v>27</v>
      </c>
      <c r="CZ246" s="268" t="s">
        <v>27</v>
      </c>
      <c r="DA246" s="268" t="s">
        <v>27</v>
      </c>
      <c r="DB246" s="268" t="s">
        <v>27</v>
      </c>
      <c r="DC246" s="268" t="s">
        <v>27</v>
      </c>
      <c r="DD246" s="268" t="s">
        <v>27</v>
      </c>
      <c r="DE246" s="268" t="s">
        <v>27</v>
      </c>
      <c r="DF246" s="268" t="s">
        <v>27</v>
      </c>
      <c r="DG246" s="268" t="s">
        <v>27</v>
      </c>
      <c r="DH246" s="268" t="s">
        <v>27</v>
      </c>
      <c r="DI246" s="268" t="s">
        <v>27</v>
      </c>
      <c r="DJ246" s="268" t="s">
        <v>27</v>
      </c>
      <c r="DK246" s="268" t="s">
        <v>27</v>
      </c>
      <c r="DL246" s="268" t="s">
        <v>27</v>
      </c>
      <c r="DM246" s="268" t="s">
        <v>27</v>
      </c>
      <c r="DN246" s="268" t="s">
        <v>27</v>
      </c>
      <c r="DO246" s="268" t="s">
        <v>27</v>
      </c>
      <c r="DP246" s="268" t="s">
        <v>27</v>
      </c>
      <c r="DQ246" s="268" t="s">
        <v>27</v>
      </c>
      <c r="DR246" s="268" t="s">
        <v>27</v>
      </c>
      <c r="DS246" s="268" t="s">
        <v>27</v>
      </c>
      <c r="DT246" s="268" t="s">
        <v>27</v>
      </c>
      <c r="DU246" s="268" t="s">
        <v>27</v>
      </c>
      <c r="DV246" s="268" t="s">
        <v>27</v>
      </c>
      <c r="DW246" s="268" t="s">
        <v>27</v>
      </c>
      <c r="DX246" s="268" t="s">
        <v>27</v>
      </c>
      <c r="DY246" s="268" t="s">
        <v>27</v>
      </c>
      <c r="DZ246" s="268" t="s">
        <v>27</v>
      </c>
      <c r="EA246" s="268" t="s">
        <v>27</v>
      </c>
      <c r="EB246" s="268" t="s">
        <v>27</v>
      </c>
      <c r="EC246" s="268" t="s">
        <v>27</v>
      </c>
      <c r="ED246" s="268" t="s">
        <v>27</v>
      </c>
      <c r="EE246" s="268" t="s">
        <v>27</v>
      </c>
      <c r="EF246" s="268" t="s">
        <v>27</v>
      </c>
      <c r="EG246" s="268" t="s">
        <v>27</v>
      </c>
      <c r="EH246" s="268" t="s">
        <v>27</v>
      </c>
      <c r="EI246" s="268" t="s">
        <v>27</v>
      </c>
      <c r="EJ246" s="268" t="s">
        <v>27</v>
      </c>
      <c r="EK246" s="268" t="s">
        <v>27</v>
      </c>
      <c r="EL246" s="268" t="s">
        <v>27</v>
      </c>
      <c r="EM246" s="268" t="s">
        <v>27</v>
      </c>
      <c r="EN246" s="268" t="s">
        <v>27</v>
      </c>
      <c r="EO246" s="268" t="s">
        <v>27</v>
      </c>
      <c r="EP246" s="268" t="s">
        <v>27</v>
      </c>
      <c r="EQ246" s="268" t="s">
        <v>27</v>
      </c>
      <c r="ER246" s="268" t="s">
        <v>27</v>
      </c>
      <c r="ES246" s="268" t="s">
        <v>27</v>
      </c>
      <c r="ET246" s="268" t="s">
        <v>27</v>
      </c>
      <c r="EU246" s="268" t="s">
        <v>27</v>
      </c>
      <c r="EV246" s="268" t="s">
        <v>27</v>
      </c>
      <c r="EW246" s="268" t="s">
        <v>27</v>
      </c>
      <c r="EX246" s="268" t="s">
        <v>27</v>
      </c>
      <c r="EY246" s="268" t="s">
        <v>27</v>
      </c>
      <c r="EZ246" s="268" t="s">
        <v>27</v>
      </c>
      <c r="FA246" s="268" t="s">
        <v>27</v>
      </c>
      <c r="FB246" s="268" t="s">
        <v>27</v>
      </c>
      <c r="FC246" s="268" t="s">
        <v>27</v>
      </c>
      <c r="FD246" s="268" t="s">
        <v>27</v>
      </c>
      <c r="FE246" s="268" t="s">
        <v>27</v>
      </c>
      <c r="FF246" s="268" t="s">
        <v>27</v>
      </c>
      <c r="FG246" s="268" t="s">
        <v>27</v>
      </c>
      <c r="FH246" s="268" t="s">
        <v>27</v>
      </c>
      <c r="FI246" s="268" t="s">
        <v>27</v>
      </c>
      <c r="FJ246" s="268" t="s">
        <v>27</v>
      </c>
      <c r="FK246" s="268" t="s">
        <v>27</v>
      </c>
      <c r="FL246" s="268" t="s">
        <v>27</v>
      </c>
      <c r="FM246" s="268" t="s">
        <v>27</v>
      </c>
      <c r="FN246" s="268" t="s">
        <v>27</v>
      </c>
      <c r="FO246" s="268" t="s">
        <v>27</v>
      </c>
      <c r="FP246" s="268" t="s">
        <v>27</v>
      </c>
      <c r="FQ246" s="268" t="s">
        <v>27</v>
      </c>
      <c r="FR246" s="268" t="s">
        <v>27</v>
      </c>
      <c r="FS246" s="268" t="s">
        <v>27</v>
      </c>
      <c r="FT246" s="268" t="s">
        <v>27</v>
      </c>
      <c r="FU246" s="303" t="s">
        <v>545</v>
      </c>
    </row>
    <row r="247" spans="1:177" ht="18" customHeight="1">
      <c r="A247" s="48" t="s">
        <v>495</v>
      </c>
      <c r="E247" s="8" t="s">
        <v>27</v>
      </c>
      <c r="F247" s="51" t="s">
        <v>495</v>
      </c>
      <c r="G247" s="51"/>
      <c r="I247" s="2" t="s">
        <v>240</v>
      </c>
      <c r="J247" s="52">
        <v>3.9</v>
      </c>
      <c r="K247" s="52">
        <v>3.9</v>
      </c>
      <c r="L247" s="52">
        <v>3.8</v>
      </c>
      <c r="M247" s="52">
        <v>3.8</v>
      </c>
      <c r="N247" s="52">
        <v>3.8</v>
      </c>
      <c r="O247" s="52">
        <v>3.9</v>
      </c>
      <c r="P247" s="52">
        <v>3.8</v>
      </c>
      <c r="Q247" s="52">
        <v>3.9</v>
      </c>
      <c r="R247" s="52">
        <v>3.8</v>
      </c>
      <c r="S247" s="52">
        <v>3.8</v>
      </c>
      <c r="T247" s="52">
        <v>3.8</v>
      </c>
      <c r="U247" s="52">
        <v>3.8</v>
      </c>
      <c r="V247" s="52">
        <v>3.9</v>
      </c>
      <c r="W247" s="52">
        <v>4</v>
      </c>
      <c r="X247" s="52">
        <v>4</v>
      </c>
      <c r="Y247" s="52">
        <v>4</v>
      </c>
      <c r="Z247" s="52">
        <v>4.0999999999999996</v>
      </c>
      <c r="AA247" s="52">
        <v>4.0999999999999996</v>
      </c>
      <c r="AB247" s="52">
        <v>4.3</v>
      </c>
      <c r="AC247" s="52">
        <v>4.5</v>
      </c>
      <c r="AD247" s="52">
        <v>4.8</v>
      </c>
      <c r="AE247" s="52">
        <v>5</v>
      </c>
      <c r="AF247" s="52">
        <v>5.0999999999999996</v>
      </c>
      <c r="AG247" s="52">
        <v>5.3</v>
      </c>
      <c r="AH247" s="52">
        <v>5.2</v>
      </c>
      <c r="AI247" s="52">
        <v>5.0999999999999996</v>
      </c>
      <c r="AJ247" s="52">
        <v>5</v>
      </c>
      <c r="AK247" s="52">
        <v>4.9000000000000004</v>
      </c>
      <c r="AL247" s="52">
        <v>4.9000000000000004</v>
      </c>
      <c r="AM247" s="52">
        <v>4.8</v>
      </c>
      <c r="AN247" s="52">
        <v>4.7</v>
      </c>
      <c r="AO247" s="52">
        <v>4.5</v>
      </c>
      <c r="AP247" s="52">
        <v>4.3</v>
      </c>
      <c r="AQ247" s="52">
        <v>4.3</v>
      </c>
      <c r="AR247" s="52">
        <v>4.0999999999999996</v>
      </c>
      <c r="AS247" s="52">
        <v>4.0999999999999996</v>
      </c>
      <c r="AT247" s="52">
        <v>4</v>
      </c>
      <c r="AU247" s="52">
        <v>3.9</v>
      </c>
      <c r="AV247" s="52">
        <v>3.8</v>
      </c>
      <c r="AW247" s="52">
        <v>3.9</v>
      </c>
      <c r="AX247" s="52">
        <v>3.8</v>
      </c>
      <c r="AY247" s="52">
        <v>3.9</v>
      </c>
      <c r="AZ247" s="52">
        <v>3.7</v>
      </c>
      <c r="BA247" s="52">
        <v>3.6</v>
      </c>
      <c r="BB247" s="52">
        <v>3.7</v>
      </c>
      <c r="BC247" s="52">
        <v>3.7</v>
      </c>
      <c r="BD247" s="52">
        <v>3.7</v>
      </c>
      <c r="BE247" s="52">
        <v>3.8</v>
      </c>
      <c r="BF247" s="52">
        <v>3.9</v>
      </c>
      <c r="BG247" s="52">
        <v>4</v>
      </c>
      <c r="BH247" s="52">
        <v>4.0999999999999996</v>
      </c>
      <c r="BI247" s="52">
        <v>4</v>
      </c>
      <c r="BJ247" s="52">
        <v>4.0999999999999996</v>
      </c>
      <c r="BK247" s="52">
        <v>4.3</v>
      </c>
      <c r="BL247" s="52">
        <v>4.4000000000000004</v>
      </c>
      <c r="BM247" s="52">
        <v>4.3</v>
      </c>
      <c r="BN247" s="52">
        <v>4.2</v>
      </c>
      <c r="BO247" s="52">
        <v>4.0999999999999996</v>
      </c>
      <c r="BP247" s="52">
        <v>4</v>
      </c>
      <c r="BQ247" s="52">
        <v>4</v>
      </c>
      <c r="BR247" s="52">
        <v>4.2</v>
      </c>
      <c r="BS247" s="52">
        <v>4.3</v>
      </c>
      <c r="BT247" s="52">
        <v>4.4000000000000004</v>
      </c>
      <c r="BU247" s="52">
        <v>4.4000000000000004</v>
      </c>
      <c r="BV247" s="52">
        <v>4.5</v>
      </c>
      <c r="BW247" s="52">
        <v>4.3</v>
      </c>
      <c r="BX247" s="52">
        <v>4.3</v>
      </c>
      <c r="BY247" s="52">
        <v>4.2</v>
      </c>
      <c r="BZ247" s="52">
        <v>4.4000000000000004</v>
      </c>
      <c r="CA247" s="52">
        <v>4.4000000000000004</v>
      </c>
      <c r="CB247" s="52">
        <v>4.5</v>
      </c>
      <c r="CC247" s="52">
        <v>4.5</v>
      </c>
      <c r="CD247" s="52">
        <v>4.5</v>
      </c>
      <c r="CE247" s="52">
        <v>4.5</v>
      </c>
      <c r="CF247" s="52">
        <v>4.5999999999999996</v>
      </c>
      <c r="CG247" s="52">
        <v>4.7</v>
      </c>
      <c r="CH247" s="52">
        <v>4.7</v>
      </c>
      <c r="CI247" s="52">
        <v>4.8</v>
      </c>
      <c r="CJ247" s="52" t="s">
        <v>117</v>
      </c>
      <c r="CK247" s="303" t="s">
        <v>497</v>
      </c>
      <c r="CO247" s="8" t="s">
        <v>27</v>
      </c>
      <c r="CP247" s="51" t="s">
        <v>495</v>
      </c>
      <c r="CQ247" s="51"/>
      <c r="CT247" s="268" t="s">
        <v>27</v>
      </c>
      <c r="CU247" s="268" t="s">
        <v>27</v>
      </c>
      <c r="CV247" s="268" t="s">
        <v>27</v>
      </c>
      <c r="CW247" s="268" t="s">
        <v>27</v>
      </c>
      <c r="CX247" s="268" t="s">
        <v>27</v>
      </c>
      <c r="CY247" s="268" t="s">
        <v>27</v>
      </c>
      <c r="CZ247" s="268" t="s">
        <v>27</v>
      </c>
      <c r="DA247" s="268" t="s">
        <v>27</v>
      </c>
      <c r="DB247" s="268" t="s">
        <v>27</v>
      </c>
      <c r="DC247" s="268" t="s">
        <v>27</v>
      </c>
      <c r="DD247" s="268" t="s">
        <v>27</v>
      </c>
      <c r="DE247" s="268" t="s">
        <v>27</v>
      </c>
      <c r="DF247" s="268" t="s">
        <v>27</v>
      </c>
      <c r="DG247" s="268" t="s">
        <v>27</v>
      </c>
      <c r="DH247" s="268" t="s">
        <v>27</v>
      </c>
      <c r="DI247" s="268" t="s">
        <v>27</v>
      </c>
      <c r="DJ247" s="268" t="s">
        <v>27</v>
      </c>
      <c r="DK247" s="268" t="s">
        <v>27</v>
      </c>
      <c r="DL247" s="268" t="s">
        <v>27</v>
      </c>
      <c r="DM247" s="268" t="s">
        <v>27</v>
      </c>
      <c r="DN247" s="268" t="s">
        <v>27</v>
      </c>
      <c r="DO247" s="268" t="s">
        <v>27</v>
      </c>
      <c r="DP247" s="268" t="s">
        <v>27</v>
      </c>
      <c r="DQ247" s="268" t="s">
        <v>27</v>
      </c>
      <c r="DR247" s="268" t="s">
        <v>27</v>
      </c>
      <c r="DS247" s="268" t="s">
        <v>27</v>
      </c>
      <c r="DT247" s="268" t="s">
        <v>27</v>
      </c>
      <c r="DU247" s="268" t="s">
        <v>27</v>
      </c>
      <c r="DV247" s="268" t="s">
        <v>27</v>
      </c>
      <c r="DW247" s="268" t="s">
        <v>27</v>
      </c>
      <c r="DX247" s="268" t="s">
        <v>27</v>
      </c>
      <c r="DY247" s="268" t="s">
        <v>27</v>
      </c>
      <c r="DZ247" s="268" t="s">
        <v>27</v>
      </c>
      <c r="EA247" s="268" t="s">
        <v>27</v>
      </c>
      <c r="EB247" s="268" t="s">
        <v>27</v>
      </c>
      <c r="EC247" s="268" t="s">
        <v>27</v>
      </c>
      <c r="ED247" s="268" t="s">
        <v>27</v>
      </c>
      <c r="EE247" s="268" t="s">
        <v>27</v>
      </c>
      <c r="EF247" s="268" t="s">
        <v>27</v>
      </c>
      <c r="EG247" s="268" t="s">
        <v>27</v>
      </c>
      <c r="EH247" s="268" t="s">
        <v>27</v>
      </c>
      <c r="EI247" s="268" t="s">
        <v>27</v>
      </c>
      <c r="EJ247" s="268" t="s">
        <v>27</v>
      </c>
      <c r="EK247" s="268" t="s">
        <v>27</v>
      </c>
      <c r="EL247" s="268" t="s">
        <v>27</v>
      </c>
      <c r="EM247" s="268" t="s">
        <v>27</v>
      </c>
      <c r="EN247" s="268" t="s">
        <v>27</v>
      </c>
      <c r="EO247" s="268" t="s">
        <v>27</v>
      </c>
      <c r="EP247" s="268" t="s">
        <v>27</v>
      </c>
      <c r="EQ247" s="268" t="s">
        <v>27</v>
      </c>
      <c r="ER247" s="268" t="s">
        <v>27</v>
      </c>
      <c r="ES247" s="268" t="s">
        <v>27</v>
      </c>
      <c r="ET247" s="268" t="s">
        <v>27</v>
      </c>
      <c r="EU247" s="268" t="s">
        <v>27</v>
      </c>
      <c r="EV247" s="268" t="s">
        <v>27</v>
      </c>
      <c r="EW247" s="268" t="s">
        <v>27</v>
      </c>
      <c r="EX247" s="268" t="s">
        <v>27</v>
      </c>
      <c r="EY247" s="268" t="s">
        <v>27</v>
      </c>
      <c r="EZ247" s="268" t="s">
        <v>27</v>
      </c>
      <c r="FA247" s="268" t="s">
        <v>27</v>
      </c>
      <c r="FB247" s="268" t="s">
        <v>27</v>
      </c>
      <c r="FC247" s="268" t="s">
        <v>27</v>
      </c>
      <c r="FD247" s="268" t="s">
        <v>27</v>
      </c>
      <c r="FE247" s="268" t="s">
        <v>27</v>
      </c>
      <c r="FF247" s="268" t="s">
        <v>27</v>
      </c>
      <c r="FG247" s="268" t="s">
        <v>27</v>
      </c>
      <c r="FH247" s="268" t="s">
        <v>27</v>
      </c>
      <c r="FI247" s="268" t="s">
        <v>27</v>
      </c>
      <c r="FJ247" s="268" t="s">
        <v>27</v>
      </c>
      <c r="FK247" s="268" t="s">
        <v>27</v>
      </c>
      <c r="FL247" s="268" t="s">
        <v>27</v>
      </c>
      <c r="FM247" s="268" t="s">
        <v>27</v>
      </c>
      <c r="FN247" s="268" t="s">
        <v>27</v>
      </c>
      <c r="FO247" s="268" t="s">
        <v>27</v>
      </c>
      <c r="FP247" s="268" t="s">
        <v>27</v>
      </c>
      <c r="FQ247" s="268" t="s">
        <v>27</v>
      </c>
      <c r="FR247" s="268" t="s">
        <v>27</v>
      </c>
      <c r="FS247" s="268" t="s">
        <v>27</v>
      </c>
      <c r="FT247" s="268" t="s">
        <v>27</v>
      </c>
      <c r="FU247" s="303" t="s">
        <v>497</v>
      </c>
    </row>
    <row r="248" spans="1:177" ht="18" customHeight="1">
      <c r="A248" s="132" t="s">
        <v>898</v>
      </c>
      <c r="E248" s="8" t="s">
        <v>27</v>
      </c>
      <c r="F248" s="2" t="s">
        <v>898</v>
      </c>
      <c r="G248" s="2"/>
      <c r="I248" s="2" t="s">
        <v>240</v>
      </c>
      <c r="J248" s="52">
        <v>4</v>
      </c>
      <c r="K248" s="52">
        <v>3.8</v>
      </c>
      <c r="L248" s="52">
        <v>3.8</v>
      </c>
      <c r="M248" s="52">
        <v>3.6</v>
      </c>
      <c r="N248" s="52">
        <v>3.6</v>
      </c>
      <c r="O248" s="52">
        <v>3.7</v>
      </c>
      <c r="P248" s="52">
        <v>3.7</v>
      </c>
      <c r="Q248" s="52">
        <v>3.7</v>
      </c>
      <c r="R248" s="52">
        <v>3.5</v>
      </c>
      <c r="S248" s="52">
        <v>3.6</v>
      </c>
      <c r="T248" s="52">
        <v>3.5</v>
      </c>
      <c r="U248" s="52">
        <v>3.5</v>
      </c>
      <c r="V248" s="52">
        <v>3.6</v>
      </c>
      <c r="W248" s="52">
        <v>3.5</v>
      </c>
      <c r="X248" s="52">
        <v>4.4000000000000004</v>
      </c>
      <c r="Y248" s="52">
        <v>14.7</v>
      </c>
      <c r="Z248" s="52">
        <v>13.3</v>
      </c>
      <c r="AA248" s="52">
        <v>11.1</v>
      </c>
      <c r="AB248" s="52">
        <v>10.199999999999999</v>
      </c>
      <c r="AC248" s="52">
        <v>8.4</v>
      </c>
      <c r="AD248" s="52">
        <v>7.8</v>
      </c>
      <c r="AE248" s="52">
        <v>6.9</v>
      </c>
      <c r="AF248" s="52">
        <v>6.7</v>
      </c>
      <c r="AG248" s="52">
        <v>6.7</v>
      </c>
      <c r="AH248" s="52">
        <v>6.4</v>
      </c>
      <c r="AI248" s="52">
        <v>6.2</v>
      </c>
      <c r="AJ248" s="52">
        <v>6</v>
      </c>
      <c r="AK248" s="52">
        <v>6</v>
      </c>
      <c r="AL248" s="52">
        <v>5.8</v>
      </c>
      <c r="AM248" s="52">
        <v>5.9</v>
      </c>
      <c r="AN248" s="52">
        <v>5.4</v>
      </c>
      <c r="AO248" s="52">
        <v>5.2</v>
      </c>
      <c r="AP248" s="52">
        <v>4.7</v>
      </c>
      <c r="AQ248" s="52">
        <v>4.5999999999999996</v>
      </c>
      <c r="AR248" s="52">
        <v>4.2</v>
      </c>
      <c r="AS248" s="52">
        <v>3.9</v>
      </c>
      <c r="AT248" s="52">
        <v>4</v>
      </c>
      <c r="AU248" s="52">
        <v>3.8</v>
      </c>
      <c r="AV248" s="52">
        <v>3.6</v>
      </c>
      <c r="AW248" s="52">
        <v>3.6</v>
      </c>
      <c r="AX248" s="52">
        <v>3.6</v>
      </c>
      <c r="AY248" s="52">
        <v>3.6</v>
      </c>
      <c r="AZ248" s="52">
        <v>3.5</v>
      </c>
      <c r="BA248" s="52">
        <v>3.7</v>
      </c>
      <c r="BB248" s="52">
        <v>3.5</v>
      </c>
      <c r="BC248" s="52">
        <v>3.7</v>
      </c>
      <c r="BD248" s="52">
        <v>3.6</v>
      </c>
      <c r="BE248" s="52">
        <v>3.5</v>
      </c>
      <c r="BF248" s="52">
        <v>3.4</v>
      </c>
      <c r="BG248" s="52">
        <v>3.6</v>
      </c>
      <c r="BH248" s="52">
        <v>3.5</v>
      </c>
      <c r="BI248" s="52">
        <v>3.4</v>
      </c>
      <c r="BJ248" s="52">
        <v>3.7</v>
      </c>
      <c r="BK248" s="52">
        <v>3.6</v>
      </c>
      <c r="BL248" s="52">
        <v>3.5</v>
      </c>
      <c r="BM248" s="52">
        <v>3.8</v>
      </c>
      <c r="BN248" s="52">
        <v>3.8</v>
      </c>
      <c r="BO248" s="52">
        <v>3.8</v>
      </c>
      <c r="BP248" s="52">
        <v>3.7</v>
      </c>
      <c r="BQ248" s="52">
        <v>3.8</v>
      </c>
      <c r="BR248" s="52">
        <v>3.7</v>
      </c>
      <c r="BS248" s="52">
        <v>3.9</v>
      </c>
      <c r="BT248" s="52">
        <v>3.9</v>
      </c>
      <c r="BU248" s="52">
        <v>3.9</v>
      </c>
      <c r="BV248" s="52">
        <v>4</v>
      </c>
      <c r="BW248" s="52">
        <v>4.0999999999999996</v>
      </c>
      <c r="BX248" s="52">
        <v>4.2</v>
      </c>
      <c r="BY248" s="52">
        <v>4.2</v>
      </c>
      <c r="BZ248" s="52">
        <v>4.0999999999999996</v>
      </c>
      <c r="CA248" s="52">
        <v>4.0999999999999996</v>
      </c>
      <c r="CB248" s="52">
        <v>4.2</v>
      </c>
      <c r="CC248" s="52">
        <v>4.0999999999999996</v>
      </c>
      <c r="CD248" s="52">
        <v>4</v>
      </c>
      <c r="CE248" s="52">
        <v>4.0999999999999996</v>
      </c>
      <c r="CF248" s="52">
        <v>4.2</v>
      </c>
      <c r="CG248" s="52">
        <v>4.2</v>
      </c>
      <c r="CH248" s="52">
        <v>4.2</v>
      </c>
      <c r="CI248" s="52">
        <v>4.0999999999999996</v>
      </c>
      <c r="CJ248" s="52">
        <v>4.2</v>
      </c>
      <c r="CK248" s="303" t="s">
        <v>548</v>
      </c>
      <c r="CO248" s="8" t="s">
        <v>27</v>
      </c>
      <c r="CP248" s="2" t="s">
        <v>898</v>
      </c>
      <c r="CQ248" s="2"/>
      <c r="CT248" s="268" t="s">
        <v>27</v>
      </c>
      <c r="CU248" s="268" t="s">
        <v>27</v>
      </c>
      <c r="CV248" s="268" t="s">
        <v>27</v>
      </c>
      <c r="CW248" s="268" t="s">
        <v>27</v>
      </c>
      <c r="CX248" s="268" t="s">
        <v>27</v>
      </c>
      <c r="CY248" s="268" t="s">
        <v>27</v>
      </c>
      <c r="CZ248" s="268" t="s">
        <v>27</v>
      </c>
      <c r="DA248" s="268" t="s">
        <v>27</v>
      </c>
      <c r="DB248" s="268" t="s">
        <v>27</v>
      </c>
      <c r="DC248" s="268" t="s">
        <v>27</v>
      </c>
      <c r="DD248" s="268" t="s">
        <v>27</v>
      </c>
      <c r="DE248" s="268" t="s">
        <v>27</v>
      </c>
      <c r="DF248" s="268" t="s">
        <v>27</v>
      </c>
      <c r="DG248" s="268" t="s">
        <v>27</v>
      </c>
      <c r="DH248" s="268" t="s">
        <v>27</v>
      </c>
      <c r="DI248" s="268" t="s">
        <v>27</v>
      </c>
      <c r="DJ248" s="268" t="s">
        <v>27</v>
      </c>
      <c r="DK248" s="268" t="s">
        <v>27</v>
      </c>
      <c r="DL248" s="268" t="s">
        <v>27</v>
      </c>
      <c r="DM248" s="268" t="s">
        <v>27</v>
      </c>
      <c r="DN248" s="268" t="s">
        <v>27</v>
      </c>
      <c r="DO248" s="268" t="s">
        <v>27</v>
      </c>
      <c r="DP248" s="268" t="s">
        <v>27</v>
      </c>
      <c r="DQ248" s="268" t="s">
        <v>27</v>
      </c>
      <c r="DR248" s="268" t="s">
        <v>27</v>
      </c>
      <c r="DS248" s="268" t="s">
        <v>27</v>
      </c>
      <c r="DT248" s="268" t="s">
        <v>27</v>
      </c>
      <c r="DU248" s="268" t="s">
        <v>27</v>
      </c>
      <c r="DV248" s="268" t="s">
        <v>27</v>
      </c>
      <c r="DW248" s="268" t="s">
        <v>27</v>
      </c>
      <c r="DX248" s="268" t="s">
        <v>27</v>
      </c>
      <c r="DY248" s="268" t="s">
        <v>27</v>
      </c>
      <c r="DZ248" s="268" t="s">
        <v>27</v>
      </c>
      <c r="EA248" s="268" t="s">
        <v>27</v>
      </c>
      <c r="EB248" s="268" t="s">
        <v>27</v>
      </c>
      <c r="EC248" s="268" t="s">
        <v>27</v>
      </c>
      <c r="ED248" s="268" t="s">
        <v>27</v>
      </c>
      <c r="EE248" s="268" t="s">
        <v>27</v>
      </c>
      <c r="EF248" s="268" t="s">
        <v>27</v>
      </c>
      <c r="EG248" s="268" t="s">
        <v>27</v>
      </c>
      <c r="EH248" s="268" t="s">
        <v>27</v>
      </c>
      <c r="EI248" s="268" t="s">
        <v>27</v>
      </c>
      <c r="EJ248" s="268" t="s">
        <v>27</v>
      </c>
      <c r="EK248" s="268" t="s">
        <v>27</v>
      </c>
      <c r="EL248" s="268" t="s">
        <v>27</v>
      </c>
      <c r="EM248" s="268" t="s">
        <v>27</v>
      </c>
      <c r="EN248" s="268" t="s">
        <v>27</v>
      </c>
      <c r="EO248" s="268" t="s">
        <v>27</v>
      </c>
      <c r="EP248" s="268" t="s">
        <v>27</v>
      </c>
      <c r="EQ248" s="268" t="s">
        <v>27</v>
      </c>
      <c r="ER248" s="268" t="s">
        <v>27</v>
      </c>
      <c r="ES248" s="268" t="s">
        <v>27</v>
      </c>
      <c r="ET248" s="268" t="s">
        <v>27</v>
      </c>
      <c r="EU248" s="268" t="s">
        <v>27</v>
      </c>
      <c r="EV248" s="268" t="s">
        <v>27</v>
      </c>
      <c r="EW248" s="268" t="s">
        <v>27</v>
      </c>
      <c r="EX248" s="268" t="s">
        <v>27</v>
      </c>
      <c r="EY248" s="268" t="s">
        <v>27</v>
      </c>
      <c r="EZ248" s="268" t="s">
        <v>27</v>
      </c>
      <c r="FA248" s="268" t="s">
        <v>27</v>
      </c>
      <c r="FB248" s="268" t="s">
        <v>27</v>
      </c>
      <c r="FC248" s="268" t="s">
        <v>27</v>
      </c>
      <c r="FD248" s="268" t="s">
        <v>27</v>
      </c>
      <c r="FE248" s="268" t="s">
        <v>27</v>
      </c>
      <c r="FF248" s="268" t="s">
        <v>27</v>
      </c>
      <c r="FG248" s="268" t="s">
        <v>27</v>
      </c>
      <c r="FH248" s="268" t="s">
        <v>27</v>
      </c>
      <c r="FI248" s="268" t="s">
        <v>27</v>
      </c>
      <c r="FJ248" s="268" t="s">
        <v>27</v>
      </c>
      <c r="FK248" s="268" t="s">
        <v>27</v>
      </c>
      <c r="FL248" s="268" t="s">
        <v>27</v>
      </c>
      <c r="FM248" s="268" t="s">
        <v>27</v>
      </c>
      <c r="FN248" s="268" t="s">
        <v>27</v>
      </c>
      <c r="FO248" s="268" t="s">
        <v>27</v>
      </c>
      <c r="FP248" s="268" t="s">
        <v>27</v>
      </c>
      <c r="FQ248" s="268" t="s">
        <v>27</v>
      </c>
      <c r="FR248" s="268" t="s">
        <v>27</v>
      </c>
      <c r="FS248" s="268" t="s">
        <v>27</v>
      </c>
      <c r="FT248" s="268" t="s">
        <v>27</v>
      </c>
      <c r="FU248" s="303" t="s">
        <v>548</v>
      </c>
    </row>
    <row r="249" spans="1:177" ht="18" customHeight="1">
      <c r="A249" s="132" t="s">
        <v>908</v>
      </c>
      <c r="E249" s="8" t="s">
        <v>27</v>
      </c>
      <c r="F249" s="2" t="s">
        <v>908</v>
      </c>
      <c r="G249" s="2"/>
      <c r="I249" s="2" t="s">
        <v>240</v>
      </c>
      <c r="J249" s="52">
        <v>5.8</v>
      </c>
      <c r="K249" s="52">
        <v>5.8</v>
      </c>
      <c r="L249" s="52">
        <v>5.7</v>
      </c>
      <c r="M249" s="52">
        <v>5.7</v>
      </c>
      <c r="N249" s="52">
        <v>5.4</v>
      </c>
      <c r="O249" s="52">
        <v>5.6</v>
      </c>
      <c r="P249" s="52">
        <v>5.7</v>
      </c>
      <c r="Q249" s="52">
        <v>5.7</v>
      </c>
      <c r="R249" s="52">
        <v>5.5</v>
      </c>
      <c r="S249" s="52">
        <v>5.6</v>
      </c>
      <c r="T249" s="52">
        <v>5.9</v>
      </c>
      <c r="U249" s="52">
        <v>5.6</v>
      </c>
      <c r="V249" s="52">
        <v>5.6</v>
      </c>
      <c r="W249" s="52">
        <v>5.7</v>
      </c>
      <c r="X249" s="52">
        <v>7.9</v>
      </c>
      <c r="Y249" s="52">
        <v>13.1</v>
      </c>
      <c r="Z249" s="52">
        <v>13.7</v>
      </c>
      <c r="AA249" s="52">
        <v>12.5</v>
      </c>
      <c r="AB249" s="52">
        <v>10.9</v>
      </c>
      <c r="AC249" s="52">
        <v>10.199999999999999</v>
      </c>
      <c r="AD249" s="52">
        <v>9.1999999999999993</v>
      </c>
      <c r="AE249" s="52">
        <v>9</v>
      </c>
      <c r="AF249" s="52">
        <v>8.6</v>
      </c>
      <c r="AG249" s="52">
        <v>8.8000000000000007</v>
      </c>
      <c r="AH249" s="52">
        <v>9.4</v>
      </c>
      <c r="AI249" s="52">
        <v>8.3000000000000007</v>
      </c>
      <c r="AJ249" s="52">
        <v>7.5</v>
      </c>
      <c r="AK249" s="52">
        <v>8</v>
      </c>
      <c r="AL249" s="52">
        <v>8</v>
      </c>
      <c r="AM249" s="52">
        <v>7.6</v>
      </c>
      <c r="AN249" s="52">
        <v>7.4</v>
      </c>
      <c r="AO249" s="52">
        <v>7.1</v>
      </c>
      <c r="AP249" s="52">
        <v>7</v>
      </c>
      <c r="AQ249" s="52">
        <v>6.8</v>
      </c>
      <c r="AR249" s="52">
        <v>6.1</v>
      </c>
      <c r="AS249" s="52">
        <v>6</v>
      </c>
      <c r="AT249" s="52">
        <v>6.5</v>
      </c>
      <c r="AU249" s="52">
        <v>5.5</v>
      </c>
      <c r="AV249" s="52">
        <v>5.3</v>
      </c>
      <c r="AW249" s="52">
        <v>5.2</v>
      </c>
      <c r="AX249" s="52">
        <v>5.0999999999999996</v>
      </c>
      <c r="AY249" s="52">
        <v>4.9000000000000004</v>
      </c>
      <c r="AZ249" s="52">
        <v>4.9000000000000004</v>
      </c>
      <c r="BA249" s="52">
        <v>5.4</v>
      </c>
      <c r="BB249" s="52">
        <v>5.2</v>
      </c>
      <c r="BC249" s="52">
        <v>5.2</v>
      </c>
      <c r="BD249" s="52">
        <v>5.0999999999999996</v>
      </c>
      <c r="BE249" s="52">
        <v>5</v>
      </c>
      <c r="BF249" s="52">
        <v>5</v>
      </c>
      <c r="BG249" s="52">
        <v>5</v>
      </c>
      <c r="BH249" s="52">
        <v>5</v>
      </c>
      <c r="BI249" s="52">
        <v>5</v>
      </c>
      <c r="BJ249" s="52">
        <v>5.2</v>
      </c>
      <c r="BK249" s="52">
        <v>5.4</v>
      </c>
      <c r="BL249" s="52">
        <v>5.5</v>
      </c>
      <c r="BM249" s="52">
        <v>5.5</v>
      </c>
      <c r="BN249" s="52">
        <v>5.6</v>
      </c>
      <c r="BO249" s="52">
        <v>5.7</v>
      </c>
      <c r="BP249" s="52">
        <v>5.8</v>
      </c>
      <c r="BQ249" s="52">
        <v>5.8</v>
      </c>
      <c r="BR249" s="52">
        <v>5.7</v>
      </c>
      <c r="BS249" s="52">
        <v>5.9</v>
      </c>
      <c r="BT249" s="52">
        <v>6.1</v>
      </c>
      <c r="BU249" s="52">
        <v>6.2</v>
      </c>
      <c r="BV249" s="52">
        <v>6.3</v>
      </c>
      <c r="BW249" s="52">
        <v>6.4</v>
      </c>
      <c r="BX249" s="52">
        <v>6.4</v>
      </c>
      <c r="BY249" s="52">
        <v>6.7</v>
      </c>
      <c r="BZ249" s="52">
        <v>6.6</v>
      </c>
      <c r="CA249" s="52">
        <v>6.6</v>
      </c>
      <c r="CB249" s="52">
        <v>6.9</v>
      </c>
      <c r="CC249" s="52">
        <v>6.7</v>
      </c>
      <c r="CD249" s="52">
        <v>6.6</v>
      </c>
      <c r="CE249" s="52">
        <v>6.6</v>
      </c>
      <c r="CF249" s="52">
        <v>6.7</v>
      </c>
      <c r="CG249" s="52">
        <v>6.9</v>
      </c>
      <c r="CH249" s="52">
        <v>7</v>
      </c>
      <c r="CI249" s="52">
        <v>6.9</v>
      </c>
      <c r="CJ249" s="52">
        <v>6.9</v>
      </c>
      <c r="CK249" s="303" t="s">
        <v>551</v>
      </c>
      <c r="CO249" s="8" t="s">
        <v>27</v>
      </c>
      <c r="CP249" s="2" t="s">
        <v>908</v>
      </c>
      <c r="CQ249" s="2"/>
      <c r="CT249" s="268" t="s">
        <v>27</v>
      </c>
      <c r="CU249" s="268" t="s">
        <v>27</v>
      </c>
      <c r="CV249" s="268" t="s">
        <v>27</v>
      </c>
      <c r="CW249" s="268" t="s">
        <v>27</v>
      </c>
      <c r="CX249" s="268" t="s">
        <v>27</v>
      </c>
      <c r="CY249" s="268" t="s">
        <v>27</v>
      </c>
      <c r="CZ249" s="268" t="s">
        <v>27</v>
      </c>
      <c r="DA249" s="268" t="s">
        <v>27</v>
      </c>
      <c r="DB249" s="268" t="s">
        <v>27</v>
      </c>
      <c r="DC249" s="268" t="s">
        <v>27</v>
      </c>
      <c r="DD249" s="268" t="s">
        <v>27</v>
      </c>
      <c r="DE249" s="268" t="s">
        <v>27</v>
      </c>
      <c r="DF249" s="268" t="s">
        <v>27</v>
      </c>
      <c r="DG249" s="268" t="s">
        <v>27</v>
      </c>
      <c r="DH249" s="268" t="s">
        <v>27</v>
      </c>
      <c r="DI249" s="268" t="s">
        <v>27</v>
      </c>
      <c r="DJ249" s="268" t="s">
        <v>27</v>
      </c>
      <c r="DK249" s="268" t="s">
        <v>27</v>
      </c>
      <c r="DL249" s="268" t="s">
        <v>27</v>
      </c>
      <c r="DM249" s="268" t="s">
        <v>27</v>
      </c>
      <c r="DN249" s="268" t="s">
        <v>27</v>
      </c>
      <c r="DO249" s="268" t="s">
        <v>27</v>
      </c>
      <c r="DP249" s="268" t="s">
        <v>27</v>
      </c>
      <c r="DQ249" s="268" t="s">
        <v>27</v>
      </c>
      <c r="DR249" s="268" t="s">
        <v>27</v>
      </c>
      <c r="DS249" s="268" t="s">
        <v>27</v>
      </c>
      <c r="DT249" s="268" t="s">
        <v>27</v>
      </c>
      <c r="DU249" s="268" t="s">
        <v>27</v>
      </c>
      <c r="DV249" s="268" t="s">
        <v>27</v>
      </c>
      <c r="DW249" s="268" t="s">
        <v>27</v>
      </c>
      <c r="DX249" s="268" t="s">
        <v>27</v>
      </c>
      <c r="DY249" s="268" t="s">
        <v>27</v>
      </c>
      <c r="DZ249" s="268" t="s">
        <v>27</v>
      </c>
      <c r="EA249" s="268" t="s">
        <v>27</v>
      </c>
      <c r="EB249" s="268" t="s">
        <v>27</v>
      </c>
      <c r="EC249" s="268" t="s">
        <v>27</v>
      </c>
      <c r="ED249" s="268" t="s">
        <v>27</v>
      </c>
      <c r="EE249" s="268" t="s">
        <v>27</v>
      </c>
      <c r="EF249" s="268" t="s">
        <v>27</v>
      </c>
      <c r="EG249" s="268" t="s">
        <v>27</v>
      </c>
      <c r="EH249" s="268" t="s">
        <v>27</v>
      </c>
      <c r="EI249" s="268" t="s">
        <v>27</v>
      </c>
      <c r="EJ249" s="268" t="s">
        <v>27</v>
      </c>
      <c r="EK249" s="268" t="s">
        <v>27</v>
      </c>
      <c r="EL249" s="268" t="s">
        <v>27</v>
      </c>
      <c r="EM249" s="268" t="s">
        <v>27</v>
      </c>
      <c r="EN249" s="268" t="s">
        <v>27</v>
      </c>
      <c r="EO249" s="268" t="s">
        <v>27</v>
      </c>
      <c r="EP249" s="268" t="s">
        <v>27</v>
      </c>
      <c r="EQ249" s="268" t="s">
        <v>27</v>
      </c>
      <c r="ER249" s="268" t="s">
        <v>27</v>
      </c>
      <c r="ES249" s="268" t="s">
        <v>27</v>
      </c>
      <c r="ET249" s="268" t="s">
        <v>27</v>
      </c>
      <c r="EU249" s="268" t="s">
        <v>27</v>
      </c>
      <c r="EV249" s="268" t="s">
        <v>27</v>
      </c>
      <c r="EW249" s="268" t="s">
        <v>27</v>
      </c>
      <c r="EX249" s="268" t="s">
        <v>27</v>
      </c>
      <c r="EY249" s="268" t="s">
        <v>27</v>
      </c>
      <c r="EZ249" s="268" t="s">
        <v>27</v>
      </c>
      <c r="FA249" s="268" t="s">
        <v>27</v>
      </c>
      <c r="FB249" s="268" t="s">
        <v>27</v>
      </c>
      <c r="FC249" s="268" t="s">
        <v>27</v>
      </c>
      <c r="FD249" s="268" t="s">
        <v>27</v>
      </c>
      <c r="FE249" s="268" t="s">
        <v>27</v>
      </c>
      <c r="FF249" s="268" t="s">
        <v>27</v>
      </c>
      <c r="FG249" s="268" t="s">
        <v>27</v>
      </c>
      <c r="FH249" s="268" t="s">
        <v>27</v>
      </c>
      <c r="FI249" s="268" t="s">
        <v>27</v>
      </c>
      <c r="FJ249" s="268" t="s">
        <v>27</v>
      </c>
      <c r="FK249" s="268" t="s">
        <v>27</v>
      </c>
      <c r="FL249" s="268" t="s">
        <v>27</v>
      </c>
      <c r="FM249" s="268" t="s">
        <v>27</v>
      </c>
      <c r="FN249" s="268" t="s">
        <v>27</v>
      </c>
      <c r="FO249" s="268" t="s">
        <v>27</v>
      </c>
      <c r="FP249" s="268" t="s">
        <v>27</v>
      </c>
      <c r="FQ249" s="268" t="s">
        <v>27</v>
      </c>
      <c r="FR249" s="268" t="s">
        <v>27</v>
      </c>
      <c r="FS249" s="268" t="s">
        <v>27</v>
      </c>
      <c r="FT249" s="268" t="s">
        <v>27</v>
      </c>
      <c r="FU249" s="303" t="s">
        <v>551</v>
      </c>
    </row>
    <row r="250" spans="1:177" ht="18" customHeight="1">
      <c r="A250" s="132" t="s">
        <v>553</v>
      </c>
      <c r="E250" s="8" t="s">
        <v>27</v>
      </c>
      <c r="F250" s="2" t="s">
        <v>553</v>
      </c>
      <c r="G250" s="2"/>
      <c r="I250" s="2" t="s">
        <v>240</v>
      </c>
      <c r="J250" s="52">
        <v>6.2</v>
      </c>
      <c r="K250" s="52">
        <v>6.7</v>
      </c>
      <c r="L250" s="52">
        <v>7.3</v>
      </c>
      <c r="M250" s="52">
        <v>6.4</v>
      </c>
      <c r="N250" s="52">
        <v>6.6</v>
      </c>
      <c r="O250" s="52">
        <v>6.5</v>
      </c>
      <c r="P250" s="52">
        <v>7.1</v>
      </c>
      <c r="Q250" s="52">
        <v>6.9</v>
      </c>
      <c r="R250" s="52">
        <v>6.9</v>
      </c>
      <c r="S250" s="52">
        <v>7</v>
      </c>
      <c r="T250" s="52">
        <v>7</v>
      </c>
      <c r="U250" s="52">
        <v>7.1</v>
      </c>
      <c r="V250" s="52">
        <v>7.1</v>
      </c>
      <c r="W250" s="52">
        <v>7.2</v>
      </c>
      <c r="X250" s="52">
        <v>7.3</v>
      </c>
      <c r="Y250" s="52">
        <v>7.9</v>
      </c>
      <c r="Z250" s="52">
        <v>7.9</v>
      </c>
      <c r="AA250" s="52">
        <v>9.1</v>
      </c>
      <c r="AB250" s="52">
        <v>9</v>
      </c>
      <c r="AC250" s="52">
        <v>9</v>
      </c>
      <c r="AD250" s="52">
        <v>8.9</v>
      </c>
      <c r="AE250" s="52">
        <v>8.9</v>
      </c>
      <c r="AF250" s="52">
        <v>8.8000000000000007</v>
      </c>
      <c r="AG250" s="52">
        <v>8.8000000000000007</v>
      </c>
      <c r="AH250" s="52">
        <v>9.3000000000000007</v>
      </c>
      <c r="AI250" s="52">
        <v>9.6999999999999993</v>
      </c>
      <c r="AJ250" s="52">
        <v>10</v>
      </c>
      <c r="AK250" s="52">
        <v>9.4</v>
      </c>
      <c r="AL250" s="52">
        <v>9.8000000000000007</v>
      </c>
      <c r="AM250" s="52">
        <v>10.3</v>
      </c>
      <c r="AN250" s="52">
        <v>8</v>
      </c>
      <c r="AO250" s="52">
        <v>8.5</v>
      </c>
      <c r="AP250" s="52">
        <v>8.6</v>
      </c>
      <c r="AQ250" s="52">
        <v>8.4</v>
      </c>
      <c r="AR250" s="52">
        <v>8.3000000000000007</v>
      </c>
      <c r="AS250" s="52">
        <v>8.1</v>
      </c>
      <c r="AT250" s="52">
        <v>8.3000000000000007</v>
      </c>
      <c r="AU250" s="52">
        <v>7.9</v>
      </c>
      <c r="AV250" s="52">
        <v>8.1999999999999993</v>
      </c>
      <c r="AW250" s="52">
        <v>8.1999999999999993</v>
      </c>
      <c r="AX250" s="52">
        <v>8.5</v>
      </c>
      <c r="AY250" s="52">
        <v>8.6</v>
      </c>
      <c r="AZ250" s="52">
        <v>6.4</v>
      </c>
      <c r="BA250" s="52">
        <v>6.6</v>
      </c>
      <c r="BB250" s="52">
        <v>6.5</v>
      </c>
      <c r="BC250" s="52">
        <v>7.1</v>
      </c>
      <c r="BD250" s="52">
        <v>6.4</v>
      </c>
      <c r="BE250" s="52">
        <v>6.9</v>
      </c>
      <c r="BF250" s="52">
        <v>7.6</v>
      </c>
      <c r="BG250" s="52">
        <v>8.1999999999999993</v>
      </c>
      <c r="BH250" s="52">
        <v>7.7</v>
      </c>
      <c r="BI250" s="52">
        <v>7.5</v>
      </c>
      <c r="BJ250" s="52">
        <v>7.9</v>
      </c>
      <c r="BK250" s="52">
        <v>7.6</v>
      </c>
      <c r="BL250" s="52">
        <v>7.7</v>
      </c>
      <c r="BM250" s="52">
        <v>7.8</v>
      </c>
      <c r="BN250" s="52">
        <v>7.9</v>
      </c>
      <c r="BO250" s="52">
        <v>8</v>
      </c>
      <c r="BP250" s="52">
        <v>8.1</v>
      </c>
      <c r="BQ250" s="52">
        <v>8.1999999999999993</v>
      </c>
      <c r="BR250" s="52">
        <v>8.1999999999999993</v>
      </c>
      <c r="BS250" s="52">
        <v>8.3000000000000007</v>
      </c>
      <c r="BT250" s="52">
        <v>8.3000000000000007</v>
      </c>
      <c r="BU250" s="52">
        <v>8.3000000000000007</v>
      </c>
      <c r="BV250" s="52">
        <v>8.3000000000000007</v>
      </c>
      <c r="BW250" s="52">
        <v>9.4</v>
      </c>
      <c r="BX250" s="52">
        <v>7.7</v>
      </c>
      <c r="BY250" s="52">
        <v>7.9</v>
      </c>
      <c r="BZ250" s="52">
        <v>8.1999999999999993</v>
      </c>
      <c r="CA250" s="52">
        <v>8.6</v>
      </c>
      <c r="CB250" s="52">
        <v>8.6999999999999993</v>
      </c>
      <c r="CC250" s="52">
        <v>8.8000000000000007</v>
      </c>
      <c r="CD250" s="52">
        <v>8.6999999999999993</v>
      </c>
      <c r="CE250" s="52">
        <v>8.6999999999999993</v>
      </c>
      <c r="CF250" s="52">
        <v>8.6999999999999993</v>
      </c>
      <c r="CG250" s="52">
        <v>8.6999999999999993</v>
      </c>
      <c r="CH250" s="52">
        <v>8.6999999999999993</v>
      </c>
      <c r="CI250" s="52">
        <v>8.6999999999999993</v>
      </c>
      <c r="CJ250" s="52">
        <v>8.6999999999999993</v>
      </c>
      <c r="CK250" s="303" t="s">
        <v>554</v>
      </c>
      <c r="CO250" s="8" t="s">
        <v>27</v>
      </c>
      <c r="CP250" s="2" t="s">
        <v>553</v>
      </c>
      <c r="CQ250" s="2"/>
      <c r="CT250" s="268" t="s">
        <v>27</v>
      </c>
      <c r="CU250" s="268" t="s">
        <v>27</v>
      </c>
      <c r="CV250" s="268" t="s">
        <v>27</v>
      </c>
      <c r="CW250" s="268" t="s">
        <v>27</v>
      </c>
      <c r="CX250" s="268" t="s">
        <v>27</v>
      </c>
      <c r="CY250" s="268" t="s">
        <v>27</v>
      </c>
      <c r="CZ250" s="268" t="s">
        <v>27</v>
      </c>
      <c r="DA250" s="268" t="s">
        <v>27</v>
      </c>
      <c r="DB250" s="268" t="s">
        <v>27</v>
      </c>
      <c r="DC250" s="268" t="s">
        <v>27</v>
      </c>
      <c r="DD250" s="268" t="s">
        <v>27</v>
      </c>
      <c r="DE250" s="268" t="s">
        <v>27</v>
      </c>
      <c r="DF250" s="268" t="s">
        <v>27</v>
      </c>
      <c r="DG250" s="268" t="s">
        <v>27</v>
      </c>
      <c r="DH250" s="268" t="s">
        <v>27</v>
      </c>
      <c r="DI250" s="268" t="s">
        <v>27</v>
      </c>
      <c r="DJ250" s="268" t="s">
        <v>27</v>
      </c>
      <c r="DK250" s="268" t="s">
        <v>27</v>
      </c>
      <c r="DL250" s="268" t="s">
        <v>27</v>
      </c>
      <c r="DM250" s="268" t="s">
        <v>27</v>
      </c>
      <c r="DN250" s="268" t="s">
        <v>27</v>
      </c>
      <c r="DO250" s="268" t="s">
        <v>27</v>
      </c>
      <c r="DP250" s="268" t="s">
        <v>27</v>
      </c>
      <c r="DQ250" s="268" t="s">
        <v>27</v>
      </c>
      <c r="DR250" s="268" t="s">
        <v>27</v>
      </c>
      <c r="DS250" s="268" t="s">
        <v>27</v>
      </c>
      <c r="DT250" s="268" t="s">
        <v>27</v>
      </c>
      <c r="DU250" s="268" t="s">
        <v>27</v>
      </c>
      <c r="DV250" s="268" t="s">
        <v>27</v>
      </c>
      <c r="DW250" s="268" t="s">
        <v>27</v>
      </c>
      <c r="DX250" s="268" t="s">
        <v>27</v>
      </c>
      <c r="DY250" s="268" t="s">
        <v>27</v>
      </c>
      <c r="DZ250" s="268" t="s">
        <v>27</v>
      </c>
      <c r="EA250" s="268" t="s">
        <v>27</v>
      </c>
      <c r="EB250" s="268" t="s">
        <v>27</v>
      </c>
      <c r="EC250" s="268" t="s">
        <v>27</v>
      </c>
      <c r="ED250" s="268" t="s">
        <v>27</v>
      </c>
      <c r="EE250" s="268" t="s">
        <v>27</v>
      </c>
      <c r="EF250" s="268" t="s">
        <v>27</v>
      </c>
      <c r="EG250" s="268" t="s">
        <v>27</v>
      </c>
      <c r="EH250" s="268" t="s">
        <v>27</v>
      </c>
      <c r="EI250" s="268" t="s">
        <v>27</v>
      </c>
      <c r="EJ250" s="268" t="s">
        <v>27</v>
      </c>
      <c r="EK250" s="268" t="s">
        <v>27</v>
      </c>
      <c r="EL250" s="268" t="s">
        <v>27</v>
      </c>
      <c r="EM250" s="268" t="s">
        <v>27</v>
      </c>
      <c r="EN250" s="268" t="s">
        <v>27</v>
      </c>
      <c r="EO250" s="268" t="s">
        <v>27</v>
      </c>
      <c r="EP250" s="268" t="s">
        <v>27</v>
      </c>
      <c r="EQ250" s="268" t="s">
        <v>27</v>
      </c>
      <c r="ER250" s="268" t="s">
        <v>27</v>
      </c>
      <c r="ES250" s="268" t="s">
        <v>27</v>
      </c>
      <c r="ET250" s="268" t="s">
        <v>27</v>
      </c>
      <c r="EU250" s="268" t="s">
        <v>27</v>
      </c>
      <c r="EV250" s="268" t="s">
        <v>27</v>
      </c>
      <c r="EW250" s="268" t="s">
        <v>27</v>
      </c>
      <c r="EX250" s="268" t="s">
        <v>27</v>
      </c>
      <c r="EY250" s="268" t="s">
        <v>27</v>
      </c>
      <c r="EZ250" s="268" t="s">
        <v>27</v>
      </c>
      <c r="FA250" s="268" t="s">
        <v>27</v>
      </c>
      <c r="FB250" s="268" t="s">
        <v>27</v>
      </c>
      <c r="FC250" s="268" t="s">
        <v>27</v>
      </c>
      <c r="FD250" s="268" t="s">
        <v>27</v>
      </c>
      <c r="FE250" s="268" t="s">
        <v>27</v>
      </c>
      <c r="FF250" s="268" t="s">
        <v>27</v>
      </c>
      <c r="FG250" s="268" t="s">
        <v>27</v>
      </c>
      <c r="FH250" s="268" t="s">
        <v>27</v>
      </c>
      <c r="FI250" s="268" t="s">
        <v>27</v>
      </c>
      <c r="FJ250" s="268" t="s">
        <v>27</v>
      </c>
      <c r="FK250" s="268" t="s">
        <v>27</v>
      </c>
      <c r="FL250" s="268" t="s">
        <v>27</v>
      </c>
      <c r="FM250" s="268" t="s">
        <v>27</v>
      </c>
      <c r="FN250" s="268" t="s">
        <v>27</v>
      </c>
      <c r="FO250" s="268" t="s">
        <v>27</v>
      </c>
      <c r="FP250" s="268" t="s">
        <v>27</v>
      </c>
      <c r="FQ250" s="268" t="s">
        <v>27</v>
      </c>
      <c r="FR250" s="268" t="s">
        <v>27</v>
      </c>
      <c r="FS250" s="268" t="s">
        <v>27</v>
      </c>
      <c r="FT250" s="268" t="s">
        <v>27</v>
      </c>
      <c r="FU250" s="303" t="s">
        <v>554</v>
      </c>
    </row>
    <row r="251" spans="1:177" ht="18" customHeight="1">
      <c r="A251" s="132" t="s">
        <v>556</v>
      </c>
      <c r="E251" s="8" t="s">
        <v>27</v>
      </c>
      <c r="F251" s="2" t="s">
        <v>556</v>
      </c>
      <c r="G251" s="2"/>
      <c r="I251" s="2" t="s">
        <v>240</v>
      </c>
      <c r="J251" s="52">
        <v>6.8</v>
      </c>
      <c r="K251" s="52">
        <v>7.4</v>
      </c>
      <c r="L251" s="52">
        <v>7</v>
      </c>
      <c r="M251" s="52">
        <v>8</v>
      </c>
      <c r="N251" s="52">
        <v>8.8000000000000007</v>
      </c>
      <c r="O251" s="52">
        <v>6.2</v>
      </c>
      <c r="P251" s="52">
        <v>6</v>
      </c>
      <c r="Q251" s="52">
        <v>6.1</v>
      </c>
      <c r="R251" s="52">
        <v>5.9</v>
      </c>
      <c r="S251" s="52">
        <v>6.2</v>
      </c>
      <c r="T251" s="52">
        <v>5.9</v>
      </c>
      <c r="U251" s="52">
        <v>6</v>
      </c>
      <c r="V251" s="52">
        <v>7.2</v>
      </c>
      <c r="W251" s="52">
        <v>6.9</v>
      </c>
      <c r="X251" s="52">
        <v>7.3</v>
      </c>
      <c r="Y251" s="52">
        <v>8.1</v>
      </c>
      <c r="Z251" s="52">
        <v>10.6</v>
      </c>
      <c r="AA251" s="52">
        <v>7.7</v>
      </c>
      <c r="AB251" s="52">
        <v>7.5</v>
      </c>
      <c r="AC251" s="52">
        <v>7.8</v>
      </c>
      <c r="AD251" s="52">
        <v>7.5</v>
      </c>
      <c r="AE251" s="52">
        <v>7.4</v>
      </c>
      <c r="AF251" s="52">
        <v>7</v>
      </c>
      <c r="AG251" s="52">
        <v>7.6</v>
      </c>
      <c r="AH251" s="52">
        <v>8.8000000000000007</v>
      </c>
      <c r="AI251" s="52">
        <v>8.3000000000000007</v>
      </c>
      <c r="AJ251" s="52">
        <v>8.1999999999999993</v>
      </c>
      <c r="AK251" s="52">
        <v>9.6</v>
      </c>
      <c r="AL251" s="52">
        <v>10.3</v>
      </c>
      <c r="AM251" s="52">
        <v>7.6</v>
      </c>
      <c r="AN251" s="52">
        <v>7.1</v>
      </c>
      <c r="AO251" s="52">
        <v>6.5</v>
      </c>
      <c r="AP251" s="52">
        <v>7</v>
      </c>
      <c r="AQ251" s="52">
        <v>6</v>
      </c>
      <c r="AR251" s="52">
        <v>6</v>
      </c>
      <c r="AS251" s="52">
        <v>6.7</v>
      </c>
      <c r="AT251" s="52">
        <v>7.5</v>
      </c>
      <c r="AU251" s="52">
        <v>6.7</v>
      </c>
      <c r="AV251" s="52">
        <v>7</v>
      </c>
      <c r="AW251" s="52">
        <v>6.9</v>
      </c>
      <c r="AX251" s="52">
        <v>7.9</v>
      </c>
      <c r="AY251" s="52">
        <v>6.8</v>
      </c>
      <c r="AZ251" s="52">
        <v>6.6</v>
      </c>
      <c r="BA251" s="52">
        <v>6.7</v>
      </c>
      <c r="BB251" s="52">
        <v>6.7</v>
      </c>
      <c r="BC251" s="52">
        <v>5.8</v>
      </c>
      <c r="BD251" s="52">
        <v>5.9</v>
      </c>
      <c r="BE251" s="52">
        <v>6.7</v>
      </c>
      <c r="BF251" s="52">
        <v>7.6</v>
      </c>
      <c r="BG251" s="52">
        <v>6.7</v>
      </c>
      <c r="BH251" s="52">
        <v>6.9</v>
      </c>
      <c r="BI251" s="52">
        <v>7.9</v>
      </c>
      <c r="BJ251" s="52">
        <v>9</v>
      </c>
      <c r="BK251" s="52">
        <v>7.2</v>
      </c>
      <c r="BL251" s="52">
        <v>6.9</v>
      </c>
      <c r="BM251" s="52">
        <v>6.7</v>
      </c>
      <c r="BN251" s="52">
        <v>7</v>
      </c>
      <c r="BO251" s="52">
        <v>6.8</v>
      </c>
      <c r="BP251" s="52">
        <v>6.8</v>
      </c>
      <c r="BQ251" s="52">
        <v>7.1</v>
      </c>
      <c r="BR251" s="52">
        <v>8.3000000000000007</v>
      </c>
      <c r="BS251" s="52">
        <v>7.8</v>
      </c>
      <c r="BT251" s="52">
        <v>9</v>
      </c>
      <c r="BU251" s="52">
        <v>9.1999999999999993</v>
      </c>
      <c r="BV251" s="52">
        <v>10.199999999999999</v>
      </c>
      <c r="BW251" s="52">
        <v>8.3000000000000007</v>
      </c>
      <c r="BX251" s="52">
        <v>7.9</v>
      </c>
      <c r="BY251" s="52">
        <v>7.5</v>
      </c>
      <c r="BZ251" s="52">
        <v>8.1</v>
      </c>
      <c r="CA251" s="52">
        <v>8.1</v>
      </c>
      <c r="CB251" s="52">
        <v>8.1</v>
      </c>
      <c r="CC251" s="52">
        <v>8.1</v>
      </c>
      <c r="CD251" s="52">
        <v>9.5</v>
      </c>
      <c r="CE251" s="52">
        <v>9.4</v>
      </c>
      <c r="CF251" s="52">
        <v>10.1</v>
      </c>
      <c r="CG251" s="52">
        <v>10</v>
      </c>
      <c r="CH251" s="52">
        <v>10.5</v>
      </c>
      <c r="CI251" s="52">
        <v>9.9</v>
      </c>
      <c r="CJ251" s="52">
        <v>9.3000000000000007</v>
      </c>
      <c r="CK251" s="303" t="s">
        <v>557</v>
      </c>
      <c r="CO251" s="8" t="s">
        <v>27</v>
      </c>
      <c r="CP251" s="2" t="s">
        <v>556</v>
      </c>
      <c r="CQ251" s="2"/>
      <c r="CT251" s="268" t="s">
        <v>27</v>
      </c>
      <c r="CU251" s="268" t="s">
        <v>27</v>
      </c>
      <c r="CV251" s="268" t="s">
        <v>27</v>
      </c>
      <c r="CW251" s="268" t="s">
        <v>27</v>
      </c>
      <c r="CX251" s="268" t="s">
        <v>27</v>
      </c>
      <c r="CY251" s="268" t="s">
        <v>27</v>
      </c>
      <c r="CZ251" s="268" t="s">
        <v>27</v>
      </c>
      <c r="DA251" s="268" t="s">
        <v>27</v>
      </c>
      <c r="DB251" s="268" t="s">
        <v>27</v>
      </c>
      <c r="DC251" s="268" t="s">
        <v>27</v>
      </c>
      <c r="DD251" s="268" t="s">
        <v>27</v>
      </c>
      <c r="DE251" s="268" t="s">
        <v>27</v>
      </c>
      <c r="DF251" s="268" t="s">
        <v>27</v>
      </c>
      <c r="DG251" s="268" t="s">
        <v>27</v>
      </c>
      <c r="DH251" s="268" t="s">
        <v>27</v>
      </c>
      <c r="DI251" s="268" t="s">
        <v>27</v>
      </c>
      <c r="DJ251" s="268" t="s">
        <v>27</v>
      </c>
      <c r="DK251" s="268" t="s">
        <v>27</v>
      </c>
      <c r="DL251" s="268" t="s">
        <v>27</v>
      </c>
      <c r="DM251" s="268" t="s">
        <v>27</v>
      </c>
      <c r="DN251" s="268" t="s">
        <v>27</v>
      </c>
      <c r="DO251" s="268" t="s">
        <v>27</v>
      </c>
      <c r="DP251" s="268" t="s">
        <v>27</v>
      </c>
      <c r="DQ251" s="268" t="s">
        <v>27</v>
      </c>
      <c r="DR251" s="268" t="s">
        <v>27</v>
      </c>
      <c r="DS251" s="268" t="s">
        <v>27</v>
      </c>
      <c r="DT251" s="268" t="s">
        <v>27</v>
      </c>
      <c r="DU251" s="268" t="s">
        <v>27</v>
      </c>
      <c r="DV251" s="268" t="s">
        <v>27</v>
      </c>
      <c r="DW251" s="268" t="s">
        <v>27</v>
      </c>
      <c r="DX251" s="268" t="s">
        <v>27</v>
      </c>
      <c r="DY251" s="268" t="s">
        <v>27</v>
      </c>
      <c r="DZ251" s="268" t="s">
        <v>27</v>
      </c>
      <c r="EA251" s="268" t="s">
        <v>27</v>
      </c>
      <c r="EB251" s="268" t="s">
        <v>27</v>
      </c>
      <c r="EC251" s="268" t="s">
        <v>27</v>
      </c>
      <c r="ED251" s="268" t="s">
        <v>27</v>
      </c>
      <c r="EE251" s="268" t="s">
        <v>27</v>
      </c>
      <c r="EF251" s="268" t="s">
        <v>27</v>
      </c>
      <c r="EG251" s="268" t="s">
        <v>27</v>
      </c>
      <c r="EH251" s="268" t="s">
        <v>27</v>
      </c>
      <c r="EI251" s="268" t="s">
        <v>27</v>
      </c>
      <c r="EJ251" s="268" t="s">
        <v>27</v>
      </c>
      <c r="EK251" s="268" t="s">
        <v>27</v>
      </c>
      <c r="EL251" s="268" t="s">
        <v>27</v>
      </c>
      <c r="EM251" s="268" t="s">
        <v>27</v>
      </c>
      <c r="EN251" s="268" t="s">
        <v>27</v>
      </c>
      <c r="EO251" s="268" t="s">
        <v>27</v>
      </c>
      <c r="EP251" s="268" t="s">
        <v>27</v>
      </c>
      <c r="EQ251" s="268" t="s">
        <v>27</v>
      </c>
      <c r="ER251" s="268" t="s">
        <v>27</v>
      </c>
      <c r="ES251" s="268" t="s">
        <v>27</v>
      </c>
      <c r="ET251" s="268" t="s">
        <v>27</v>
      </c>
      <c r="EU251" s="268" t="s">
        <v>27</v>
      </c>
      <c r="EV251" s="268" t="s">
        <v>27</v>
      </c>
      <c r="EW251" s="268" t="s">
        <v>27</v>
      </c>
      <c r="EX251" s="268" t="s">
        <v>27</v>
      </c>
      <c r="EY251" s="268" t="s">
        <v>27</v>
      </c>
      <c r="EZ251" s="268" t="s">
        <v>27</v>
      </c>
      <c r="FA251" s="268" t="s">
        <v>27</v>
      </c>
      <c r="FB251" s="268" t="s">
        <v>27</v>
      </c>
      <c r="FC251" s="268" t="s">
        <v>27</v>
      </c>
      <c r="FD251" s="268" t="s">
        <v>27</v>
      </c>
      <c r="FE251" s="268" t="s">
        <v>27</v>
      </c>
      <c r="FF251" s="268" t="s">
        <v>27</v>
      </c>
      <c r="FG251" s="268" t="s">
        <v>27</v>
      </c>
      <c r="FH251" s="268" t="s">
        <v>27</v>
      </c>
      <c r="FI251" s="268" t="s">
        <v>27</v>
      </c>
      <c r="FJ251" s="268" t="s">
        <v>27</v>
      </c>
      <c r="FK251" s="268" t="s">
        <v>27</v>
      </c>
      <c r="FL251" s="268" t="s">
        <v>27</v>
      </c>
      <c r="FM251" s="268" t="s">
        <v>27</v>
      </c>
      <c r="FN251" s="268" t="s">
        <v>27</v>
      </c>
      <c r="FO251" s="268" t="s">
        <v>27</v>
      </c>
      <c r="FP251" s="268" t="s">
        <v>27</v>
      </c>
      <c r="FQ251" s="268" t="s">
        <v>27</v>
      </c>
      <c r="FR251" s="268" t="s">
        <v>27</v>
      </c>
      <c r="FS251" s="268" t="s">
        <v>27</v>
      </c>
      <c r="FT251" s="268" t="s">
        <v>27</v>
      </c>
      <c r="FU251" s="303" t="s">
        <v>557</v>
      </c>
    </row>
    <row r="252" spans="1:177" ht="18" customHeight="1">
      <c r="CT252" s="304"/>
      <c r="CU252" s="304"/>
      <c r="CV252" s="304"/>
      <c r="CW252" s="304"/>
      <c r="CX252" s="304"/>
      <c r="CY252" s="304"/>
      <c r="CZ252" s="304"/>
      <c r="DA252" s="304"/>
      <c r="DB252" s="304"/>
      <c r="DC252" s="304"/>
      <c r="DD252" s="304"/>
      <c r="DE252" s="304"/>
      <c r="DF252" s="304"/>
      <c r="DG252" s="304"/>
      <c r="DH252" s="304"/>
      <c r="DI252" s="304"/>
      <c r="DJ252" s="304"/>
      <c r="DK252" s="304"/>
      <c r="DL252" s="304"/>
      <c r="DM252" s="304"/>
      <c r="DN252" s="304"/>
      <c r="DO252" s="304"/>
      <c r="DP252" s="304"/>
      <c r="DQ252" s="304"/>
      <c r="DR252" s="304"/>
      <c r="DS252" s="304"/>
      <c r="DT252" s="304"/>
      <c r="DU252" s="304"/>
      <c r="DV252" s="304"/>
      <c r="DW252" s="304"/>
      <c r="DX252" s="304"/>
      <c r="DY252" s="304"/>
      <c r="DZ252" s="304"/>
      <c r="EA252" s="304"/>
      <c r="EB252" s="304"/>
      <c r="EC252" s="304"/>
      <c r="ED252" s="304"/>
      <c r="EE252" s="304"/>
      <c r="EF252" s="304"/>
      <c r="EG252" s="304"/>
      <c r="EH252" s="304"/>
      <c r="EI252" s="304"/>
      <c r="EJ252" s="304"/>
      <c r="EK252" s="304"/>
      <c r="EL252" s="304"/>
      <c r="EM252" s="304"/>
      <c r="EN252" s="304"/>
      <c r="EO252" s="304"/>
      <c r="EP252" s="304"/>
      <c r="EQ252" s="304"/>
      <c r="ER252" s="304"/>
      <c r="ES252" s="304"/>
      <c r="ET252" s="304"/>
      <c r="EU252" s="304"/>
      <c r="EV252" s="304"/>
      <c r="EW252" s="304"/>
      <c r="EX252" s="304"/>
      <c r="EY252" s="304"/>
      <c r="EZ252" s="304"/>
      <c r="FA252" s="304"/>
      <c r="FB252" s="304"/>
      <c r="FC252" s="304"/>
      <c r="FD252" s="304"/>
      <c r="FE252" s="304"/>
      <c r="FF252" s="304"/>
      <c r="FG252" s="304"/>
      <c r="FH252" s="304"/>
      <c r="FI252" s="304"/>
      <c r="FJ252" s="304"/>
      <c r="FK252" s="304"/>
      <c r="FL252" s="304"/>
      <c r="FM252" s="304"/>
      <c r="FN252" s="304"/>
      <c r="FO252" s="304"/>
      <c r="FP252" s="304"/>
      <c r="FQ252" s="304"/>
      <c r="FR252" s="304"/>
      <c r="FS252" s="304"/>
      <c r="FT252" s="304"/>
    </row>
    <row r="253" spans="1:177">
      <c r="A253" s="161" t="s">
        <v>909</v>
      </c>
      <c r="B253" s="159"/>
      <c r="C253" s="305"/>
      <c r="D253" s="159"/>
      <c r="E253" s="159"/>
      <c r="F253" s="159"/>
      <c r="G253" s="159"/>
      <c r="H253" s="161" t="s">
        <v>909</v>
      </c>
      <c r="CL253" s="159"/>
      <c r="CM253" s="159"/>
      <c r="CN253" s="159"/>
      <c r="CO253" s="159"/>
      <c r="CP253" s="159"/>
      <c r="CQ253" s="159"/>
      <c r="CR253" s="161" t="s">
        <v>909</v>
      </c>
    </row>
    <row r="254" spans="1:177">
      <c r="A254" s="133" t="s">
        <v>910</v>
      </c>
      <c r="B254" s="163"/>
      <c r="C254" s="305"/>
      <c r="D254" s="159"/>
      <c r="E254" s="159"/>
      <c r="F254" s="163"/>
      <c r="G254" s="163"/>
      <c r="H254" s="133" t="s">
        <v>910</v>
      </c>
      <c r="CL254" s="159"/>
      <c r="CM254" s="159"/>
      <c r="CN254" s="159"/>
      <c r="CO254" s="159"/>
      <c r="CP254" s="163"/>
      <c r="CQ254" s="163"/>
      <c r="CR254" s="133" t="s">
        <v>910</v>
      </c>
    </row>
    <row r="255" spans="1:177">
      <c r="A255" s="133"/>
      <c r="B255" s="163"/>
      <c r="C255" s="305"/>
      <c r="D255" s="159"/>
      <c r="E255" s="159"/>
      <c r="F255" s="163"/>
      <c r="G255" s="163"/>
      <c r="H255" s="164" t="s">
        <v>911</v>
      </c>
      <c r="CL255" s="159"/>
      <c r="CM255" s="159"/>
      <c r="CN255" s="159"/>
      <c r="CO255" s="159"/>
      <c r="CP255" s="163"/>
      <c r="CQ255" s="163"/>
      <c r="CR255" s="164" t="s">
        <v>912</v>
      </c>
    </row>
    <row r="256" spans="1:177">
      <c r="A256" s="133" t="s">
        <v>913</v>
      </c>
      <c r="B256" s="163"/>
      <c r="C256" s="305"/>
      <c r="D256" s="159"/>
      <c r="E256" s="159"/>
      <c r="F256" s="163"/>
      <c r="G256" s="163"/>
      <c r="H256" s="133" t="s">
        <v>914</v>
      </c>
      <c r="CL256" s="159"/>
      <c r="CM256" s="159"/>
      <c r="CN256" s="159"/>
      <c r="CO256" s="159"/>
      <c r="CP256" s="163"/>
      <c r="CQ256" s="163"/>
      <c r="CR256" s="133" t="s">
        <v>915</v>
      </c>
    </row>
    <row r="257" spans="1:96">
      <c r="A257" s="133" t="s">
        <v>916</v>
      </c>
      <c r="B257" s="163"/>
      <c r="C257" s="305"/>
      <c r="D257" s="159"/>
      <c r="E257" s="159"/>
      <c r="F257" s="163"/>
      <c r="G257" s="163"/>
      <c r="H257" s="133" t="s">
        <v>917</v>
      </c>
      <c r="CL257" s="159"/>
      <c r="CM257" s="159"/>
      <c r="CN257" s="159"/>
      <c r="CO257" s="159"/>
      <c r="CP257" s="163"/>
      <c r="CQ257" s="163"/>
      <c r="CR257" s="133" t="s">
        <v>918</v>
      </c>
    </row>
    <row r="258" spans="1:96">
      <c r="A258" s="133" t="s">
        <v>919</v>
      </c>
      <c r="B258" s="163"/>
      <c r="C258" s="305"/>
      <c r="D258" s="159"/>
      <c r="E258" s="159"/>
      <c r="F258" s="163"/>
      <c r="G258" s="163"/>
      <c r="H258" s="133" t="s">
        <v>920</v>
      </c>
      <c r="CL258" s="159"/>
      <c r="CM258" s="159"/>
      <c r="CN258" s="159"/>
      <c r="CO258" s="159"/>
      <c r="CP258" s="163"/>
      <c r="CQ258" s="163"/>
      <c r="CR258" s="133" t="s">
        <v>920</v>
      </c>
    </row>
    <row r="259" spans="1:96">
      <c r="A259" s="133" t="s">
        <v>921</v>
      </c>
      <c r="B259" s="163"/>
      <c r="C259" s="305"/>
      <c r="D259" s="159"/>
      <c r="E259" s="159"/>
      <c r="F259" s="163"/>
      <c r="G259" s="163"/>
      <c r="H259" s="244" t="s">
        <v>922</v>
      </c>
      <c r="CL259" s="159"/>
      <c r="CM259" s="159"/>
      <c r="CN259" s="159"/>
      <c r="CO259" s="159"/>
      <c r="CP259" s="163"/>
      <c r="CQ259" s="163"/>
      <c r="CR259" s="244" t="s">
        <v>922</v>
      </c>
    </row>
    <row r="260" spans="1:96">
      <c r="A260" s="244" t="s">
        <v>923</v>
      </c>
      <c r="B260" s="163"/>
      <c r="C260" s="305"/>
      <c r="D260" s="159"/>
      <c r="E260" s="159"/>
      <c r="F260" s="163"/>
      <c r="G260" s="163"/>
      <c r="CL260" s="159"/>
      <c r="CM260" s="159"/>
      <c r="CN260" s="159"/>
      <c r="CO260" s="159"/>
      <c r="CP260" s="163"/>
      <c r="CQ260" s="163"/>
    </row>
    <row r="261" spans="1:96">
      <c r="B261" s="163"/>
      <c r="C261" s="305"/>
      <c r="D261" s="159"/>
      <c r="E261" s="159"/>
      <c r="F261" s="163"/>
      <c r="G261" s="163"/>
      <c r="CL261" s="159"/>
      <c r="CM261" s="159"/>
      <c r="CN261" s="159"/>
      <c r="CO261" s="159"/>
      <c r="CP261" s="163"/>
      <c r="CQ261" s="163"/>
    </row>
    <row r="262" spans="1:96">
      <c r="B262" s="163"/>
      <c r="C262" s="305"/>
      <c r="D262" s="159"/>
      <c r="E262" s="159"/>
      <c r="F262" s="163"/>
      <c r="G262" s="163"/>
      <c r="CL262" s="159"/>
      <c r="CM262" s="159"/>
      <c r="CN262" s="159"/>
      <c r="CO262" s="159"/>
      <c r="CP262" s="163"/>
      <c r="CQ262" s="163"/>
    </row>
  </sheetData>
  <autoFilter ref="I1:I259" xr:uid="{00000000-0009-0000-0000-000010000000}"/>
  <mergeCells count="263">
    <mergeCell ref="CT3:DE3"/>
    <mergeCell ref="B3:H3"/>
    <mergeCell ref="I3:I4"/>
    <mergeCell ref="J3:U3"/>
    <mergeCell ref="V3:AG3"/>
    <mergeCell ref="AH3:AS3"/>
    <mergeCell ref="AT3:BE3"/>
    <mergeCell ref="D9:H9"/>
    <mergeCell ref="CN9:CR9"/>
    <mergeCell ref="E10:H10"/>
    <mergeCell ref="CO10:CR10"/>
    <mergeCell ref="E12:H12"/>
    <mergeCell ref="CO12:CR12"/>
    <mergeCell ref="FU3:FU4"/>
    <mergeCell ref="B4:H4"/>
    <mergeCell ref="CL4:CR4"/>
    <mergeCell ref="C5:H5"/>
    <mergeCell ref="CM5:CR5"/>
    <mergeCell ref="C8:H8"/>
    <mergeCell ref="CM8:CR8"/>
    <mergeCell ref="DF3:DQ3"/>
    <mergeCell ref="DR3:EC3"/>
    <mergeCell ref="ED3:EO3"/>
    <mergeCell ref="EP3:FA3"/>
    <mergeCell ref="FB3:FM3"/>
    <mergeCell ref="FN3:FT3"/>
    <mergeCell ref="BF3:BQ3"/>
    <mergeCell ref="BR3:CC3"/>
    <mergeCell ref="CD3:CJ3"/>
    <mergeCell ref="CK3:CK4"/>
    <mergeCell ref="CL3:CR3"/>
    <mergeCell ref="D24:H24"/>
    <mergeCell ref="CN24:CR24"/>
    <mergeCell ref="E25:H25"/>
    <mergeCell ref="CO25:CR25"/>
    <mergeCell ref="E28:H28"/>
    <mergeCell ref="CO28:CR28"/>
    <mergeCell ref="E17:H17"/>
    <mergeCell ref="CO17:CR17"/>
    <mergeCell ref="D19:H19"/>
    <mergeCell ref="CN19:CR19"/>
    <mergeCell ref="E20:H20"/>
    <mergeCell ref="CO20:CR20"/>
    <mergeCell ref="C39:H39"/>
    <mergeCell ref="CM39:CR39"/>
    <mergeCell ref="D40:H40"/>
    <mergeCell ref="CN40:CR40"/>
    <mergeCell ref="D45:H45"/>
    <mergeCell ref="CN45:CR45"/>
    <mergeCell ref="E31:H31"/>
    <mergeCell ref="CO31:CR31"/>
    <mergeCell ref="D34:H34"/>
    <mergeCell ref="CN34:CR34"/>
    <mergeCell ref="E35:H35"/>
    <mergeCell ref="CO35:CR35"/>
    <mergeCell ref="D52:H52"/>
    <mergeCell ref="CN52:CR52"/>
    <mergeCell ref="D55:H55"/>
    <mergeCell ref="CN55:CR55"/>
    <mergeCell ref="E56:H56"/>
    <mergeCell ref="CO56:CR56"/>
    <mergeCell ref="E46:H46"/>
    <mergeCell ref="CO46:CR46"/>
    <mergeCell ref="E47:H47"/>
    <mergeCell ref="CO47:CR47"/>
    <mergeCell ref="E48:H48"/>
    <mergeCell ref="CO48:CR48"/>
    <mergeCell ref="G61:H61"/>
    <mergeCell ref="CQ61:CR61"/>
    <mergeCell ref="G62:H62"/>
    <mergeCell ref="CQ62:CR62"/>
    <mergeCell ref="D63:H63"/>
    <mergeCell ref="CN63:CR63"/>
    <mergeCell ref="F57:H57"/>
    <mergeCell ref="G58:H58"/>
    <mergeCell ref="CQ58:CR58"/>
    <mergeCell ref="G59:H59"/>
    <mergeCell ref="CQ59:CR59"/>
    <mergeCell ref="F60:H60"/>
    <mergeCell ref="F70:H70"/>
    <mergeCell ref="F74:H74"/>
    <mergeCell ref="F78:H78"/>
    <mergeCell ref="CP78:CR78"/>
    <mergeCell ref="E79:H79"/>
    <mergeCell ref="CO79:CR79"/>
    <mergeCell ref="E64:H64"/>
    <mergeCell ref="CO64:CR64"/>
    <mergeCell ref="E65:H65"/>
    <mergeCell ref="CO65:CR65"/>
    <mergeCell ref="E69:H69"/>
    <mergeCell ref="CO69:CR69"/>
    <mergeCell ref="G84:H84"/>
    <mergeCell ref="CQ84:CR84"/>
    <mergeCell ref="G85:H85"/>
    <mergeCell ref="CQ85:CR85"/>
    <mergeCell ref="F86:H86"/>
    <mergeCell ref="CP86:CR86"/>
    <mergeCell ref="CP80:CR80"/>
    <mergeCell ref="E81:H81"/>
    <mergeCell ref="CO81:CR81"/>
    <mergeCell ref="F82:H82"/>
    <mergeCell ref="CP82:CR82"/>
    <mergeCell ref="G83:H83"/>
    <mergeCell ref="CQ83:CR83"/>
    <mergeCell ref="F90:H90"/>
    <mergeCell ref="CP90:CR90"/>
    <mergeCell ref="G91:H91"/>
    <mergeCell ref="CQ91:CR91"/>
    <mergeCell ref="G92:H92"/>
    <mergeCell ref="CQ92:CR92"/>
    <mergeCell ref="G87:H87"/>
    <mergeCell ref="CQ87:CR87"/>
    <mergeCell ref="G88:H88"/>
    <mergeCell ref="CQ88:CR88"/>
    <mergeCell ref="G89:H89"/>
    <mergeCell ref="CQ89:CR89"/>
    <mergeCell ref="G96:H96"/>
    <mergeCell ref="CQ96:CR96"/>
    <mergeCell ref="G97:H97"/>
    <mergeCell ref="CQ97:CR97"/>
    <mergeCell ref="F98:H98"/>
    <mergeCell ref="CP98:CR98"/>
    <mergeCell ref="G93:H93"/>
    <mergeCell ref="CQ93:CR93"/>
    <mergeCell ref="F94:H94"/>
    <mergeCell ref="CP94:CR94"/>
    <mergeCell ref="G95:H95"/>
    <mergeCell ref="CQ95:CR95"/>
    <mergeCell ref="F102:H102"/>
    <mergeCell ref="CP102:CR102"/>
    <mergeCell ref="G103:H103"/>
    <mergeCell ref="CQ103:CR103"/>
    <mergeCell ref="G104:H104"/>
    <mergeCell ref="CQ104:CR104"/>
    <mergeCell ref="G99:H99"/>
    <mergeCell ref="CQ99:CR99"/>
    <mergeCell ref="G100:H100"/>
    <mergeCell ref="CQ100:CR100"/>
    <mergeCell ref="F101:H101"/>
    <mergeCell ref="CP101:CR101"/>
    <mergeCell ref="F108:H108"/>
    <mergeCell ref="CP108:CR108"/>
    <mergeCell ref="G109:H109"/>
    <mergeCell ref="CQ109:CR109"/>
    <mergeCell ref="G110:H110"/>
    <mergeCell ref="CQ110:CR110"/>
    <mergeCell ref="G105:H105"/>
    <mergeCell ref="CQ105:CR105"/>
    <mergeCell ref="F106:H106"/>
    <mergeCell ref="CP106:CR106"/>
    <mergeCell ref="F107:H107"/>
    <mergeCell ref="CP107:CR107"/>
    <mergeCell ref="G114:H114"/>
    <mergeCell ref="CQ114:CR114"/>
    <mergeCell ref="G115:H115"/>
    <mergeCell ref="CQ115:CR115"/>
    <mergeCell ref="G116:H116"/>
    <mergeCell ref="CQ116:CR116"/>
    <mergeCell ref="F111:H111"/>
    <mergeCell ref="CP111:CR111"/>
    <mergeCell ref="G112:H112"/>
    <mergeCell ref="CQ112:CR112"/>
    <mergeCell ref="G113:H113"/>
    <mergeCell ref="CQ113:CR113"/>
    <mergeCell ref="G120:H120"/>
    <mergeCell ref="CQ120:CR120"/>
    <mergeCell ref="F121:H121"/>
    <mergeCell ref="CP121:CR121"/>
    <mergeCell ref="G122:H122"/>
    <mergeCell ref="CQ122:CR122"/>
    <mergeCell ref="G117:H117"/>
    <mergeCell ref="CQ117:CR117"/>
    <mergeCell ref="G118:H118"/>
    <mergeCell ref="CQ118:CR118"/>
    <mergeCell ref="G119:H119"/>
    <mergeCell ref="CQ119:CR119"/>
    <mergeCell ref="G126:H126"/>
    <mergeCell ref="CQ126:CR126"/>
    <mergeCell ref="G127:H127"/>
    <mergeCell ref="CQ127:CR127"/>
    <mergeCell ref="G128:H128"/>
    <mergeCell ref="CQ128:CR128"/>
    <mergeCell ref="G123:H123"/>
    <mergeCell ref="CQ123:CR123"/>
    <mergeCell ref="G124:H124"/>
    <mergeCell ref="CQ124:CR124"/>
    <mergeCell ref="G125:H125"/>
    <mergeCell ref="CQ125:CR125"/>
    <mergeCell ref="G132:H132"/>
    <mergeCell ref="CQ132:CR132"/>
    <mergeCell ref="G133:H133"/>
    <mergeCell ref="CQ133:CR133"/>
    <mergeCell ref="G134:H134"/>
    <mergeCell ref="CQ134:CR134"/>
    <mergeCell ref="G129:H129"/>
    <mergeCell ref="CQ129:CR129"/>
    <mergeCell ref="G130:H130"/>
    <mergeCell ref="CQ130:CR130"/>
    <mergeCell ref="F131:H131"/>
    <mergeCell ref="CP131:CR131"/>
    <mergeCell ref="F138:H138"/>
    <mergeCell ref="CP138:CR138"/>
    <mergeCell ref="G139:H139"/>
    <mergeCell ref="CQ139:CR139"/>
    <mergeCell ref="G140:H140"/>
    <mergeCell ref="CQ140:CR140"/>
    <mergeCell ref="G135:H135"/>
    <mergeCell ref="CQ135:CR135"/>
    <mergeCell ref="G136:H136"/>
    <mergeCell ref="CQ136:CR136"/>
    <mergeCell ref="F137:H137"/>
    <mergeCell ref="CP137:CR137"/>
    <mergeCell ref="G144:H144"/>
    <mergeCell ref="CQ144:CR144"/>
    <mergeCell ref="G145:H145"/>
    <mergeCell ref="CQ145:CR145"/>
    <mergeCell ref="G146:H146"/>
    <mergeCell ref="CQ146:CR146"/>
    <mergeCell ref="G141:H141"/>
    <mergeCell ref="CQ141:CR141"/>
    <mergeCell ref="G142:H142"/>
    <mergeCell ref="CQ142:CR142"/>
    <mergeCell ref="G143:H143"/>
    <mergeCell ref="CQ143:CR143"/>
    <mergeCell ref="G150:H150"/>
    <mergeCell ref="CQ150:CR150"/>
    <mergeCell ref="C153:H153"/>
    <mergeCell ref="CM153:CR153"/>
    <mergeCell ref="D154:H154"/>
    <mergeCell ref="CN154:CR154"/>
    <mergeCell ref="G147:H147"/>
    <mergeCell ref="CQ147:CR147"/>
    <mergeCell ref="G148:H148"/>
    <mergeCell ref="CQ148:CR148"/>
    <mergeCell ref="G149:H149"/>
    <mergeCell ref="CQ149:CR149"/>
    <mergeCell ref="C182:H182"/>
    <mergeCell ref="D183:H183"/>
    <mergeCell ref="CN183:CR183"/>
    <mergeCell ref="E184:H184"/>
    <mergeCell ref="CO184:CR184"/>
    <mergeCell ref="E191:H191"/>
    <mergeCell ref="CO191:CR191"/>
    <mergeCell ref="D162:H162"/>
    <mergeCell ref="CN162:CR162"/>
    <mergeCell ref="D166:H166"/>
    <mergeCell ref="CN166:CR166"/>
    <mergeCell ref="D171:H171"/>
    <mergeCell ref="CN171:CR171"/>
    <mergeCell ref="E240:H240"/>
    <mergeCell ref="CO240:CR240"/>
    <mergeCell ref="D219:H219"/>
    <mergeCell ref="CN219:CR219"/>
    <mergeCell ref="D228:H228"/>
    <mergeCell ref="CN228:CR228"/>
    <mergeCell ref="E229:H229"/>
    <mergeCell ref="CO229:CR229"/>
    <mergeCell ref="D199:H199"/>
    <mergeCell ref="CN199:CR199"/>
    <mergeCell ref="D206:H206"/>
    <mergeCell ref="CN206:CR206"/>
    <mergeCell ref="D212:H212"/>
    <mergeCell ref="CN212:CR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9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5518-700F-4F8A-ABDC-BE6350F7AB2F}">
  <dimension ref="A1:CI257"/>
  <sheetViews>
    <sheetView showGridLines="0" view="pageBreakPreview" zoomScale="70" zoomScaleNormal="60" zoomScaleSheetLayoutView="70" zoomScalePageLayoutView="60" workbookViewId="0"/>
  </sheetViews>
  <sheetFormatPr defaultColWidth="53" defaultRowHeight="15.7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29" width="21.28515625" style="5" hidden="1" customWidth="1"/>
    <col min="30" max="35" width="21.28515625" style="5" customWidth="1"/>
    <col min="36" max="53" width="21.28515625" style="5" hidden="1" customWidth="1"/>
    <col min="54" max="55" width="7.28515625" style="5" hidden="1" customWidth="1"/>
    <col min="56" max="61" width="21.28515625" style="5" customWidth="1"/>
    <col min="62" max="62" width="47" style="256" customWidth="1"/>
    <col min="63" max="64" width="15.140625" style="6" hidden="1" customWidth="1"/>
    <col min="65" max="65" width="22.7109375" style="75" hidden="1" customWidth="1"/>
    <col min="66" max="67" width="53" style="5" customWidth="1"/>
    <col min="68" max="16384" width="53" style="5"/>
  </cols>
  <sheetData>
    <row r="1" spans="1:71" s="6" customFormat="1" ht="20.25">
      <c r="A1" s="4"/>
      <c r="B1" s="4"/>
      <c r="C1" s="4"/>
      <c r="D1" s="4"/>
      <c r="E1" s="166"/>
      <c r="F1" s="166"/>
      <c r="G1" s="166"/>
      <c r="H1" s="3" t="s">
        <v>924</v>
      </c>
      <c r="BJ1" s="167"/>
    </row>
    <row r="2" spans="1:71" s="6" customFormat="1" ht="20.25">
      <c r="A2" s="9"/>
      <c r="B2" s="9"/>
      <c r="C2" s="9"/>
      <c r="D2" s="9"/>
      <c r="E2" s="8"/>
      <c r="F2" s="8"/>
      <c r="G2" s="8"/>
      <c r="H2" s="3"/>
      <c r="J2" s="5"/>
      <c r="K2" s="306"/>
      <c r="L2" s="306"/>
      <c r="M2" s="306"/>
      <c r="N2" s="306"/>
      <c r="BJ2" s="167"/>
    </row>
    <row r="3" spans="1:71" s="6" customFormat="1" ht="18" customHeight="1">
      <c r="A3" s="368" t="s">
        <v>727</v>
      </c>
      <c r="B3" s="368"/>
      <c r="C3" s="368"/>
      <c r="D3" s="368"/>
      <c r="E3" s="368"/>
      <c r="F3" s="368"/>
      <c r="G3" s="368"/>
      <c r="H3" s="369"/>
      <c r="I3" s="373" t="s">
        <v>2</v>
      </c>
      <c r="J3" s="354">
        <v>2019</v>
      </c>
      <c r="K3" s="355"/>
      <c r="L3" s="355"/>
      <c r="M3" s="356"/>
      <c r="N3" s="354">
        <v>2020</v>
      </c>
      <c r="O3" s="355"/>
      <c r="P3" s="355"/>
      <c r="Q3" s="356"/>
      <c r="R3" s="354">
        <v>2021</v>
      </c>
      <c r="S3" s="355"/>
      <c r="T3" s="355"/>
      <c r="U3" s="356"/>
      <c r="V3" s="354">
        <v>2022</v>
      </c>
      <c r="W3" s="355"/>
      <c r="X3" s="355"/>
      <c r="Y3" s="356"/>
      <c r="Z3" s="354">
        <v>2023</v>
      </c>
      <c r="AA3" s="355"/>
      <c r="AB3" s="355"/>
      <c r="AC3" s="356"/>
      <c r="AD3" s="354">
        <v>2024</v>
      </c>
      <c r="AE3" s="355"/>
      <c r="AF3" s="355"/>
      <c r="AG3" s="356"/>
      <c r="AH3" s="354">
        <v>2025</v>
      </c>
      <c r="AI3" s="356"/>
      <c r="AJ3" s="307">
        <v>2019</v>
      </c>
      <c r="AK3" s="308"/>
      <c r="AL3" s="308"/>
      <c r="AM3" s="309"/>
      <c r="AN3" s="308"/>
      <c r="AO3" s="308"/>
      <c r="AP3" s="308">
        <v>2020</v>
      </c>
      <c r="AQ3" s="309"/>
      <c r="AR3" s="308">
        <v>2021</v>
      </c>
      <c r="AS3" s="308"/>
      <c r="AT3" s="310"/>
      <c r="AU3" s="309"/>
      <c r="AV3" s="354">
        <v>2022</v>
      </c>
      <c r="AW3" s="355"/>
      <c r="AX3" s="355"/>
      <c r="AY3" s="356"/>
      <c r="AZ3" s="349">
        <v>2023</v>
      </c>
      <c r="BA3" s="350"/>
      <c r="BB3" s="350"/>
      <c r="BC3" s="351"/>
      <c r="BD3" s="349">
        <v>2024</v>
      </c>
      <c r="BE3" s="350"/>
      <c r="BF3" s="350"/>
      <c r="BG3" s="351"/>
      <c r="BH3" s="354">
        <v>2025</v>
      </c>
      <c r="BI3" s="356"/>
      <c r="BJ3" s="367" t="s">
        <v>728</v>
      </c>
      <c r="BK3" s="171" t="s">
        <v>4</v>
      </c>
      <c r="BL3" s="171" t="s">
        <v>5</v>
      </c>
      <c r="BM3" s="171" t="s">
        <v>586</v>
      </c>
      <c r="BN3" s="311"/>
      <c r="BO3" s="311"/>
      <c r="BP3" s="393">
        <v>2022</v>
      </c>
      <c r="BQ3" s="393"/>
      <c r="BR3" s="393"/>
      <c r="BS3" s="393"/>
    </row>
    <row r="4" spans="1:71" s="6" customFormat="1" ht="18" customHeight="1">
      <c r="A4" s="368"/>
      <c r="B4" s="368"/>
      <c r="C4" s="368"/>
      <c r="D4" s="368"/>
      <c r="E4" s="368"/>
      <c r="F4" s="368"/>
      <c r="G4" s="368"/>
      <c r="H4" s="369"/>
      <c r="I4" s="373"/>
      <c r="J4" s="172" t="s">
        <v>925</v>
      </c>
      <c r="K4" s="172" t="s">
        <v>926</v>
      </c>
      <c r="L4" s="172" t="s">
        <v>927</v>
      </c>
      <c r="M4" s="172" t="s">
        <v>928</v>
      </c>
      <c r="N4" s="172" t="s">
        <v>925</v>
      </c>
      <c r="O4" s="172" t="s">
        <v>926</v>
      </c>
      <c r="P4" s="172" t="s">
        <v>927</v>
      </c>
      <c r="Q4" s="172" t="s">
        <v>928</v>
      </c>
      <c r="R4" s="172" t="s">
        <v>925</v>
      </c>
      <c r="S4" s="172" t="s">
        <v>926</v>
      </c>
      <c r="T4" s="172" t="s">
        <v>927</v>
      </c>
      <c r="U4" s="172" t="s">
        <v>928</v>
      </c>
      <c r="V4" s="172" t="s">
        <v>925</v>
      </c>
      <c r="W4" s="173" t="s">
        <v>926</v>
      </c>
      <c r="X4" s="173" t="s">
        <v>927</v>
      </c>
      <c r="Y4" s="173" t="s">
        <v>928</v>
      </c>
      <c r="Z4" s="173" t="s">
        <v>925</v>
      </c>
      <c r="AA4" s="173" t="s">
        <v>926</v>
      </c>
      <c r="AB4" s="173" t="s">
        <v>927</v>
      </c>
      <c r="AC4" s="173" t="s">
        <v>928</v>
      </c>
      <c r="AD4" s="173" t="s">
        <v>925</v>
      </c>
      <c r="AE4" s="173" t="s">
        <v>926</v>
      </c>
      <c r="AF4" s="173" t="s">
        <v>927</v>
      </c>
      <c r="AG4" s="173" t="s">
        <v>928</v>
      </c>
      <c r="AH4" s="173" t="s">
        <v>925</v>
      </c>
      <c r="AI4" s="173" t="s">
        <v>926</v>
      </c>
      <c r="AJ4" s="172" t="s">
        <v>925</v>
      </c>
      <c r="AK4" s="172" t="s">
        <v>926</v>
      </c>
      <c r="AL4" s="172" t="s">
        <v>927</v>
      </c>
      <c r="AM4" s="172" t="s">
        <v>928</v>
      </c>
      <c r="AN4" s="172" t="s">
        <v>925</v>
      </c>
      <c r="AO4" s="172" t="s">
        <v>926</v>
      </c>
      <c r="AP4" s="172" t="s">
        <v>927</v>
      </c>
      <c r="AQ4" s="172" t="s">
        <v>928</v>
      </c>
      <c r="AR4" s="172" t="s">
        <v>925</v>
      </c>
      <c r="AS4" s="172" t="s">
        <v>926</v>
      </c>
      <c r="AT4" s="172" t="s">
        <v>927</v>
      </c>
      <c r="AU4" s="172" t="s">
        <v>928</v>
      </c>
      <c r="AV4" s="173" t="s">
        <v>925</v>
      </c>
      <c r="AW4" s="173" t="s">
        <v>926</v>
      </c>
      <c r="AX4" s="173" t="s">
        <v>927</v>
      </c>
      <c r="AY4" s="173" t="s">
        <v>928</v>
      </c>
      <c r="AZ4" s="172" t="s">
        <v>925</v>
      </c>
      <c r="BA4" s="172" t="s">
        <v>926</v>
      </c>
      <c r="BB4" s="172" t="s">
        <v>927</v>
      </c>
      <c r="BC4" s="172" t="s">
        <v>928</v>
      </c>
      <c r="BD4" s="172" t="s">
        <v>925</v>
      </c>
      <c r="BE4" s="172" t="s">
        <v>926</v>
      </c>
      <c r="BF4" s="172" t="s">
        <v>927</v>
      </c>
      <c r="BG4" s="172" t="s">
        <v>928</v>
      </c>
      <c r="BH4" s="172" t="s">
        <v>925</v>
      </c>
      <c r="BI4" s="172" t="s">
        <v>926</v>
      </c>
      <c r="BJ4" s="367"/>
      <c r="BK4" s="175"/>
      <c r="BL4" s="175"/>
      <c r="BM4" s="175"/>
    </row>
    <row r="5" spans="1:71" s="6" customFormat="1" ht="28.9" customHeight="1">
      <c r="A5" s="350"/>
      <c r="B5" s="350"/>
      <c r="C5" s="350"/>
      <c r="D5" s="350"/>
      <c r="E5" s="350"/>
      <c r="F5" s="350"/>
      <c r="G5" s="350"/>
      <c r="H5" s="351"/>
      <c r="I5" s="346"/>
      <c r="J5" s="354" t="s">
        <v>929</v>
      </c>
      <c r="K5" s="355"/>
      <c r="L5" s="355"/>
      <c r="M5" s="356"/>
      <c r="N5" s="354" t="s">
        <v>929</v>
      </c>
      <c r="O5" s="355"/>
      <c r="P5" s="355"/>
      <c r="Q5" s="356"/>
      <c r="R5" s="354" t="s">
        <v>929</v>
      </c>
      <c r="S5" s="355"/>
      <c r="T5" s="355"/>
      <c r="U5" s="356"/>
      <c r="V5" s="354" t="s">
        <v>929</v>
      </c>
      <c r="W5" s="355"/>
      <c r="X5" s="355"/>
      <c r="Y5" s="355"/>
      <c r="Z5" s="392" t="s">
        <v>929</v>
      </c>
      <c r="AA5" s="392"/>
      <c r="AB5" s="392"/>
      <c r="AC5" s="392"/>
      <c r="AD5" s="392"/>
      <c r="AE5" s="392"/>
      <c r="AF5" s="392"/>
      <c r="AG5" s="392"/>
      <c r="AH5" s="392"/>
      <c r="AI5" s="392"/>
      <c r="AJ5" s="358" t="s">
        <v>736</v>
      </c>
      <c r="AK5" s="358"/>
      <c r="AL5" s="358"/>
      <c r="AM5" s="359"/>
      <c r="AN5" s="357" t="s">
        <v>736</v>
      </c>
      <c r="AO5" s="358"/>
      <c r="AP5" s="358"/>
      <c r="AQ5" s="359"/>
      <c r="AR5" s="357" t="s">
        <v>736</v>
      </c>
      <c r="AS5" s="358"/>
      <c r="AT5" s="358"/>
      <c r="AU5" s="359"/>
      <c r="AV5" s="357" t="s">
        <v>736</v>
      </c>
      <c r="AW5" s="358"/>
      <c r="AX5" s="358"/>
      <c r="AY5" s="359"/>
      <c r="AZ5" s="392" t="s">
        <v>736</v>
      </c>
      <c r="BA5" s="392"/>
      <c r="BB5" s="392"/>
      <c r="BC5" s="392"/>
      <c r="BD5" s="392"/>
      <c r="BE5" s="392"/>
      <c r="BF5" s="392"/>
      <c r="BG5" s="392"/>
      <c r="BH5" s="392"/>
      <c r="BI5" s="392"/>
      <c r="BJ5" s="349"/>
      <c r="BK5" s="177"/>
      <c r="BL5" s="177"/>
      <c r="BM5" s="177"/>
    </row>
    <row r="6" spans="1:71" s="6" customFormat="1" ht="18" customHeight="1">
      <c r="A6" s="178">
        <v>1</v>
      </c>
      <c r="B6" s="335" t="s">
        <v>737</v>
      </c>
      <c r="C6" s="335"/>
      <c r="D6" s="335"/>
      <c r="E6" s="335"/>
      <c r="F6" s="335"/>
      <c r="G6" s="335"/>
      <c r="H6" s="335"/>
      <c r="I6" s="68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80"/>
      <c r="AB6" s="180"/>
      <c r="AC6" s="180"/>
      <c r="AD6" s="180"/>
      <c r="AE6" s="179"/>
      <c r="AF6" s="179"/>
      <c r="AG6" s="180"/>
      <c r="AH6" s="180"/>
      <c r="AI6" s="180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80"/>
      <c r="AW6" s="180"/>
      <c r="AX6" s="179"/>
      <c r="AY6" s="180"/>
      <c r="AZ6" s="179"/>
      <c r="BA6" s="179"/>
      <c r="BB6" s="180"/>
      <c r="BC6" s="179"/>
      <c r="BD6" s="179"/>
      <c r="BE6" s="179"/>
      <c r="BF6" s="179"/>
      <c r="BG6" s="179"/>
      <c r="BH6" s="179"/>
      <c r="BI6" s="179"/>
      <c r="BJ6" s="192"/>
      <c r="BK6" s="183"/>
      <c r="BL6" s="183"/>
      <c r="BM6" s="183"/>
    </row>
    <row r="7" spans="1:71" s="6" customFormat="1" ht="18" customHeight="1">
      <c r="A7" s="185"/>
      <c r="B7" s="9">
        <v>1.1000000000000001</v>
      </c>
      <c r="C7" s="2" t="s">
        <v>739</v>
      </c>
      <c r="D7" s="2"/>
      <c r="E7" s="2"/>
      <c r="F7" s="2"/>
      <c r="G7" s="2"/>
      <c r="H7" s="2"/>
      <c r="I7" s="2" t="s">
        <v>740</v>
      </c>
      <c r="J7" s="54">
        <v>342373.2</v>
      </c>
      <c r="K7" s="54">
        <v>349909.8</v>
      </c>
      <c r="L7" s="54">
        <v>361117.3</v>
      </c>
      <c r="M7" s="54">
        <v>370551.7</v>
      </c>
      <c r="N7" s="54">
        <v>344689.5</v>
      </c>
      <c r="O7" s="54">
        <v>290686</v>
      </c>
      <c r="P7" s="54">
        <v>352137.3</v>
      </c>
      <c r="Q7" s="54">
        <v>358736.3</v>
      </c>
      <c r="R7" s="54">
        <v>343912.4</v>
      </c>
      <c r="S7" s="54">
        <v>338160.2</v>
      </c>
      <c r="T7" s="54">
        <v>337421.3</v>
      </c>
      <c r="U7" s="54">
        <v>371388.1</v>
      </c>
      <c r="V7" s="54">
        <v>361334.8</v>
      </c>
      <c r="W7" s="54">
        <v>369428.9</v>
      </c>
      <c r="X7" s="54">
        <v>386819.9</v>
      </c>
      <c r="Y7" s="54">
        <v>398919.1</v>
      </c>
      <c r="Z7" s="54">
        <v>381857</v>
      </c>
      <c r="AA7" s="54">
        <v>379286.3</v>
      </c>
      <c r="AB7" s="54">
        <v>398768.2</v>
      </c>
      <c r="AC7" s="54">
        <v>410230.9</v>
      </c>
      <c r="AD7" s="54">
        <v>397802.4</v>
      </c>
      <c r="AE7" s="54">
        <v>401672.3</v>
      </c>
      <c r="AF7" s="54">
        <v>420353.9</v>
      </c>
      <c r="AG7" s="54">
        <v>430476.79999999999</v>
      </c>
      <c r="AH7" s="54">
        <v>415337.6</v>
      </c>
      <c r="AI7" s="54">
        <v>419315</v>
      </c>
      <c r="AJ7" s="312">
        <v>4.7</v>
      </c>
      <c r="AK7" s="128">
        <v>4.9000000000000004</v>
      </c>
      <c r="AL7" s="128">
        <v>4.5</v>
      </c>
      <c r="AM7" s="128">
        <v>3.6</v>
      </c>
      <c r="AN7" s="128">
        <v>0.7</v>
      </c>
      <c r="AO7" s="128">
        <v>-16.899999999999999</v>
      </c>
      <c r="AP7" s="128">
        <v>-2.5</v>
      </c>
      <c r="AQ7" s="128">
        <v>-3.2</v>
      </c>
      <c r="AR7" s="128">
        <v>-0.2</v>
      </c>
      <c r="AS7" s="128">
        <v>16.3</v>
      </c>
      <c r="AT7" s="128">
        <v>-4.2</v>
      </c>
      <c r="AU7" s="128">
        <v>3.5</v>
      </c>
      <c r="AV7" s="128">
        <v>5.0999999999999996</v>
      </c>
      <c r="AW7" s="128">
        <v>9.1999999999999993</v>
      </c>
      <c r="AX7" s="128">
        <v>14.6</v>
      </c>
      <c r="AY7" s="128">
        <v>7.4</v>
      </c>
      <c r="AZ7" s="128">
        <v>5.7</v>
      </c>
      <c r="BA7" s="128">
        <v>2.7</v>
      </c>
      <c r="BB7" s="128">
        <v>3.1</v>
      </c>
      <c r="BC7" s="128">
        <v>2.8</v>
      </c>
      <c r="BD7" s="128">
        <v>4.2</v>
      </c>
      <c r="BE7" s="128">
        <v>5.9</v>
      </c>
      <c r="BF7" s="128">
        <v>5.4</v>
      </c>
      <c r="BG7" s="128">
        <v>4.9000000000000004</v>
      </c>
      <c r="BH7" s="128">
        <v>4.4000000000000004</v>
      </c>
      <c r="BI7" s="128">
        <v>4.4000000000000004</v>
      </c>
      <c r="BJ7" s="31" t="s">
        <v>741</v>
      </c>
    </row>
    <row r="8" spans="1:71" s="6" customFormat="1" ht="18" customHeight="1">
      <c r="A8" s="189"/>
      <c r="B8" s="188"/>
      <c r="C8" s="188"/>
      <c r="D8" s="188"/>
      <c r="E8" s="190"/>
      <c r="F8" s="190"/>
      <c r="G8" s="190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313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</row>
    <row r="9" spans="1:71" s="6" customFormat="1" ht="18" customHeight="1">
      <c r="A9" s="178">
        <v>2</v>
      </c>
      <c r="B9" s="335" t="s">
        <v>742</v>
      </c>
      <c r="C9" s="335"/>
      <c r="D9" s="335"/>
      <c r="E9" s="335"/>
      <c r="F9" s="335"/>
      <c r="G9" s="335"/>
      <c r="H9" s="335"/>
      <c r="I9" s="68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92"/>
      <c r="BK9" s="169" t="s">
        <v>162</v>
      </c>
      <c r="BL9" s="6" t="s">
        <v>593</v>
      </c>
      <c r="BM9" s="6" t="s">
        <v>57</v>
      </c>
    </row>
    <row r="10" spans="1:71" s="6" customFormat="1" ht="18" customHeight="1">
      <c r="A10" s="9"/>
      <c r="B10" s="9">
        <v>2.1</v>
      </c>
      <c r="C10" s="328" t="s">
        <v>743</v>
      </c>
      <c r="D10" s="328"/>
      <c r="E10" s="328"/>
      <c r="F10" s="328"/>
      <c r="G10" s="328"/>
      <c r="H10" s="328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67"/>
    </row>
    <row r="11" spans="1:71" s="6" customFormat="1" ht="18" customHeight="1">
      <c r="A11" s="50"/>
      <c r="B11" s="50"/>
      <c r="C11" s="50" t="s">
        <v>592</v>
      </c>
      <c r="D11" s="328" t="s">
        <v>753</v>
      </c>
      <c r="E11" s="328"/>
      <c r="F11" s="328"/>
      <c r="G11" s="328"/>
      <c r="H11" s="328"/>
      <c r="J11" s="314"/>
      <c r="K11" s="314"/>
      <c r="L11" s="314"/>
      <c r="M11" s="314"/>
      <c r="N11" s="31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67"/>
    </row>
    <row r="12" spans="1:71" s="6" customFormat="1" ht="18" customHeight="1">
      <c r="A12" s="9"/>
      <c r="B12" s="9"/>
      <c r="C12" s="9"/>
      <c r="D12" s="8" t="s">
        <v>27</v>
      </c>
      <c r="E12" s="197" t="s">
        <v>754</v>
      </c>
      <c r="F12" s="197"/>
      <c r="G12" s="197"/>
      <c r="I12" s="2" t="s">
        <v>746</v>
      </c>
      <c r="J12" s="54">
        <v>144163</v>
      </c>
      <c r="K12" s="54">
        <v>167327</v>
      </c>
      <c r="L12" s="54">
        <v>171210</v>
      </c>
      <c r="M12" s="54">
        <v>148604</v>
      </c>
      <c r="N12" s="54">
        <v>142877</v>
      </c>
      <c r="O12" s="54">
        <v>112963</v>
      </c>
      <c r="P12" s="54">
        <v>136764</v>
      </c>
      <c r="Q12" s="54">
        <v>172561</v>
      </c>
      <c r="R12" s="54">
        <v>161609.4</v>
      </c>
      <c r="S12" s="54">
        <v>152395.29999999999</v>
      </c>
      <c r="T12" s="54">
        <v>170148.8</v>
      </c>
      <c r="U12" s="54">
        <v>169091.8</v>
      </c>
      <c r="V12" s="54">
        <v>151873.79999999999</v>
      </c>
      <c r="W12" s="54">
        <v>160474</v>
      </c>
      <c r="X12" s="54">
        <v>168463.8</v>
      </c>
      <c r="Y12" s="54">
        <v>140513.70000000001</v>
      </c>
      <c r="Z12" s="54">
        <v>135049.4</v>
      </c>
      <c r="AA12" s="54">
        <v>123638.9</v>
      </c>
      <c r="AB12" s="54">
        <v>166300.5</v>
      </c>
      <c r="AC12" s="54">
        <v>153693.79999999999</v>
      </c>
      <c r="AD12" s="54">
        <v>157158.5</v>
      </c>
      <c r="AE12" s="54">
        <v>138393.29999999999</v>
      </c>
      <c r="AF12" s="54">
        <v>145616.29999999999</v>
      </c>
      <c r="AG12" s="54">
        <v>136042</v>
      </c>
      <c r="AH12" s="54">
        <v>151715.1</v>
      </c>
      <c r="AI12" s="54">
        <v>101557.9</v>
      </c>
      <c r="AJ12" s="312">
        <v>-6.5</v>
      </c>
      <c r="AK12" s="128">
        <v>2.7</v>
      </c>
      <c r="AL12" s="128">
        <v>2.8</v>
      </c>
      <c r="AM12" s="128">
        <v>-4.3</v>
      </c>
      <c r="AN12" s="128">
        <v>-0.9</v>
      </c>
      <c r="AO12" s="128">
        <v>-32.5</v>
      </c>
      <c r="AP12" s="128">
        <v>-20.100000000000001</v>
      </c>
      <c r="AQ12" s="128">
        <v>16.100000000000001</v>
      </c>
      <c r="AR12" s="128">
        <v>13.1</v>
      </c>
      <c r="AS12" s="128">
        <v>34.9</v>
      </c>
      <c r="AT12" s="128">
        <v>24.4</v>
      </c>
      <c r="AU12" s="128">
        <v>-2</v>
      </c>
      <c r="AV12" s="128">
        <v>-6</v>
      </c>
      <c r="AW12" s="128">
        <v>5.3</v>
      </c>
      <c r="AX12" s="128">
        <v>-1</v>
      </c>
      <c r="AY12" s="128">
        <v>-16.899999999999999</v>
      </c>
      <c r="AZ12" s="128">
        <v>-11.1</v>
      </c>
      <c r="BA12" s="128">
        <v>-23</v>
      </c>
      <c r="BB12" s="128">
        <v>-1.3</v>
      </c>
      <c r="BC12" s="128">
        <v>9.4</v>
      </c>
      <c r="BD12" s="128">
        <v>16.399999999999999</v>
      </c>
      <c r="BE12" s="128">
        <v>11.9</v>
      </c>
      <c r="BF12" s="128">
        <v>-12.4</v>
      </c>
      <c r="BG12" s="128">
        <v>-11.5</v>
      </c>
      <c r="BH12" s="128">
        <v>-3.5</v>
      </c>
      <c r="BI12" s="128">
        <v>-26.6</v>
      </c>
      <c r="BJ12" s="31" t="s">
        <v>741</v>
      </c>
      <c r="BK12" s="169" t="s">
        <v>162</v>
      </c>
      <c r="BM12" s="6" t="s">
        <v>57</v>
      </c>
    </row>
    <row r="13" spans="1:71" s="6" customFormat="1" ht="18" customHeight="1">
      <c r="A13" s="50"/>
      <c r="B13" s="50">
        <v>2.2000000000000002</v>
      </c>
      <c r="C13" s="328" t="s">
        <v>755</v>
      </c>
      <c r="D13" s="328"/>
      <c r="E13" s="328"/>
      <c r="F13" s="328"/>
      <c r="G13" s="328"/>
      <c r="H13" s="328"/>
      <c r="I13" s="2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98"/>
      <c r="AK13" s="198"/>
      <c r="AL13" s="198"/>
      <c r="AM13" s="198"/>
      <c r="AN13" s="198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31"/>
      <c r="BK13" s="169" t="s">
        <v>162</v>
      </c>
      <c r="BM13" s="6" t="s">
        <v>57</v>
      </c>
    </row>
    <row r="14" spans="1:71" s="6" customFormat="1" ht="18" customHeight="1">
      <c r="A14" s="50"/>
      <c r="B14" s="50"/>
      <c r="C14" s="200" t="s">
        <v>594</v>
      </c>
      <c r="D14" s="328" t="s">
        <v>753</v>
      </c>
      <c r="E14" s="328"/>
      <c r="F14" s="328"/>
      <c r="G14" s="328"/>
      <c r="H14" s="328"/>
      <c r="I14" s="2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98"/>
      <c r="AK14" s="198"/>
      <c r="AL14" s="198"/>
      <c r="AM14" s="198"/>
      <c r="AN14" s="198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31"/>
      <c r="BK14" s="169" t="s">
        <v>162</v>
      </c>
      <c r="BM14" s="6" t="s">
        <v>57</v>
      </c>
    </row>
    <row r="15" spans="1:71" s="6" customFormat="1" ht="18" customHeight="1">
      <c r="A15" s="50"/>
      <c r="B15" s="50"/>
      <c r="C15" s="50"/>
      <c r="D15" s="8" t="s">
        <v>27</v>
      </c>
      <c r="E15" s="197" t="s">
        <v>756</v>
      </c>
      <c r="F15" s="197"/>
      <c r="G15" s="197"/>
      <c r="I15" s="2" t="s">
        <v>746</v>
      </c>
      <c r="J15" s="54">
        <v>6924561</v>
      </c>
      <c r="K15" s="54">
        <v>7042643</v>
      </c>
      <c r="L15" s="54">
        <v>7047278</v>
      </c>
      <c r="M15" s="54">
        <v>6864693</v>
      </c>
      <c r="N15" s="54">
        <v>5663539</v>
      </c>
      <c r="O15" s="54">
        <v>6512528</v>
      </c>
      <c r="P15" s="54">
        <v>7498473</v>
      </c>
      <c r="Q15" s="54">
        <v>7057312</v>
      </c>
      <c r="R15" s="54">
        <v>4937721</v>
      </c>
      <c r="S15" s="54">
        <v>6211480</v>
      </c>
      <c r="T15" s="54">
        <v>6480898</v>
      </c>
      <c r="U15" s="54">
        <v>6649195</v>
      </c>
      <c r="V15" s="54">
        <v>5686690</v>
      </c>
      <c r="W15" s="54">
        <v>5774557</v>
      </c>
      <c r="X15" s="54">
        <v>6331981</v>
      </c>
      <c r="Y15" s="54">
        <v>6924382</v>
      </c>
      <c r="Z15" s="54">
        <v>6095349</v>
      </c>
      <c r="AA15" s="54">
        <v>5360637</v>
      </c>
      <c r="AB15" s="54">
        <v>6178329</v>
      </c>
      <c r="AC15" s="54">
        <v>6852730</v>
      </c>
      <c r="AD15" s="54">
        <v>6057636</v>
      </c>
      <c r="AE15" s="54">
        <v>6245420</v>
      </c>
      <c r="AF15" s="54">
        <v>7286163</v>
      </c>
      <c r="AG15" s="54">
        <v>7071230</v>
      </c>
      <c r="AH15" s="54">
        <v>5381768</v>
      </c>
      <c r="AI15" s="54">
        <v>6007674</v>
      </c>
      <c r="AJ15" s="128">
        <v>9.1999999999999993</v>
      </c>
      <c r="AK15" s="128">
        <v>17.899999999999999</v>
      </c>
      <c r="AL15" s="128">
        <v>17.100000000000001</v>
      </c>
      <c r="AM15" s="128">
        <v>5</v>
      </c>
      <c r="AN15" s="128">
        <v>-18.2</v>
      </c>
      <c r="AO15" s="128">
        <v>-7.5</v>
      </c>
      <c r="AP15" s="128">
        <v>6.4</v>
      </c>
      <c r="AQ15" s="128">
        <v>2.8</v>
      </c>
      <c r="AR15" s="128">
        <v>-12.8</v>
      </c>
      <c r="AS15" s="128">
        <v>-4.5999999999999996</v>
      </c>
      <c r="AT15" s="128">
        <v>-13.6</v>
      </c>
      <c r="AU15" s="128">
        <v>-5.8</v>
      </c>
      <c r="AV15" s="128">
        <v>15.2</v>
      </c>
      <c r="AW15" s="128">
        <v>-7</v>
      </c>
      <c r="AX15" s="128">
        <v>-2.2999999999999998</v>
      </c>
      <c r="AY15" s="128">
        <v>4.0999999999999996</v>
      </c>
      <c r="AZ15" s="128">
        <v>7.2</v>
      </c>
      <c r="BA15" s="128">
        <v>-7.2</v>
      </c>
      <c r="BB15" s="128">
        <v>-2.4</v>
      </c>
      <c r="BC15" s="128">
        <v>-1</v>
      </c>
      <c r="BD15" s="128">
        <v>-0.6</v>
      </c>
      <c r="BE15" s="128">
        <v>16.5</v>
      </c>
      <c r="BF15" s="128">
        <v>17.899999999999999</v>
      </c>
      <c r="BG15" s="128">
        <v>3.2</v>
      </c>
      <c r="BH15" s="128">
        <v>-11.2</v>
      </c>
      <c r="BI15" s="128">
        <v>-3.8</v>
      </c>
      <c r="BJ15" s="31" t="s">
        <v>757</v>
      </c>
    </row>
    <row r="16" spans="1:71" s="6" customFormat="1" ht="18" customHeight="1">
      <c r="A16" s="50"/>
      <c r="B16" s="50"/>
      <c r="C16" s="50"/>
      <c r="D16" s="8" t="s">
        <v>27</v>
      </c>
      <c r="E16" s="197" t="s">
        <v>758</v>
      </c>
      <c r="F16" s="197"/>
      <c r="G16" s="197"/>
      <c r="I16" s="2" t="s">
        <v>746</v>
      </c>
      <c r="J16" s="54">
        <v>4626258</v>
      </c>
      <c r="K16" s="54">
        <v>4767358</v>
      </c>
      <c r="L16" s="54">
        <v>4631790</v>
      </c>
      <c r="M16" s="54">
        <v>4445660</v>
      </c>
      <c r="N16" s="54">
        <v>3487512</v>
      </c>
      <c r="O16" s="54">
        <v>4312464</v>
      </c>
      <c r="P16" s="54">
        <v>4973514</v>
      </c>
      <c r="Q16" s="54">
        <v>4619636</v>
      </c>
      <c r="R16" s="54">
        <v>3037809</v>
      </c>
      <c r="S16" s="54">
        <v>4037695</v>
      </c>
      <c r="T16" s="54">
        <v>4181021</v>
      </c>
      <c r="U16" s="54">
        <v>4309913</v>
      </c>
      <c r="V16" s="54">
        <v>3548794</v>
      </c>
      <c r="W16" s="54">
        <v>3631869</v>
      </c>
      <c r="X16" s="54">
        <v>4038762</v>
      </c>
      <c r="Y16" s="54">
        <v>4492646</v>
      </c>
      <c r="Z16" s="54">
        <v>3752782</v>
      </c>
      <c r="AA16" s="54">
        <v>3340138</v>
      </c>
      <c r="AB16" s="54">
        <v>3790699</v>
      </c>
      <c r="AC16" s="54">
        <v>4251407</v>
      </c>
      <c r="AD16" s="54">
        <v>3703132</v>
      </c>
      <c r="AE16" s="54">
        <v>3831911</v>
      </c>
      <c r="AF16" s="54">
        <v>4791309</v>
      </c>
      <c r="AG16" s="54">
        <v>4576244</v>
      </c>
      <c r="AH16" s="54">
        <v>3176863</v>
      </c>
      <c r="AI16" s="54">
        <v>3772845</v>
      </c>
      <c r="AJ16" s="128">
        <v>8</v>
      </c>
      <c r="AK16" s="128">
        <v>20.6</v>
      </c>
      <c r="AL16" s="128">
        <v>18.3</v>
      </c>
      <c r="AM16" s="128">
        <v>2.5</v>
      </c>
      <c r="AN16" s="128">
        <v>-24.6</v>
      </c>
      <c r="AO16" s="128">
        <v>-9.5</v>
      </c>
      <c r="AP16" s="128">
        <v>7.4</v>
      </c>
      <c r="AQ16" s="128">
        <v>3.9</v>
      </c>
      <c r="AR16" s="128">
        <v>-12.9</v>
      </c>
      <c r="AS16" s="128">
        <v>-6.4</v>
      </c>
      <c r="AT16" s="128">
        <v>-15.9</v>
      </c>
      <c r="AU16" s="128">
        <v>-6.7</v>
      </c>
      <c r="AV16" s="128">
        <v>16.8</v>
      </c>
      <c r="AW16" s="128">
        <v>-10.1</v>
      </c>
      <c r="AX16" s="128">
        <v>-3.4</v>
      </c>
      <c r="AY16" s="128">
        <v>4.2</v>
      </c>
      <c r="AZ16" s="128">
        <v>5.7</v>
      </c>
      <c r="BA16" s="128">
        <v>-8</v>
      </c>
      <c r="BB16" s="128">
        <v>-6.1</v>
      </c>
      <c r="BC16" s="128">
        <v>-5.4</v>
      </c>
      <c r="BD16" s="128">
        <v>-1.3</v>
      </c>
      <c r="BE16" s="128">
        <v>14.7</v>
      </c>
      <c r="BF16" s="128">
        <v>26.4</v>
      </c>
      <c r="BG16" s="128">
        <v>7.6</v>
      </c>
      <c r="BH16" s="128">
        <v>-14.2</v>
      </c>
      <c r="BI16" s="128">
        <v>-1.5</v>
      </c>
      <c r="BJ16" s="31" t="s">
        <v>757</v>
      </c>
    </row>
    <row r="17" spans="1:65" s="6" customFormat="1" ht="18" customHeight="1">
      <c r="A17" s="9"/>
      <c r="B17" s="9"/>
      <c r="C17" s="9"/>
      <c r="D17" s="8" t="s">
        <v>27</v>
      </c>
      <c r="E17" s="197" t="s">
        <v>930</v>
      </c>
      <c r="F17" s="197"/>
      <c r="G17" s="197"/>
      <c r="I17" s="2" t="s">
        <v>746</v>
      </c>
      <c r="J17" s="54">
        <v>260865</v>
      </c>
      <c r="K17" s="54">
        <v>274223</v>
      </c>
      <c r="L17" s="54">
        <v>267467</v>
      </c>
      <c r="M17" s="54">
        <v>283699</v>
      </c>
      <c r="N17" s="54">
        <v>248717</v>
      </c>
      <c r="O17" s="54">
        <v>255368</v>
      </c>
      <c r="P17" s="54">
        <v>337677</v>
      </c>
      <c r="Q17" s="54">
        <v>377938</v>
      </c>
      <c r="R17" s="54">
        <v>227181</v>
      </c>
      <c r="S17" s="54">
        <v>246204</v>
      </c>
      <c r="T17" s="54">
        <v>291691</v>
      </c>
      <c r="U17" s="54">
        <v>311656</v>
      </c>
      <c r="V17" s="54">
        <v>205628</v>
      </c>
      <c r="W17" s="54">
        <v>248073</v>
      </c>
      <c r="X17" s="54">
        <v>276053</v>
      </c>
      <c r="Y17" s="54">
        <v>308098</v>
      </c>
      <c r="Z17" s="54">
        <v>206510</v>
      </c>
      <c r="AA17" s="54">
        <v>242127</v>
      </c>
      <c r="AB17" s="54">
        <v>254036</v>
      </c>
      <c r="AC17" s="54">
        <v>279127</v>
      </c>
      <c r="AD17" s="54">
        <v>206540</v>
      </c>
      <c r="AE17" s="54">
        <v>266131</v>
      </c>
      <c r="AF17" s="54">
        <v>323769</v>
      </c>
      <c r="AG17" s="54">
        <v>354665</v>
      </c>
      <c r="AH17" s="54">
        <v>172013</v>
      </c>
      <c r="AI17" s="54">
        <v>304851</v>
      </c>
      <c r="AJ17" s="128">
        <v>2.1</v>
      </c>
      <c r="AK17" s="128">
        <v>29.4</v>
      </c>
      <c r="AL17" s="128">
        <v>23.5</v>
      </c>
      <c r="AM17" s="128">
        <v>19</v>
      </c>
      <c r="AN17" s="128">
        <v>-4.7</v>
      </c>
      <c r="AO17" s="128">
        <v>-6.9</v>
      </c>
      <c r="AP17" s="128">
        <v>26.2</v>
      </c>
      <c r="AQ17" s="128">
        <v>33.200000000000003</v>
      </c>
      <c r="AR17" s="128">
        <v>-8.6999999999999993</v>
      </c>
      <c r="AS17" s="128">
        <v>-3.6</v>
      </c>
      <c r="AT17" s="128">
        <v>-13.6</v>
      </c>
      <c r="AU17" s="128">
        <v>-17.5</v>
      </c>
      <c r="AV17" s="128">
        <v>-9.5</v>
      </c>
      <c r="AW17" s="128">
        <v>0.8</v>
      </c>
      <c r="AX17" s="128">
        <v>-5.4</v>
      </c>
      <c r="AY17" s="128">
        <v>-1.1000000000000001</v>
      </c>
      <c r="AZ17" s="128">
        <v>0.4</v>
      </c>
      <c r="BA17" s="128">
        <v>-2.4</v>
      </c>
      <c r="BB17" s="128">
        <v>-8</v>
      </c>
      <c r="BC17" s="128">
        <v>-9.4</v>
      </c>
      <c r="BD17" s="128">
        <v>0</v>
      </c>
      <c r="BE17" s="128">
        <v>9.9</v>
      </c>
      <c r="BF17" s="128">
        <v>27.5</v>
      </c>
      <c r="BG17" s="128">
        <v>27.1</v>
      </c>
      <c r="BH17" s="128">
        <v>-16.7</v>
      </c>
      <c r="BI17" s="128">
        <v>14.5</v>
      </c>
      <c r="BJ17" s="31" t="s">
        <v>757</v>
      </c>
      <c r="BK17" s="6" t="s">
        <v>162</v>
      </c>
      <c r="BM17" s="204" t="s">
        <v>502</v>
      </c>
    </row>
    <row r="18" spans="1:65" s="6" customFormat="1" ht="18" customHeight="1">
      <c r="A18" s="50"/>
      <c r="B18" s="50">
        <v>2.2999999999999998</v>
      </c>
      <c r="C18" s="328" t="s">
        <v>760</v>
      </c>
      <c r="D18" s="328"/>
      <c r="E18" s="328"/>
      <c r="F18" s="328"/>
      <c r="G18" s="328"/>
      <c r="H18" s="328"/>
      <c r="I18" s="2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98"/>
      <c r="AK18" s="198"/>
      <c r="AL18" s="198"/>
      <c r="AM18" s="198"/>
      <c r="AN18" s="198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31"/>
      <c r="BK18" s="6" t="s">
        <v>162</v>
      </c>
      <c r="BM18" s="204" t="s">
        <v>502</v>
      </c>
    </row>
    <row r="19" spans="1:65" s="6" customFormat="1" ht="18" customHeight="1">
      <c r="A19" s="9"/>
      <c r="B19" s="9"/>
      <c r="C19" s="9" t="s">
        <v>598</v>
      </c>
      <c r="D19" s="328" t="s">
        <v>747</v>
      </c>
      <c r="E19" s="328"/>
      <c r="F19" s="328"/>
      <c r="G19" s="328"/>
      <c r="H19" s="328"/>
      <c r="I19" s="2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98"/>
      <c r="AK19" s="198"/>
      <c r="AL19" s="198"/>
      <c r="AM19" s="198"/>
      <c r="AN19" s="198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31" t="s">
        <v>94</v>
      </c>
    </row>
    <row r="20" spans="1:65" s="6" customFormat="1" ht="18" customHeight="1">
      <c r="A20" s="9"/>
      <c r="B20" s="9"/>
      <c r="C20" s="9"/>
      <c r="D20" s="8" t="s">
        <v>27</v>
      </c>
      <c r="E20" s="51" t="s">
        <v>761</v>
      </c>
      <c r="F20" s="51"/>
      <c r="G20" s="51"/>
      <c r="I20" s="2" t="s">
        <v>762</v>
      </c>
      <c r="J20" s="54">
        <v>63.3</v>
      </c>
      <c r="K20" s="117">
        <v>68.34</v>
      </c>
      <c r="L20" s="117">
        <v>61.86</v>
      </c>
      <c r="M20" s="117">
        <v>62.65</v>
      </c>
      <c r="N20" s="117">
        <v>50.53</v>
      </c>
      <c r="O20" s="117">
        <v>31.43</v>
      </c>
      <c r="P20" s="117">
        <v>42.72</v>
      </c>
      <c r="Q20" s="117">
        <v>44.52</v>
      </c>
      <c r="R20" s="117">
        <v>60.57</v>
      </c>
      <c r="S20" s="117">
        <v>68.63</v>
      </c>
      <c r="T20" s="117">
        <v>73</v>
      </c>
      <c r="U20" s="117">
        <v>79.58</v>
      </c>
      <c r="V20" s="117">
        <v>98.96</v>
      </c>
      <c r="W20" s="117">
        <v>112.74</v>
      </c>
      <c r="X20" s="117">
        <v>99.23</v>
      </c>
      <c r="Y20" s="117">
        <v>88.37</v>
      </c>
      <c r="Z20" s="117">
        <v>81.44</v>
      </c>
      <c r="AA20" s="117">
        <v>78.23</v>
      </c>
      <c r="AB20" s="117">
        <v>86.75</v>
      </c>
      <c r="AC20" s="117">
        <v>84.03</v>
      </c>
      <c r="AD20" s="117">
        <v>83.15</v>
      </c>
      <c r="AE20" s="117">
        <v>84.65</v>
      </c>
      <c r="AF20" s="117">
        <v>79.84</v>
      </c>
      <c r="AG20" s="117">
        <v>74.61</v>
      </c>
      <c r="AH20" s="117">
        <v>75.81</v>
      </c>
      <c r="AI20" s="117">
        <v>68.010000000000005</v>
      </c>
      <c r="AJ20" s="128">
        <v>-5.5</v>
      </c>
      <c r="AK20" s="128">
        <v>-8.3000000000000007</v>
      </c>
      <c r="AL20" s="128">
        <v>-18</v>
      </c>
      <c r="AM20" s="128">
        <v>-7</v>
      </c>
      <c r="AN20" s="128">
        <v>-20.100000000000001</v>
      </c>
      <c r="AO20" s="128">
        <v>-54</v>
      </c>
      <c r="AP20" s="128">
        <v>-30.9</v>
      </c>
      <c r="AQ20" s="128">
        <v>-28.9</v>
      </c>
      <c r="AR20" s="128">
        <v>19.899999999999999</v>
      </c>
      <c r="AS20" s="128">
        <v>118.3</v>
      </c>
      <c r="AT20" s="128">
        <v>70.900000000000006</v>
      </c>
      <c r="AU20" s="128">
        <v>78.7</v>
      </c>
      <c r="AV20" s="128">
        <v>63.4</v>
      </c>
      <c r="AW20" s="128">
        <v>64.3</v>
      </c>
      <c r="AX20" s="128">
        <v>35.9</v>
      </c>
      <c r="AY20" s="128">
        <v>11</v>
      </c>
      <c r="AZ20" s="128">
        <v>-17.7</v>
      </c>
      <c r="BA20" s="128">
        <v>-30.6</v>
      </c>
      <c r="BB20" s="128">
        <v>-12.6</v>
      </c>
      <c r="BC20" s="128">
        <v>-4.9000000000000004</v>
      </c>
      <c r="BD20" s="128">
        <v>2.1</v>
      </c>
      <c r="BE20" s="128">
        <v>8.1999999999999993</v>
      </c>
      <c r="BF20" s="128">
        <v>-8</v>
      </c>
      <c r="BG20" s="128">
        <v>-11.2</v>
      </c>
      <c r="BH20" s="128">
        <v>-8.8000000000000007</v>
      </c>
      <c r="BI20" s="128">
        <v>-19.7</v>
      </c>
      <c r="BJ20" s="272" t="s">
        <v>74</v>
      </c>
      <c r="BK20" s="169" t="s">
        <v>162</v>
      </c>
      <c r="BM20" s="6" t="s">
        <v>57</v>
      </c>
    </row>
    <row r="21" spans="1:65" s="6" customFormat="1" ht="18" customHeight="1">
      <c r="A21" s="50"/>
      <c r="B21" s="50"/>
      <c r="C21" s="50"/>
      <c r="D21" s="8" t="s">
        <v>27</v>
      </c>
      <c r="E21" s="51" t="s">
        <v>763</v>
      </c>
      <c r="F21" s="51"/>
      <c r="G21" s="51"/>
      <c r="I21" s="2" t="s">
        <v>762</v>
      </c>
      <c r="J21" s="54">
        <v>54.9</v>
      </c>
      <c r="K21" s="117">
        <v>59.8</v>
      </c>
      <c r="L21" s="117">
        <v>56.44</v>
      </c>
      <c r="M21" s="117">
        <v>56.95</v>
      </c>
      <c r="N21" s="117">
        <v>45.98</v>
      </c>
      <c r="O21" s="117">
        <v>27.79</v>
      </c>
      <c r="P21" s="117">
        <v>40.9</v>
      </c>
      <c r="Q21" s="117">
        <v>42.56</v>
      </c>
      <c r="R21" s="117">
        <v>57.84</v>
      </c>
      <c r="S21" s="117">
        <v>66.09</v>
      </c>
      <c r="T21" s="117">
        <v>70.58</v>
      </c>
      <c r="U21" s="117">
        <v>77.34</v>
      </c>
      <c r="V21" s="117">
        <v>94.45</v>
      </c>
      <c r="W21" s="117">
        <v>108.66</v>
      </c>
      <c r="X21" s="117">
        <v>91.76</v>
      </c>
      <c r="Y21" s="117">
        <v>82.85</v>
      </c>
      <c r="Z21" s="117">
        <v>76.11</v>
      </c>
      <c r="AA21" s="117">
        <v>73.75</v>
      </c>
      <c r="AB21" s="117">
        <v>82.46</v>
      </c>
      <c r="AC21" s="117">
        <v>78.36</v>
      </c>
      <c r="AD21" s="117">
        <v>77.040000000000006</v>
      </c>
      <c r="AE21" s="117">
        <v>81.709999999999994</v>
      </c>
      <c r="AF21" s="117">
        <v>76.239999999999995</v>
      </c>
      <c r="AG21" s="117">
        <v>70.69</v>
      </c>
      <c r="AH21" s="117">
        <v>71.84</v>
      </c>
      <c r="AI21" s="117">
        <v>64.63</v>
      </c>
      <c r="AJ21" s="128">
        <v>-12.7</v>
      </c>
      <c r="AK21" s="128">
        <v>-11.9</v>
      </c>
      <c r="AL21" s="128">
        <v>-19</v>
      </c>
      <c r="AM21" s="128">
        <v>-3.1</v>
      </c>
      <c r="AN21" s="128">
        <v>-16.2</v>
      </c>
      <c r="AO21" s="128">
        <v>-53.5</v>
      </c>
      <c r="AP21" s="128">
        <v>-27.5</v>
      </c>
      <c r="AQ21" s="128">
        <v>-25.3</v>
      </c>
      <c r="AR21" s="128">
        <v>25.8</v>
      </c>
      <c r="AS21" s="128">
        <v>137.80000000000001</v>
      </c>
      <c r="AT21" s="128">
        <v>72.599999999999994</v>
      </c>
      <c r="AU21" s="128">
        <v>81.7</v>
      </c>
      <c r="AV21" s="128">
        <v>63.3</v>
      </c>
      <c r="AW21" s="128">
        <v>64.400000000000006</v>
      </c>
      <c r="AX21" s="128">
        <v>30</v>
      </c>
      <c r="AY21" s="128">
        <v>7.1</v>
      </c>
      <c r="AZ21" s="128">
        <v>-19.399999999999999</v>
      </c>
      <c r="BA21" s="128">
        <v>-32.1</v>
      </c>
      <c r="BB21" s="128">
        <v>-10.1</v>
      </c>
      <c r="BC21" s="128">
        <v>-5.4</v>
      </c>
      <c r="BD21" s="128">
        <v>1.2</v>
      </c>
      <c r="BE21" s="128">
        <v>10.8</v>
      </c>
      <c r="BF21" s="128">
        <v>-7.5</v>
      </c>
      <c r="BG21" s="128">
        <v>-9.8000000000000007</v>
      </c>
      <c r="BH21" s="128">
        <v>-6.8</v>
      </c>
      <c r="BI21" s="128">
        <v>-20.9</v>
      </c>
      <c r="BJ21" s="272" t="s">
        <v>74</v>
      </c>
      <c r="BK21" s="169" t="s">
        <v>162</v>
      </c>
      <c r="BM21" s="6" t="s">
        <v>57</v>
      </c>
    </row>
    <row r="22" spans="1:65" s="6" customFormat="1" ht="18" customHeight="1">
      <c r="A22" s="50"/>
      <c r="B22" s="50"/>
      <c r="C22" s="200" t="s">
        <v>598</v>
      </c>
      <c r="D22" s="328" t="s">
        <v>753</v>
      </c>
      <c r="E22" s="328"/>
      <c r="F22" s="328"/>
      <c r="G22" s="328"/>
      <c r="H22" s="328"/>
      <c r="I22" s="2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98"/>
      <c r="AK22" s="198"/>
      <c r="AL22" s="198"/>
      <c r="AM22" s="198"/>
      <c r="AN22" s="198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28"/>
      <c r="BC22" s="128"/>
      <c r="BD22" s="128"/>
      <c r="BE22" s="128"/>
      <c r="BF22" s="128"/>
      <c r="BG22" s="128"/>
      <c r="BH22" s="128"/>
      <c r="BI22" s="128"/>
      <c r="BJ22" s="31"/>
    </row>
    <row r="23" spans="1:65" s="6" customFormat="1" ht="18" customHeight="1">
      <c r="A23" s="50"/>
      <c r="B23" s="50"/>
      <c r="C23" s="50"/>
      <c r="D23" s="8" t="s">
        <v>27</v>
      </c>
      <c r="E23" s="51" t="s">
        <v>764</v>
      </c>
      <c r="F23" s="51"/>
      <c r="G23" s="51"/>
      <c r="I23" s="2" t="s">
        <v>765</v>
      </c>
      <c r="J23" s="54">
        <v>3400.3</v>
      </c>
      <c r="K23" s="54">
        <v>3361</v>
      </c>
      <c r="L23" s="54">
        <v>2568.3000000000002</v>
      </c>
      <c r="M23" s="54">
        <v>3122.6</v>
      </c>
      <c r="N23" s="54">
        <v>2962.4</v>
      </c>
      <c r="O23" s="54">
        <v>2508</v>
      </c>
      <c r="P23" s="54">
        <v>4511.3999999999996</v>
      </c>
      <c r="Q23" s="54">
        <v>3112.7</v>
      </c>
      <c r="R23" s="54">
        <v>2712.9</v>
      </c>
      <c r="S23" s="54">
        <v>2407</v>
      </c>
      <c r="T23" s="54">
        <v>2080.3000000000002</v>
      </c>
      <c r="U23" s="54">
        <v>1700.9</v>
      </c>
      <c r="V23" s="54">
        <v>2174.5</v>
      </c>
      <c r="W23" s="54">
        <v>2394</v>
      </c>
      <c r="X23" s="54">
        <v>2251.8000000000002</v>
      </c>
      <c r="Y23" s="54">
        <v>2101</v>
      </c>
      <c r="Z23" s="54">
        <v>2399.6</v>
      </c>
      <c r="AA23" s="54">
        <v>2063.8000000000002</v>
      </c>
      <c r="AB23" s="54">
        <v>2495.5</v>
      </c>
      <c r="AC23" s="54">
        <v>2349.9</v>
      </c>
      <c r="AD23" s="54">
        <v>2661.6</v>
      </c>
      <c r="AE23" s="54">
        <v>2167.1</v>
      </c>
      <c r="AF23" s="54">
        <v>1706.9</v>
      </c>
      <c r="AG23" s="54">
        <v>1982.8</v>
      </c>
      <c r="AH23" s="54">
        <v>1757.3</v>
      </c>
      <c r="AI23" s="54">
        <v>2070.3000000000002</v>
      </c>
      <c r="AJ23" s="128">
        <v>-18.600000000000001</v>
      </c>
      <c r="AK23" s="128">
        <v>-14.1</v>
      </c>
      <c r="AL23" s="128">
        <v>-39.5</v>
      </c>
      <c r="AM23" s="128">
        <v>-24.8</v>
      </c>
      <c r="AN23" s="128">
        <v>-12.9</v>
      </c>
      <c r="AO23" s="128">
        <v>-25.4</v>
      </c>
      <c r="AP23" s="128">
        <v>75.7</v>
      </c>
      <c r="AQ23" s="128">
        <v>-0.3</v>
      </c>
      <c r="AR23" s="128">
        <v>-8.4</v>
      </c>
      <c r="AS23" s="128">
        <v>-4</v>
      </c>
      <c r="AT23" s="128">
        <v>-53.9</v>
      </c>
      <c r="AU23" s="128">
        <v>-45.4</v>
      </c>
      <c r="AV23" s="128">
        <v>-19.8</v>
      </c>
      <c r="AW23" s="128">
        <v>-0.5</v>
      </c>
      <c r="AX23" s="128">
        <v>8.1999999999999993</v>
      </c>
      <c r="AY23" s="128">
        <v>23.5</v>
      </c>
      <c r="AZ23" s="128">
        <v>10.4</v>
      </c>
      <c r="BA23" s="128">
        <v>-13.8</v>
      </c>
      <c r="BB23" s="128">
        <v>10.8</v>
      </c>
      <c r="BC23" s="128">
        <v>11.8</v>
      </c>
      <c r="BD23" s="128">
        <v>10.9</v>
      </c>
      <c r="BE23" s="128">
        <v>5</v>
      </c>
      <c r="BF23" s="128">
        <v>-31.6</v>
      </c>
      <c r="BG23" s="128">
        <v>-15.6</v>
      </c>
      <c r="BH23" s="128">
        <v>-34</v>
      </c>
      <c r="BI23" s="128">
        <v>-4.5</v>
      </c>
      <c r="BJ23" s="31" t="s">
        <v>741</v>
      </c>
      <c r="BK23" s="169" t="s">
        <v>162</v>
      </c>
      <c r="BM23" s="6" t="s">
        <v>57</v>
      </c>
    </row>
    <row r="24" spans="1:65" s="6" customFormat="1" ht="18" customHeight="1">
      <c r="A24" s="9"/>
      <c r="B24" s="9"/>
      <c r="C24" s="205"/>
      <c r="D24" s="8" t="s">
        <v>27</v>
      </c>
      <c r="E24" s="197" t="s">
        <v>766</v>
      </c>
      <c r="F24" s="197"/>
      <c r="G24" s="197"/>
      <c r="I24" s="2" t="s">
        <v>765</v>
      </c>
      <c r="J24" s="54">
        <v>5889.8</v>
      </c>
      <c r="K24" s="54">
        <v>7623.1</v>
      </c>
      <c r="L24" s="54">
        <v>7125.3</v>
      </c>
      <c r="M24" s="54">
        <v>7495.4</v>
      </c>
      <c r="N24" s="54">
        <v>8680.4</v>
      </c>
      <c r="O24" s="54">
        <v>9351.7000000000007</v>
      </c>
      <c r="P24" s="54">
        <v>8206.2000000000007</v>
      </c>
      <c r="Q24" s="54">
        <v>8443.6</v>
      </c>
      <c r="R24" s="54">
        <v>7821.2</v>
      </c>
      <c r="S24" s="54">
        <v>10471.6</v>
      </c>
      <c r="T24" s="54">
        <v>10741.6</v>
      </c>
      <c r="U24" s="54">
        <v>8871.2000000000007</v>
      </c>
      <c r="V24" s="54">
        <v>6498.7</v>
      </c>
      <c r="W24" s="54">
        <v>9612.7999999999993</v>
      </c>
      <c r="X24" s="54">
        <v>14255.3</v>
      </c>
      <c r="Y24" s="54">
        <v>11396.8</v>
      </c>
      <c r="Z24" s="54">
        <v>10622.5</v>
      </c>
      <c r="AA24" s="54">
        <v>11762.4</v>
      </c>
      <c r="AB24" s="54">
        <v>9469.9</v>
      </c>
      <c r="AC24" s="54">
        <v>9929.7999999999993</v>
      </c>
      <c r="AD24" s="54">
        <v>10291</v>
      </c>
      <c r="AE24" s="54">
        <v>8833.2000000000007</v>
      </c>
      <c r="AF24" s="54">
        <v>9085.6</v>
      </c>
      <c r="AG24" s="54">
        <v>9595.1</v>
      </c>
      <c r="AH24" s="54">
        <v>8545.2999999999993</v>
      </c>
      <c r="AI24" s="54">
        <v>8686.4</v>
      </c>
      <c r="AJ24" s="128">
        <v>-19.399999999999999</v>
      </c>
      <c r="AK24" s="128">
        <v>-6.5</v>
      </c>
      <c r="AL24" s="128">
        <v>4.7</v>
      </c>
      <c r="AM24" s="128">
        <v>3.8</v>
      </c>
      <c r="AN24" s="128">
        <v>47.4</v>
      </c>
      <c r="AO24" s="128">
        <v>22.7</v>
      </c>
      <c r="AP24" s="128">
        <v>15.2</v>
      </c>
      <c r="AQ24" s="128">
        <v>12.7</v>
      </c>
      <c r="AR24" s="128">
        <v>-9.9</v>
      </c>
      <c r="AS24" s="128">
        <v>12</v>
      </c>
      <c r="AT24" s="128">
        <v>30.9</v>
      </c>
      <c r="AU24" s="128">
        <v>5.0999999999999996</v>
      </c>
      <c r="AV24" s="128">
        <v>-16.899999999999999</v>
      </c>
      <c r="AW24" s="128">
        <v>-8.1999999999999993</v>
      </c>
      <c r="AX24" s="128">
        <v>32.700000000000003</v>
      </c>
      <c r="AY24" s="128">
        <v>28.5</v>
      </c>
      <c r="AZ24" s="128">
        <v>63.5</v>
      </c>
      <c r="BA24" s="128">
        <v>22.4</v>
      </c>
      <c r="BB24" s="128">
        <v>-33.6</v>
      </c>
      <c r="BC24" s="128">
        <v>-12.9</v>
      </c>
      <c r="BD24" s="128">
        <v>-3.1</v>
      </c>
      <c r="BE24" s="128">
        <v>-24.9</v>
      </c>
      <c r="BF24" s="128">
        <v>-4.0999999999999996</v>
      </c>
      <c r="BG24" s="128">
        <v>-3.4</v>
      </c>
      <c r="BH24" s="128">
        <v>-17</v>
      </c>
      <c r="BI24" s="128">
        <v>-1.7</v>
      </c>
      <c r="BJ24" s="31" t="s">
        <v>741</v>
      </c>
      <c r="BK24" s="169" t="s">
        <v>162</v>
      </c>
      <c r="BM24" s="6" t="s">
        <v>57</v>
      </c>
    </row>
    <row r="25" spans="1:65" s="6" customFormat="1" ht="18" customHeight="1">
      <c r="A25" s="9"/>
      <c r="B25" s="9"/>
      <c r="C25" s="46" t="s">
        <v>600</v>
      </c>
      <c r="D25" s="328" t="s">
        <v>767</v>
      </c>
      <c r="E25" s="328"/>
      <c r="F25" s="328"/>
      <c r="G25" s="328"/>
      <c r="H25" s="328"/>
      <c r="I25" s="2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198"/>
      <c r="AK25" s="198"/>
      <c r="AL25" s="198"/>
      <c r="AM25" s="198"/>
      <c r="AN25" s="198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28"/>
      <c r="BC25" s="128"/>
      <c r="BD25" s="128"/>
      <c r="BE25" s="128"/>
      <c r="BF25" s="128"/>
      <c r="BG25" s="128"/>
      <c r="BH25" s="128"/>
      <c r="BI25" s="128"/>
      <c r="BJ25" s="31"/>
    </row>
    <row r="26" spans="1:65" s="6" customFormat="1" ht="18" customHeight="1">
      <c r="A26" s="50"/>
      <c r="B26" s="50"/>
      <c r="C26" s="50"/>
      <c r="D26" s="8" t="s">
        <v>27</v>
      </c>
      <c r="E26" s="197" t="s">
        <v>764</v>
      </c>
      <c r="F26" s="197"/>
      <c r="G26" s="197"/>
      <c r="I26" s="2" t="s">
        <v>765</v>
      </c>
      <c r="J26" s="54">
        <v>3383.2</v>
      </c>
      <c r="K26" s="54">
        <v>3468</v>
      </c>
      <c r="L26" s="54">
        <v>3363.7</v>
      </c>
      <c r="M26" s="54">
        <v>2561.3000000000002</v>
      </c>
      <c r="N26" s="54">
        <v>4969</v>
      </c>
      <c r="O26" s="54">
        <v>2139.9</v>
      </c>
      <c r="P26" s="54">
        <v>2829.7</v>
      </c>
      <c r="Q26" s="54">
        <v>2016.6</v>
      </c>
      <c r="R26" s="54">
        <v>1329.9</v>
      </c>
      <c r="S26" s="54">
        <v>2055.4</v>
      </c>
      <c r="T26" s="54">
        <v>2050.1</v>
      </c>
      <c r="U26" s="54">
        <v>994.7</v>
      </c>
      <c r="V26" s="54">
        <v>3044.7</v>
      </c>
      <c r="W26" s="54">
        <v>2973.3</v>
      </c>
      <c r="X26" s="54">
        <v>4655.8999999999996</v>
      </c>
      <c r="Y26" s="54">
        <v>4758.5</v>
      </c>
      <c r="Z26" s="54">
        <v>5525.9</v>
      </c>
      <c r="AA26" s="54">
        <v>5393.4</v>
      </c>
      <c r="AB26" s="54">
        <v>4266.7</v>
      </c>
      <c r="AC26" s="54">
        <v>5654</v>
      </c>
      <c r="AD26" s="54">
        <v>5197.5</v>
      </c>
      <c r="AE26" s="54">
        <v>5948.4</v>
      </c>
      <c r="AF26" s="54">
        <v>4890.2</v>
      </c>
      <c r="AG26" s="54">
        <v>5954.5</v>
      </c>
      <c r="AH26" s="54">
        <v>5169</v>
      </c>
      <c r="AI26" s="54">
        <v>5507.6</v>
      </c>
      <c r="AJ26" s="128">
        <v>63.8</v>
      </c>
      <c r="AK26" s="128">
        <v>24.2</v>
      </c>
      <c r="AL26" s="128">
        <v>26</v>
      </c>
      <c r="AM26" s="128">
        <v>4.5</v>
      </c>
      <c r="AN26" s="128">
        <v>46.9</v>
      </c>
      <c r="AO26" s="128">
        <v>-38.299999999999997</v>
      </c>
      <c r="AP26" s="128">
        <v>-15.9</v>
      </c>
      <c r="AQ26" s="128">
        <v>-21.3</v>
      </c>
      <c r="AR26" s="128">
        <v>-73.2</v>
      </c>
      <c r="AS26" s="128">
        <v>-3.9</v>
      </c>
      <c r="AT26" s="128">
        <v>-27.6</v>
      </c>
      <c r="AU26" s="128">
        <v>-50.7</v>
      </c>
      <c r="AV26" s="128">
        <v>128.9</v>
      </c>
      <c r="AW26" s="128">
        <v>44.7</v>
      </c>
      <c r="AX26" s="128">
        <v>127.1</v>
      </c>
      <c r="AY26" s="128">
        <v>378.4</v>
      </c>
      <c r="AZ26" s="128">
        <v>81.5</v>
      </c>
      <c r="BA26" s="128">
        <v>81.400000000000006</v>
      </c>
      <c r="BB26" s="128">
        <v>-8.4</v>
      </c>
      <c r="BC26" s="128">
        <v>18.8</v>
      </c>
      <c r="BD26" s="128">
        <v>-5.9</v>
      </c>
      <c r="BE26" s="128">
        <v>10.3</v>
      </c>
      <c r="BF26" s="128">
        <v>14.6</v>
      </c>
      <c r="BG26" s="128">
        <v>5.3</v>
      </c>
      <c r="BH26" s="128">
        <v>-0.5</v>
      </c>
      <c r="BI26" s="128">
        <v>-7.4</v>
      </c>
      <c r="BJ26" s="31" t="s">
        <v>741</v>
      </c>
    </row>
    <row r="27" spans="1:65" s="6" customFormat="1" ht="18" customHeight="1">
      <c r="A27" s="50"/>
      <c r="B27" s="50"/>
      <c r="C27" s="50"/>
      <c r="D27" s="8" t="s">
        <v>27</v>
      </c>
      <c r="E27" s="197" t="s">
        <v>766</v>
      </c>
      <c r="F27" s="197"/>
      <c r="G27" s="197"/>
      <c r="I27" s="2" t="s">
        <v>765</v>
      </c>
      <c r="J27" s="54">
        <v>7006.6</v>
      </c>
      <c r="K27" s="54">
        <v>8257.4</v>
      </c>
      <c r="L27" s="54">
        <v>7432.4</v>
      </c>
      <c r="M27" s="54">
        <v>8570.4</v>
      </c>
      <c r="N27" s="54">
        <v>8679.7000000000007</v>
      </c>
      <c r="O27" s="54">
        <v>8341.6</v>
      </c>
      <c r="P27" s="54">
        <v>10818.1</v>
      </c>
      <c r="Q27" s="54">
        <v>9399.4</v>
      </c>
      <c r="R27" s="54">
        <v>9084.7999999999993</v>
      </c>
      <c r="S27" s="54">
        <v>9941.9</v>
      </c>
      <c r="T27" s="54">
        <v>8126.6</v>
      </c>
      <c r="U27" s="54">
        <v>8350.6</v>
      </c>
      <c r="V27" s="54">
        <v>7117.3</v>
      </c>
      <c r="W27" s="54">
        <v>8609.7000000000007</v>
      </c>
      <c r="X27" s="54">
        <v>11034.7</v>
      </c>
      <c r="Y27" s="54">
        <v>9174.1</v>
      </c>
      <c r="Z27" s="54">
        <v>9114.9</v>
      </c>
      <c r="AA27" s="54">
        <v>10158</v>
      </c>
      <c r="AB27" s="54">
        <v>9150.6</v>
      </c>
      <c r="AC27" s="54">
        <v>9993.6</v>
      </c>
      <c r="AD27" s="54">
        <v>10962.3</v>
      </c>
      <c r="AE27" s="54">
        <v>8438.7999999999993</v>
      </c>
      <c r="AF27" s="54">
        <v>8846.4</v>
      </c>
      <c r="AG27" s="54">
        <v>8664.9</v>
      </c>
      <c r="AH27" s="54">
        <v>7704.6</v>
      </c>
      <c r="AI27" s="54">
        <v>8059</v>
      </c>
      <c r="AJ27" s="128">
        <v>-17</v>
      </c>
      <c r="AK27" s="128">
        <v>-11.4</v>
      </c>
      <c r="AL27" s="128">
        <v>-5.4</v>
      </c>
      <c r="AM27" s="128">
        <v>-8</v>
      </c>
      <c r="AN27" s="128">
        <v>23.9</v>
      </c>
      <c r="AO27" s="128">
        <v>1</v>
      </c>
      <c r="AP27" s="128">
        <v>45.6</v>
      </c>
      <c r="AQ27" s="128">
        <v>9.6999999999999993</v>
      </c>
      <c r="AR27" s="128">
        <v>4.7</v>
      </c>
      <c r="AS27" s="128">
        <v>19.2</v>
      </c>
      <c r="AT27" s="128">
        <v>-24.9</v>
      </c>
      <c r="AU27" s="128">
        <v>-11.2</v>
      </c>
      <c r="AV27" s="128">
        <v>-21.7</v>
      </c>
      <c r="AW27" s="128">
        <v>-13.4</v>
      </c>
      <c r="AX27" s="128">
        <v>35.799999999999997</v>
      </c>
      <c r="AY27" s="128">
        <v>9.9</v>
      </c>
      <c r="AZ27" s="128">
        <v>28.1</v>
      </c>
      <c r="BA27" s="128">
        <v>18</v>
      </c>
      <c r="BB27" s="128">
        <v>-17.100000000000001</v>
      </c>
      <c r="BC27" s="128">
        <v>8.9</v>
      </c>
      <c r="BD27" s="128">
        <v>20.3</v>
      </c>
      <c r="BE27" s="128">
        <v>-16.899999999999999</v>
      </c>
      <c r="BF27" s="128">
        <v>-3.3</v>
      </c>
      <c r="BG27" s="128">
        <v>-13.3</v>
      </c>
      <c r="BH27" s="128">
        <v>-29.7</v>
      </c>
      <c r="BI27" s="128">
        <v>-4.5</v>
      </c>
      <c r="BJ27" s="31" t="s">
        <v>741</v>
      </c>
      <c r="BK27" s="169" t="s">
        <v>162</v>
      </c>
      <c r="BM27" s="6" t="s">
        <v>57</v>
      </c>
    </row>
    <row r="28" spans="1:65" s="6" customFormat="1" ht="18" customHeight="1">
      <c r="A28" s="9"/>
      <c r="B28" s="9">
        <v>2.4</v>
      </c>
      <c r="C28" s="328" t="s">
        <v>931</v>
      </c>
      <c r="D28" s="328"/>
      <c r="E28" s="328"/>
      <c r="F28" s="328"/>
      <c r="G28" s="328"/>
      <c r="H28" s="328"/>
      <c r="I28" s="2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198"/>
      <c r="AK28" s="198"/>
      <c r="AL28" s="198"/>
      <c r="AM28" s="198"/>
      <c r="AN28" s="198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28"/>
      <c r="BC28" s="128"/>
      <c r="BD28" s="128"/>
      <c r="BE28" s="128"/>
      <c r="BF28" s="128"/>
      <c r="BG28" s="128"/>
      <c r="BH28" s="128"/>
      <c r="BI28" s="128"/>
      <c r="BJ28" s="31"/>
    </row>
    <row r="29" spans="1:65" s="6" customFormat="1" ht="18" customHeight="1">
      <c r="A29" s="50"/>
      <c r="B29" s="50"/>
      <c r="C29" s="46" t="s">
        <v>601</v>
      </c>
      <c r="D29" s="328" t="s">
        <v>753</v>
      </c>
      <c r="E29" s="328"/>
      <c r="F29" s="328"/>
      <c r="G29" s="328"/>
      <c r="H29" s="328"/>
      <c r="I29" s="2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198"/>
      <c r="AK29" s="198"/>
      <c r="AL29" s="198"/>
      <c r="AM29" s="198"/>
      <c r="AN29" s="198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28"/>
      <c r="BC29" s="128"/>
      <c r="BD29" s="128"/>
      <c r="BE29" s="128"/>
      <c r="BF29" s="128"/>
      <c r="BG29" s="128"/>
      <c r="BH29" s="128"/>
      <c r="BI29" s="128"/>
      <c r="BJ29" s="31"/>
    </row>
    <row r="30" spans="1:65" s="6" customFormat="1" ht="18" customHeight="1">
      <c r="A30" s="50"/>
      <c r="B30" s="50"/>
      <c r="C30" s="9"/>
      <c r="D30" s="8" t="s">
        <v>27</v>
      </c>
      <c r="E30" s="197" t="s">
        <v>769</v>
      </c>
      <c r="F30" s="197"/>
      <c r="G30" s="197"/>
      <c r="I30" s="2" t="s">
        <v>765</v>
      </c>
      <c r="J30" s="54">
        <v>6686.7</v>
      </c>
      <c r="K30" s="54">
        <v>6150.8</v>
      </c>
      <c r="L30" s="54">
        <v>5938.3</v>
      </c>
      <c r="M30" s="54">
        <v>6722.7</v>
      </c>
      <c r="N30" s="54">
        <v>6800.6</v>
      </c>
      <c r="O30" s="54">
        <v>5097.8999999999996</v>
      </c>
      <c r="P30" s="54">
        <v>5893.6</v>
      </c>
      <c r="Q30" s="54">
        <v>6291.3</v>
      </c>
      <c r="R30" s="54">
        <v>6704.2</v>
      </c>
      <c r="S30" s="54">
        <v>6127.3</v>
      </c>
      <c r="T30" s="54">
        <v>5667</v>
      </c>
      <c r="U30" s="54">
        <v>6198.9</v>
      </c>
      <c r="V30" s="54">
        <v>6887.7</v>
      </c>
      <c r="W30" s="54">
        <v>6717.3</v>
      </c>
      <c r="X30" s="54">
        <v>6745.7</v>
      </c>
      <c r="Y30" s="54">
        <v>6965.3</v>
      </c>
      <c r="Z30" s="54">
        <v>7418.1</v>
      </c>
      <c r="AA30" s="54">
        <v>5999.6</v>
      </c>
      <c r="AB30" s="54">
        <v>6080.7</v>
      </c>
      <c r="AC30" s="54">
        <v>7364.7</v>
      </c>
      <c r="AD30" s="54">
        <v>7941.2</v>
      </c>
      <c r="AE30" s="54">
        <v>5946.5</v>
      </c>
      <c r="AF30" s="54">
        <v>5875.5</v>
      </c>
      <c r="AG30" s="54">
        <v>7886.9</v>
      </c>
      <c r="AH30" s="54">
        <v>7463.8</v>
      </c>
      <c r="AI30" s="54">
        <v>5239</v>
      </c>
      <c r="AJ30" s="128">
        <v>5.8</v>
      </c>
      <c r="AK30" s="128">
        <v>9.8000000000000007</v>
      </c>
      <c r="AL30" s="128">
        <v>18.899999999999999</v>
      </c>
      <c r="AM30" s="128">
        <v>-4.5</v>
      </c>
      <c r="AN30" s="128">
        <v>1.7</v>
      </c>
      <c r="AO30" s="128">
        <v>-17.100000000000001</v>
      </c>
      <c r="AP30" s="128">
        <v>-0.8</v>
      </c>
      <c r="AQ30" s="128">
        <v>-6.4</v>
      </c>
      <c r="AR30" s="128">
        <v>-1.4</v>
      </c>
      <c r="AS30" s="128">
        <v>20.2</v>
      </c>
      <c r="AT30" s="128">
        <v>-3.8</v>
      </c>
      <c r="AU30" s="128">
        <v>-1.5</v>
      </c>
      <c r="AV30" s="128">
        <v>2.7</v>
      </c>
      <c r="AW30" s="128">
        <v>9.6</v>
      </c>
      <c r="AX30" s="128">
        <v>19</v>
      </c>
      <c r="AY30" s="128">
        <v>12.4</v>
      </c>
      <c r="AZ30" s="128">
        <v>7.7</v>
      </c>
      <c r="BA30" s="128">
        <v>-10.7</v>
      </c>
      <c r="BB30" s="128">
        <v>-9.9</v>
      </c>
      <c r="BC30" s="128">
        <v>5.7</v>
      </c>
      <c r="BD30" s="128">
        <v>7.1</v>
      </c>
      <c r="BE30" s="128">
        <v>-0.9</v>
      </c>
      <c r="BF30" s="128">
        <v>-3.4</v>
      </c>
      <c r="BG30" s="128">
        <v>7.1</v>
      </c>
      <c r="BH30" s="128">
        <v>-6</v>
      </c>
      <c r="BI30" s="128">
        <v>-11.9</v>
      </c>
      <c r="BJ30" s="31" t="s">
        <v>741</v>
      </c>
      <c r="BK30" s="215"/>
      <c r="BL30" s="215"/>
      <c r="BM30" s="215"/>
    </row>
    <row r="31" spans="1:65" ht="18" customHeight="1">
      <c r="D31" s="206"/>
      <c r="E31" s="169"/>
      <c r="F31" s="169"/>
      <c r="G31" s="169"/>
      <c r="H31" s="206"/>
      <c r="I31" s="2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198"/>
      <c r="AK31" s="198"/>
      <c r="AL31" s="198"/>
      <c r="AM31" s="198"/>
      <c r="AN31" s="198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31"/>
    </row>
    <row r="32" spans="1:65" ht="18" customHeight="1">
      <c r="A32" s="50"/>
      <c r="B32" s="50"/>
      <c r="C32" s="50"/>
      <c r="D32" s="50"/>
      <c r="G32" s="209"/>
      <c r="H32" s="208"/>
      <c r="I32" s="2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10"/>
      <c r="AK32" s="210"/>
      <c r="AL32" s="210"/>
      <c r="AM32" s="210"/>
      <c r="AN32" s="210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31"/>
      <c r="BK32" s="219" t="s">
        <v>602</v>
      </c>
      <c r="BM32" s="6" t="s">
        <v>75</v>
      </c>
    </row>
    <row r="33" spans="1:65" ht="18" customHeight="1">
      <c r="A33" s="178">
        <v>3</v>
      </c>
      <c r="B33" s="335" t="s">
        <v>770</v>
      </c>
      <c r="C33" s="335"/>
      <c r="D33" s="335"/>
      <c r="E33" s="335"/>
      <c r="F33" s="335"/>
      <c r="G33" s="335"/>
      <c r="H33" s="335"/>
      <c r="I33" s="65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3"/>
      <c r="AK33" s="213"/>
      <c r="AL33" s="213"/>
      <c r="AM33" s="213"/>
      <c r="AN33" s="213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39"/>
      <c r="BK33" s="219" t="s">
        <v>602</v>
      </c>
      <c r="BL33" s="75"/>
      <c r="BM33" s="6" t="s">
        <v>75</v>
      </c>
    </row>
    <row r="34" spans="1:65" ht="18" customHeight="1">
      <c r="B34" s="9">
        <v>3.1</v>
      </c>
      <c r="C34" s="339" t="s">
        <v>771</v>
      </c>
      <c r="D34" s="339"/>
      <c r="E34" s="339"/>
      <c r="F34" s="339"/>
      <c r="G34" s="339"/>
      <c r="H34" s="339"/>
      <c r="I34" s="2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210"/>
      <c r="AK34" s="210"/>
      <c r="AL34" s="210"/>
      <c r="AM34" s="210"/>
      <c r="AN34" s="210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31"/>
      <c r="BK34" s="2"/>
      <c r="BL34" s="75"/>
      <c r="BM34" s="219" t="s">
        <v>57</v>
      </c>
    </row>
    <row r="35" spans="1:65" ht="18" customHeight="1">
      <c r="C35" s="46" t="s">
        <v>101</v>
      </c>
      <c r="D35" s="84" t="s">
        <v>772</v>
      </c>
      <c r="E35" s="84"/>
      <c r="F35" s="84"/>
      <c r="I35" s="2" t="s">
        <v>773</v>
      </c>
      <c r="J35" s="54">
        <v>115.9</v>
      </c>
      <c r="K35" s="54">
        <v>119.2</v>
      </c>
      <c r="L35" s="54">
        <v>122.6</v>
      </c>
      <c r="M35" s="54">
        <v>122.8</v>
      </c>
      <c r="N35" s="54">
        <v>117.3</v>
      </c>
      <c r="O35" s="54">
        <v>97.7</v>
      </c>
      <c r="P35" s="54">
        <v>126.5</v>
      </c>
      <c r="Q35" s="54">
        <v>126.3</v>
      </c>
      <c r="R35" s="54">
        <v>125.3</v>
      </c>
      <c r="S35" s="54">
        <v>123.4</v>
      </c>
      <c r="T35" s="54">
        <v>125.6</v>
      </c>
      <c r="U35" s="54">
        <v>137.9</v>
      </c>
      <c r="V35" s="54">
        <v>133.19999999999999</v>
      </c>
      <c r="W35" s="54">
        <v>134.80000000000001</v>
      </c>
      <c r="X35" s="54">
        <v>142.5</v>
      </c>
      <c r="Y35" s="54">
        <v>143.5</v>
      </c>
      <c r="Z35" s="54">
        <v>137.69999999999999</v>
      </c>
      <c r="AA35" s="54">
        <v>134.9</v>
      </c>
      <c r="AB35" s="54">
        <v>142.30000000000001</v>
      </c>
      <c r="AC35" s="54">
        <v>143.19999999999999</v>
      </c>
      <c r="AD35" s="54">
        <v>140.6</v>
      </c>
      <c r="AE35" s="54">
        <v>141.5</v>
      </c>
      <c r="AF35" s="54">
        <v>150.5</v>
      </c>
      <c r="AG35" s="54">
        <v>149.69999999999999</v>
      </c>
      <c r="AH35" s="54">
        <v>146.4</v>
      </c>
      <c r="AI35" s="54">
        <v>147</v>
      </c>
      <c r="AJ35" s="128">
        <v>4</v>
      </c>
      <c r="AK35" s="128">
        <v>4.0999999999999996</v>
      </c>
      <c r="AL35" s="128">
        <v>3.4</v>
      </c>
      <c r="AM35" s="128">
        <v>2.8</v>
      </c>
      <c r="AN35" s="128">
        <v>1.3</v>
      </c>
      <c r="AO35" s="128">
        <v>-18.100000000000001</v>
      </c>
      <c r="AP35" s="128">
        <v>3.1</v>
      </c>
      <c r="AQ35" s="128">
        <v>2.8</v>
      </c>
      <c r="AR35" s="128">
        <v>6.8</v>
      </c>
      <c r="AS35" s="128">
        <v>26.3</v>
      </c>
      <c r="AT35" s="128">
        <v>-0.7</v>
      </c>
      <c r="AU35" s="128">
        <v>9.1999999999999993</v>
      </c>
      <c r="AV35" s="128">
        <v>6.3</v>
      </c>
      <c r="AW35" s="128">
        <v>9.3000000000000007</v>
      </c>
      <c r="AX35" s="128">
        <v>13.4</v>
      </c>
      <c r="AY35" s="128">
        <v>4</v>
      </c>
      <c r="AZ35" s="128">
        <v>3.4</v>
      </c>
      <c r="BA35" s="128">
        <v>0.1</v>
      </c>
      <c r="BB35" s="128">
        <v>-0.1</v>
      </c>
      <c r="BC35" s="128">
        <v>-0.2</v>
      </c>
      <c r="BD35" s="128">
        <v>2.1</v>
      </c>
      <c r="BE35" s="128">
        <v>4.9000000000000004</v>
      </c>
      <c r="BF35" s="128">
        <v>5.8</v>
      </c>
      <c r="BG35" s="128">
        <v>4.5</v>
      </c>
      <c r="BH35" s="128">
        <v>4.2</v>
      </c>
      <c r="BI35" s="128">
        <v>3.9</v>
      </c>
      <c r="BJ35" s="31" t="s">
        <v>741</v>
      </c>
      <c r="BK35" s="2"/>
      <c r="BL35" s="2"/>
      <c r="BM35" s="6"/>
    </row>
    <row r="36" spans="1:65" ht="18" customHeight="1">
      <c r="A36" s="50"/>
      <c r="B36" s="50"/>
      <c r="C36" s="200" t="s">
        <v>105</v>
      </c>
      <c r="D36" s="84" t="s">
        <v>774</v>
      </c>
      <c r="E36" s="84"/>
      <c r="F36" s="84"/>
      <c r="I36" s="2" t="s">
        <v>106</v>
      </c>
      <c r="J36" s="54">
        <v>332122590.30000001</v>
      </c>
      <c r="K36" s="54">
        <v>337617692</v>
      </c>
      <c r="L36" s="54">
        <v>350417736.10000002</v>
      </c>
      <c r="M36" s="54">
        <v>355869381.60000002</v>
      </c>
      <c r="N36" s="54">
        <v>339323806.5</v>
      </c>
      <c r="O36" s="54">
        <v>282020407.30000001</v>
      </c>
      <c r="P36" s="54">
        <v>358828248.30000001</v>
      </c>
      <c r="Q36" s="54">
        <v>366447107.89999998</v>
      </c>
      <c r="R36" s="54">
        <v>368234123.89999998</v>
      </c>
      <c r="S36" s="54">
        <v>377734568.5</v>
      </c>
      <c r="T36" s="54">
        <v>381793337.30000001</v>
      </c>
      <c r="U36" s="54">
        <v>426976282.39999998</v>
      </c>
      <c r="V36" s="54">
        <v>415298171.5</v>
      </c>
      <c r="W36" s="54">
        <v>443488677.60000002</v>
      </c>
      <c r="X36" s="54">
        <v>467561667.30000001</v>
      </c>
      <c r="Y36" s="54">
        <v>474581577</v>
      </c>
      <c r="Z36" s="54">
        <v>449423673.80000001</v>
      </c>
      <c r="AA36" s="54">
        <v>439207727.89999998</v>
      </c>
      <c r="AB36" s="54">
        <v>453855668.10000002</v>
      </c>
      <c r="AC36" s="54">
        <v>461548038.5</v>
      </c>
      <c r="AD36" s="54">
        <v>457325859.19999999</v>
      </c>
      <c r="AE36" s="54">
        <v>464219115.30000001</v>
      </c>
      <c r="AF36" s="54">
        <v>483215390.60000002</v>
      </c>
      <c r="AG36" s="54">
        <v>481788235.80000001</v>
      </c>
      <c r="AH36" s="54">
        <v>475567770.89999998</v>
      </c>
      <c r="AI36" s="54">
        <v>480201992.39999998</v>
      </c>
      <c r="AJ36" s="128">
        <v>3.9</v>
      </c>
      <c r="AK36" s="128">
        <v>4.3</v>
      </c>
      <c r="AL36" s="128">
        <v>2.6</v>
      </c>
      <c r="AM36" s="128">
        <v>2.5</v>
      </c>
      <c r="AN36" s="128">
        <v>2.2000000000000002</v>
      </c>
      <c r="AO36" s="128">
        <v>-16.5</v>
      </c>
      <c r="AP36" s="128">
        <v>2.4</v>
      </c>
      <c r="AQ36" s="128">
        <v>3</v>
      </c>
      <c r="AR36" s="128">
        <v>8.5</v>
      </c>
      <c r="AS36" s="128">
        <v>33.9</v>
      </c>
      <c r="AT36" s="128">
        <v>6.4</v>
      </c>
      <c r="AU36" s="128">
        <v>16.5</v>
      </c>
      <c r="AV36" s="128">
        <v>12.8</v>
      </c>
      <c r="AW36" s="128">
        <v>17.399999999999999</v>
      </c>
      <c r="AX36" s="128">
        <v>22.5</v>
      </c>
      <c r="AY36" s="128">
        <v>11.1</v>
      </c>
      <c r="AZ36" s="128">
        <v>8.1999999999999993</v>
      </c>
      <c r="BA36" s="128">
        <v>-1</v>
      </c>
      <c r="BB36" s="128">
        <v>-2.9</v>
      </c>
      <c r="BC36" s="128">
        <v>-2.7</v>
      </c>
      <c r="BD36" s="128">
        <v>1.8</v>
      </c>
      <c r="BE36" s="128">
        <v>5.7</v>
      </c>
      <c r="BF36" s="128">
        <v>6.5</v>
      </c>
      <c r="BG36" s="128">
        <v>4.4000000000000004</v>
      </c>
      <c r="BH36" s="128">
        <v>4</v>
      </c>
      <c r="BI36" s="128">
        <v>3.4</v>
      </c>
      <c r="BJ36" s="31" t="s">
        <v>741</v>
      </c>
      <c r="BK36" s="2"/>
      <c r="BL36" s="2"/>
    </row>
    <row r="37" spans="1:65" ht="18" customHeight="1">
      <c r="C37" s="9" t="s">
        <v>109</v>
      </c>
      <c r="D37" s="84" t="s">
        <v>775</v>
      </c>
      <c r="E37" s="84"/>
      <c r="F37" s="84"/>
      <c r="I37" s="2" t="s">
        <v>106</v>
      </c>
      <c r="J37" s="54">
        <v>199434462.30000001</v>
      </c>
      <c r="K37" s="54">
        <v>208418344.40000001</v>
      </c>
      <c r="L37" s="54">
        <v>213032544.19999999</v>
      </c>
      <c r="M37" s="54">
        <v>219700247.19999999</v>
      </c>
      <c r="N37" s="54">
        <v>201787201.80000001</v>
      </c>
      <c r="O37" s="54">
        <v>182264386.09999999</v>
      </c>
      <c r="P37" s="54">
        <v>229046959.09999999</v>
      </c>
      <c r="Q37" s="54">
        <v>236399072.5</v>
      </c>
      <c r="R37" s="54">
        <v>247661854.5</v>
      </c>
      <c r="S37" s="54">
        <v>261864302.59999999</v>
      </c>
      <c r="T37" s="54">
        <v>258799541.90000001</v>
      </c>
      <c r="U37" s="54">
        <v>300105530</v>
      </c>
      <c r="V37" s="54">
        <v>291107404.5</v>
      </c>
      <c r="W37" s="54">
        <v>328053363.89999998</v>
      </c>
      <c r="X37" s="54">
        <v>353876105.69999999</v>
      </c>
      <c r="Y37" s="54">
        <v>331631584.5</v>
      </c>
      <c r="Z37" s="54">
        <v>298974916.10000002</v>
      </c>
      <c r="AA37" s="54">
        <v>301580710.69999999</v>
      </c>
      <c r="AB37" s="54">
        <v>307103535.10000002</v>
      </c>
      <c r="AC37" s="54">
        <v>308624014.60000002</v>
      </c>
      <c r="AD37" s="54">
        <v>306339250.69999999</v>
      </c>
      <c r="AE37" s="54">
        <v>317750459</v>
      </c>
      <c r="AF37" s="54">
        <v>330995490</v>
      </c>
      <c r="AG37" s="54">
        <v>334103892.89999998</v>
      </c>
      <c r="AH37" s="54">
        <v>324744653.10000002</v>
      </c>
      <c r="AI37" s="54">
        <v>331814443.19999999</v>
      </c>
      <c r="AJ37" s="128">
        <v>1.5</v>
      </c>
      <c r="AK37" s="128">
        <v>0.9</v>
      </c>
      <c r="AL37" s="128">
        <v>0.5</v>
      </c>
      <c r="AM37" s="128">
        <v>-1</v>
      </c>
      <c r="AN37" s="128">
        <v>1.2</v>
      </c>
      <c r="AO37" s="128">
        <v>-12.5</v>
      </c>
      <c r="AP37" s="128">
        <v>7.5</v>
      </c>
      <c r="AQ37" s="128">
        <v>7.6</v>
      </c>
      <c r="AR37" s="128">
        <v>22.7</v>
      </c>
      <c r="AS37" s="128">
        <v>43.7</v>
      </c>
      <c r="AT37" s="128">
        <v>13</v>
      </c>
      <c r="AU37" s="128">
        <v>26.9</v>
      </c>
      <c r="AV37" s="128">
        <v>17.5</v>
      </c>
      <c r="AW37" s="128">
        <v>25.3</v>
      </c>
      <c r="AX37" s="128">
        <v>36.700000000000003</v>
      </c>
      <c r="AY37" s="128">
        <v>10.5</v>
      </c>
      <c r="AZ37" s="128">
        <v>2.7</v>
      </c>
      <c r="BA37" s="128">
        <v>-8.1</v>
      </c>
      <c r="BB37" s="128">
        <v>-13.2</v>
      </c>
      <c r="BC37" s="128">
        <v>-6.9</v>
      </c>
      <c r="BD37" s="128">
        <v>2.5</v>
      </c>
      <c r="BE37" s="128">
        <v>5.4</v>
      </c>
      <c r="BF37" s="128">
        <v>7.8</v>
      </c>
      <c r="BG37" s="128">
        <v>8.3000000000000007</v>
      </c>
      <c r="BH37" s="128">
        <v>6</v>
      </c>
      <c r="BI37" s="128">
        <v>4.4000000000000004</v>
      </c>
      <c r="BJ37" s="31" t="s">
        <v>741</v>
      </c>
      <c r="BL37" s="315" t="s">
        <v>932</v>
      </c>
      <c r="BM37" s="6" t="s">
        <v>118</v>
      </c>
    </row>
    <row r="38" spans="1:65" ht="18" customHeight="1">
      <c r="C38" s="9" t="s">
        <v>604</v>
      </c>
      <c r="D38" s="84" t="s">
        <v>933</v>
      </c>
      <c r="E38" s="84"/>
      <c r="F38" s="84"/>
      <c r="I38" s="2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218"/>
      <c r="AK38" s="218"/>
      <c r="AL38" s="218"/>
      <c r="AM38" s="218"/>
      <c r="AN38" s="218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31"/>
      <c r="BK38" s="75"/>
      <c r="BL38" s="315" t="s">
        <v>932</v>
      </c>
      <c r="BM38" s="6" t="s">
        <v>118</v>
      </c>
    </row>
    <row r="39" spans="1:65" ht="18" customHeight="1">
      <c r="A39" s="103"/>
      <c r="B39" s="118"/>
      <c r="C39" s="99"/>
      <c r="D39" s="98" t="s">
        <v>27</v>
      </c>
      <c r="E39" s="221" t="s">
        <v>934</v>
      </c>
      <c r="F39" s="221"/>
      <c r="I39" s="2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210"/>
      <c r="AK39" s="210"/>
      <c r="AL39" s="210"/>
      <c r="AM39" s="210"/>
      <c r="AN39" s="210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31"/>
      <c r="BK39" s="75"/>
      <c r="BL39" s="315" t="s">
        <v>932</v>
      </c>
      <c r="BM39" s="6" t="s">
        <v>118</v>
      </c>
    </row>
    <row r="40" spans="1:65" ht="33" customHeight="1">
      <c r="C40" s="78"/>
      <c r="D40" s="222"/>
      <c r="E40" s="82" t="s">
        <v>142</v>
      </c>
      <c r="F40" s="223" t="s">
        <v>935</v>
      </c>
      <c r="I40" s="2" t="s">
        <v>811</v>
      </c>
      <c r="J40" s="54">
        <v>216</v>
      </c>
      <c r="K40" s="104">
        <v>185</v>
      </c>
      <c r="L40" s="104">
        <v>268</v>
      </c>
      <c r="M40" s="104">
        <v>319</v>
      </c>
      <c r="N40" s="104">
        <v>226</v>
      </c>
      <c r="O40" s="104">
        <v>187</v>
      </c>
      <c r="P40" s="104">
        <v>328</v>
      </c>
      <c r="Q40" s="104">
        <v>308</v>
      </c>
      <c r="R40" s="104">
        <v>245</v>
      </c>
      <c r="S40" s="104">
        <v>128</v>
      </c>
      <c r="T40" s="104">
        <v>149</v>
      </c>
      <c r="U40" s="104">
        <v>180</v>
      </c>
      <c r="V40" s="104">
        <v>185</v>
      </c>
      <c r="W40" s="104">
        <v>188</v>
      </c>
      <c r="X40" s="104">
        <v>215</v>
      </c>
      <c r="Y40" s="104">
        <v>212</v>
      </c>
      <c r="Z40" s="104">
        <v>192</v>
      </c>
      <c r="AA40" s="104">
        <v>229</v>
      </c>
      <c r="AB40" s="104">
        <v>192</v>
      </c>
      <c r="AC40" s="104">
        <v>270</v>
      </c>
      <c r="AD40" s="104">
        <v>251</v>
      </c>
      <c r="AE40" s="104">
        <v>268</v>
      </c>
      <c r="AF40" s="104">
        <v>281</v>
      </c>
      <c r="AG40" s="104">
        <v>308</v>
      </c>
      <c r="AH40" s="104">
        <v>207</v>
      </c>
      <c r="AI40" s="104">
        <v>311</v>
      </c>
      <c r="AJ40" s="104">
        <v>57</v>
      </c>
      <c r="AK40" s="104">
        <v>23</v>
      </c>
      <c r="AL40" s="104">
        <v>50</v>
      </c>
      <c r="AM40" s="104">
        <v>26</v>
      </c>
      <c r="AN40" s="104">
        <v>5</v>
      </c>
      <c r="AO40" s="104">
        <v>1</v>
      </c>
      <c r="AP40" s="104">
        <v>22</v>
      </c>
      <c r="AQ40" s="104">
        <v>-3</v>
      </c>
      <c r="AR40" s="104">
        <v>8</v>
      </c>
      <c r="AS40" s="104">
        <v>-32</v>
      </c>
      <c r="AT40" s="104">
        <v>-55</v>
      </c>
      <c r="AU40" s="104">
        <v>-42</v>
      </c>
      <c r="AV40" s="104">
        <v>-24</v>
      </c>
      <c r="AW40" s="104">
        <v>47</v>
      </c>
      <c r="AX40" s="104">
        <v>44</v>
      </c>
      <c r="AY40" s="104">
        <v>18</v>
      </c>
      <c r="AZ40" s="128">
        <v>3.8</v>
      </c>
      <c r="BA40" s="128">
        <v>21.8</v>
      </c>
      <c r="BB40" s="128">
        <v>-10.7</v>
      </c>
      <c r="BC40" s="128">
        <v>27.4</v>
      </c>
      <c r="BD40" s="128">
        <v>30.7</v>
      </c>
      <c r="BE40" s="128">
        <v>17</v>
      </c>
      <c r="BF40" s="128">
        <v>46.4</v>
      </c>
      <c r="BG40" s="128">
        <v>14.1</v>
      </c>
      <c r="BH40" s="128">
        <v>-17.5</v>
      </c>
      <c r="BI40" s="128">
        <v>16</v>
      </c>
      <c r="BJ40" s="31" t="s">
        <v>936</v>
      </c>
      <c r="BK40" s="75"/>
      <c r="BL40" s="315" t="s">
        <v>932</v>
      </c>
      <c r="BM40" s="6" t="s">
        <v>118</v>
      </c>
    </row>
    <row r="41" spans="1:65" ht="33" customHeight="1">
      <c r="A41" s="50"/>
      <c r="B41" s="50"/>
      <c r="C41" s="50"/>
      <c r="D41" s="50"/>
      <c r="E41" s="82" t="s">
        <v>147</v>
      </c>
      <c r="F41" s="223" t="s">
        <v>937</v>
      </c>
      <c r="I41" s="2" t="s">
        <v>740</v>
      </c>
      <c r="J41" s="54">
        <v>5159.2</v>
      </c>
      <c r="K41" s="54">
        <v>4781.6000000000004</v>
      </c>
      <c r="L41" s="54">
        <v>8413.2999999999993</v>
      </c>
      <c r="M41" s="54">
        <v>10486.6</v>
      </c>
      <c r="N41" s="54">
        <v>15408</v>
      </c>
      <c r="O41" s="54">
        <v>3279.5</v>
      </c>
      <c r="P41" s="54">
        <v>7107.4</v>
      </c>
      <c r="Q41" s="54">
        <v>9175.1</v>
      </c>
      <c r="R41" s="54">
        <v>6497.3</v>
      </c>
      <c r="S41" s="54">
        <v>2243.6999999999998</v>
      </c>
      <c r="T41" s="54">
        <v>3433.8</v>
      </c>
      <c r="U41" s="54">
        <v>3314.5</v>
      </c>
      <c r="V41" s="54">
        <v>3172.3</v>
      </c>
      <c r="W41" s="54">
        <v>4823.5</v>
      </c>
      <c r="X41" s="54">
        <v>6682.9</v>
      </c>
      <c r="Y41" s="54">
        <v>3756.5</v>
      </c>
      <c r="Z41" s="104">
        <v>3018</v>
      </c>
      <c r="AA41" s="104">
        <v>7973</v>
      </c>
      <c r="AB41" s="104">
        <v>2921</v>
      </c>
      <c r="AC41" s="104">
        <v>9618</v>
      </c>
      <c r="AD41" s="104">
        <v>4817</v>
      </c>
      <c r="AE41" s="104">
        <v>7740</v>
      </c>
      <c r="AF41" s="104">
        <v>9323</v>
      </c>
      <c r="AG41" s="104">
        <v>9712</v>
      </c>
      <c r="AH41" s="104">
        <v>4937</v>
      </c>
      <c r="AI41" s="104">
        <v>10153</v>
      </c>
      <c r="AJ41" s="128">
        <v>128.1</v>
      </c>
      <c r="AK41" s="128">
        <v>71</v>
      </c>
      <c r="AL41" s="128">
        <v>63.5</v>
      </c>
      <c r="AM41" s="128">
        <v>-45.2</v>
      </c>
      <c r="AN41" s="128">
        <v>198.7</v>
      </c>
      <c r="AO41" s="128">
        <v>-31.4</v>
      </c>
      <c r="AP41" s="128">
        <v>-15.5</v>
      </c>
      <c r="AQ41" s="128">
        <v>-12.5</v>
      </c>
      <c r="AR41" s="128">
        <v>-57.8</v>
      </c>
      <c r="AS41" s="128">
        <v>-31.6</v>
      </c>
      <c r="AT41" s="128">
        <v>-51.7</v>
      </c>
      <c r="AU41" s="128">
        <v>-63.9</v>
      </c>
      <c r="AV41" s="128">
        <v>-51.2</v>
      </c>
      <c r="AW41" s="128">
        <v>115</v>
      </c>
      <c r="AX41" s="128">
        <v>94.6</v>
      </c>
      <c r="AY41" s="128">
        <v>13.3</v>
      </c>
      <c r="AZ41" s="128">
        <v>-4.9000000000000004</v>
      </c>
      <c r="BA41" s="128">
        <v>65.3</v>
      </c>
      <c r="BB41" s="128">
        <v>-56.3</v>
      </c>
      <c r="BC41" s="128">
        <v>156</v>
      </c>
      <c r="BD41" s="128">
        <v>59.6</v>
      </c>
      <c r="BE41" s="128">
        <v>-2.9</v>
      </c>
      <c r="BF41" s="128">
        <v>219.2</v>
      </c>
      <c r="BG41" s="128">
        <v>1</v>
      </c>
      <c r="BH41" s="128">
        <v>2.5</v>
      </c>
      <c r="BI41" s="128">
        <v>31.2</v>
      </c>
      <c r="BJ41" s="31" t="s">
        <v>936</v>
      </c>
      <c r="BK41" s="75"/>
      <c r="BL41" s="75"/>
    </row>
    <row r="42" spans="1:65" ht="33" customHeight="1">
      <c r="A42" s="50"/>
      <c r="B42" s="50"/>
      <c r="C42" s="50"/>
      <c r="D42" s="50"/>
      <c r="E42" s="82" t="s">
        <v>178</v>
      </c>
      <c r="F42" s="223" t="s">
        <v>938</v>
      </c>
      <c r="I42" s="2" t="s">
        <v>740</v>
      </c>
      <c r="J42" s="54">
        <v>20241.3</v>
      </c>
      <c r="K42" s="54">
        <v>6607.2</v>
      </c>
      <c r="L42" s="54">
        <v>10813.9</v>
      </c>
      <c r="M42" s="54">
        <v>16229.4</v>
      </c>
      <c r="N42" s="54">
        <v>10786.2</v>
      </c>
      <c r="O42" s="54">
        <v>7216.2</v>
      </c>
      <c r="P42" s="54">
        <v>21293.200000000001</v>
      </c>
      <c r="Q42" s="54">
        <v>17284.099999999999</v>
      </c>
      <c r="R42" s="54">
        <v>52905</v>
      </c>
      <c r="S42" s="54">
        <v>14164.4</v>
      </c>
      <c r="T42" s="54">
        <v>24670.400000000001</v>
      </c>
      <c r="U42" s="54">
        <v>87858.8</v>
      </c>
      <c r="V42" s="54">
        <v>24964.400000000001</v>
      </c>
      <c r="W42" s="54">
        <v>10783.3</v>
      </c>
      <c r="X42" s="54">
        <v>14444.5</v>
      </c>
      <c r="Y42" s="54">
        <v>15614</v>
      </c>
      <c r="Z42" s="104">
        <v>12602</v>
      </c>
      <c r="AA42" s="104">
        <v>21266</v>
      </c>
      <c r="AB42" s="104">
        <v>52206</v>
      </c>
      <c r="AC42" s="104">
        <v>42364</v>
      </c>
      <c r="AD42" s="104">
        <v>37880</v>
      </c>
      <c r="AE42" s="104">
        <v>9727</v>
      </c>
      <c r="AF42" s="104">
        <v>19333</v>
      </c>
      <c r="AG42" s="104">
        <v>21953</v>
      </c>
      <c r="AH42" s="104">
        <v>25523</v>
      </c>
      <c r="AI42" s="104">
        <v>27825</v>
      </c>
      <c r="AJ42" s="128">
        <v>97.6</v>
      </c>
      <c r="AK42" s="128">
        <v>32.9</v>
      </c>
      <c r="AL42" s="128">
        <v>-67.599999999999994</v>
      </c>
      <c r="AM42" s="128">
        <v>51.3</v>
      </c>
      <c r="AN42" s="128">
        <v>-46.7</v>
      </c>
      <c r="AO42" s="128">
        <v>9.1999999999999993</v>
      </c>
      <c r="AP42" s="128">
        <v>96.9</v>
      </c>
      <c r="AQ42" s="128">
        <v>6.5</v>
      </c>
      <c r="AR42" s="128">
        <v>390.5</v>
      </c>
      <c r="AS42" s="128">
        <v>96.3</v>
      </c>
      <c r="AT42" s="128">
        <v>15.9</v>
      </c>
      <c r="AU42" s="54">
        <v>408.3</v>
      </c>
      <c r="AV42" s="128">
        <v>-52.8</v>
      </c>
      <c r="AW42" s="128">
        <v>-23.9</v>
      </c>
      <c r="AX42" s="128">
        <v>-41.5</v>
      </c>
      <c r="AY42" s="128">
        <v>-82.2</v>
      </c>
      <c r="AZ42" s="128">
        <v>-49.5</v>
      </c>
      <c r="BA42" s="128">
        <v>97.2</v>
      </c>
      <c r="BB42" s="128">
        <v>261.39999999999998</v>
      </c>
      <c r="BC42" s="128">
        <v>171.3</v>
      </c>
      <c r="BD42" s="128">
        <v>200.6</v>
      </c>
      <c r="BE42" s="128">
        <v>-54.3</v>
      </c>
      <c r="BF42" s="128">
        <v>-63</v>
      </c>
      <c r="BG42" s="128">
        <v>-48.2</v>
      </c>
      <c r="BH42" s="128">
        <v>-32.6</v>
      </c>
      <c r="BI42" s="128">
        <v>186.1</v>
      </c>
      <c r="BJ42" s="31" t="s">
        <v>936</v>
      </c>
      <c r="BK42" s="219" t="s">
        <v>602</v>
      </c>
      <c r="BM42" s="6" t="s">
        <v>75</v>
      </c>
    </row>
    <row r="43" spans="1:65" ht="33" customHeight="1">
      <c r="A43" s="50"/>
      <c r="B43" s="50"/>
      <c r="C43" s="50"/>
      <c r="D43" s="50"/>
      <c r="E43" s="82" t="s">
        <v>611</v>
      </c>
      <c r="F43" s="223" t="s">
        <v>807</v>
      </c>
      <c r="I43" s="2" t="s">
        <v>740</v>
      </c>
      <c r="J43" s="54">
        <v>25400.5</v>
      </c>
      <c r="K43" s="54">
        <v>11388.9</v>
      </c>
      <c r="L43" s="54">
        <v>19227.2</v>
      </c>
      <c r="M43" s="54">
        <v>26716.1</v>
      </c>
      <c r="N43" s="54">
        <v>26194.2</v>
      </c>
      <c r="O43" s="54">
        <v>10495.7</v>
      </c>
      <c r="P43" s="54">
        <v>28400.6</v>
      </c>
      <c r="Q43" s="54">
        <v>26459.200000000001</v>
      </c>
      <c r="R43" s="54">
        <v>59402.2</v>
      </c>
      <c r="S43" s="54">
        <v>16408.099999999999</v>
      </c>
      <c r="T43" s="54">
        <v>28104.2</v>
      </c>
      <c r="U43" s="54">
        <v>91173.4</v>
      </c>
      <c r="V43" s="54">
        <v>28136.7</v>
      </c>
      <c r="W43" s="54">
        <v>15606.8</v>
      </c>
      <c r="X43" s="54">
        <v>21127.4</v>
      </c>
      <c r="Y43" s="54">
        <v>19370.5</v>
      </c>
      <c r="Z43" s="104">
        <v>15621</v>
      </c>
      <c r="AA43" s="104">
        <v>29239</v>
      </c>
      <c r="AB43" s="104">
        <v>55127</v>
      </c>
      <c r="AC43" s="104">
        <v>51981</v>
      </c>
      <c r="AD43" s="104">
        <v>42697</v>
      </c>
      <c r="AE43" s="104">
        <v>17467</v>
      </c>
      <c r="AF43" s="104">
        <v>28656</v>
      </c>
      <c r="AG43" s="104">
        <v>31664</v>
      </c>
      <c r="AH43" s="104">
        <v>30460</v>
      </c>
      <c r="AI43" s="104">
        <v>37977</v>
      </c>
      <c r="AJ43" s="128">
        <v>103.1</v>
      </c>
      <c r="AK43" s="128">
        <v>46.6</v>
      </c>
      <c r="AL43" s="128">
        <v>-50.1</v>
      </c>
      <c r="AM43" s="128">
        <v>-10.6</v>
      </c>
      <c r="AN43" s="128">
        <v>3.1</v>
      </c>
      <c r="AO43" s="128">
        <v>-7.8</v>
      </c>
      <c r="AP43" s="128">
        <v>47.7</v>
      </c>
      <c r="AQ43" s="128">
        <v>-1</v>
      </c>
      <c r="AR43" s="128">
        <v>126.8</v>
      </c>
      <c r="AS43" s="128">
        <v>56.3</v>
      </c>
      <c r="AT43" s="128">
        <v>-1</v>
      </c>
      <c r="AU43" s="54">
        <v>244.6</v>
      </c>
      <c r="AV43" s="128">
        <v>-52.6</v>
      </c>
      <c r="AW43" s="128">
        <v>-4.9000000000000004</v>
      </c>
      <c r="AX43" s="128">
        <v>-24.8</v>
      </c>
      <c r="AY43" s="128">
        <v>-78.8</v>
      </c>
      <c r="AZ43" s="128">
        <v>-44.5</v>
      </c>
      <c r="BA43" s="128">
        <v>87.3</v>
      </c>
      <c r="BB43" s="128">
        <v>160.9</v>
      </c>
      <c r="BC43" s="128">
        <v>168.4</v>
      </c>
      <c r="BD43" s="128">
        <v>173.3</v>
      </c>
      <c r="BE43" s="128">
        <v>-40.299999999999997</v>
      </c>
      <c r="BF43" s="128">
        <v>-48</v>
      </c>
      <c r="BG43" s="128">
        <v>-39.1</v>
      </c>
      <c r="BH43" s="128">
        <v>-28.7</v>
      </c>
      <c r="BI43" s="128">
        <v>117.4</v>
      </c>
      <c r="BJ43" s="31" t="s">
        <v>936</v>
      </c>
      <c r="BK43" s="219" t="s">
        <v>602</v>
      </c>
      <c r="BL43" s="75"/>
      <c r="BM43" s="6" t="s">
        <v>75</v>
      </c>
    </row>
    <row r="44" spans="1:65" ht="18" customHeight="1">
      <c r="A44" s="50"/>
      <c r="B44" s="50"/>
      <c r="C44" s="50"/>
      <c r="D44" s="50"/>
      <c r="E44" s="82"/>
      <c r="F44" s="223"/>
      <c r="I44" s="2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31"/>
      <c r="BK44" s="219"/>
      <c r="BL44" s="75"/>
      <c r="BM44" s="6"/>
    </row>
    <row r="45" spans="1:65" ht="18" customHeight="1">
      <c r="B45" s="9">
        <v>3.2</v>
      </c>
      <c r="C45" s="328" t="s">
        <v>776</v>
      </c>
      <c r="D45" s="328"/>
      <c r="E45" s="328"/>
      <c r="F45" s="328"/>
      <c r="G45" s="328"/>
      <c r="H45" s="328"/>
      <c r="I45" s="2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210"/>
      <c r="AK45" s="210"/>
      <c r="AL45" s="210"/>
      <c r="AM45" s="210"/>
      <c r="AN45" s="210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31"/>
      <c r="BK45" s="219" t="s">
        <v>602</v>
      </c>
      <c r="BL45" s="75"/>
      <c r="BM45" s="2" t="s">
        <v>118</v>
      </c>
    </row>
    <row r="46" spans="1:65" ht="18" customHeight="1">
      <c r="C46" s="200" t="s">
        <v>114</v>
      </c>
      <c r="D46" s="51" t="s">
        <v>939</v>
      </c>
      <c r="E46" s="51"/>
      <c r="F46" s="51"/>
      <c r="I46" s="2" t="s">
        <v>613</v>
      </c>
      <c r="J46" s="54">
        <v>37397.5</v>
      </c>
      <c r="K46" s="54">
        <v>35919.1</v>
      </c>
      <c r="L46" s="54">
        <v>36076.6</v>
      </c>
      <c r="M46" s="54">
        <v>36978.5</v>
      </c>
      <c r="N46" s="54">
        <v>35040.199999999997</v>
      </c>
      <c r="O46" s="54">
        <v>19780.099999999999</v>
      </c>
      <c r="P46" s="54">
        <v>31367</v>
      </c>
      <c r="Q46" s="54">
        <v>31730.799999999999</v>
      </c>
      <c r="R46" s="54">
        <v>31369</v>
      </c>
      <c r="S46" s="54">
        <v>28211.7</v>
      </c>
      <c r="T46" s="54">
        <v>24775.8</v>
      </c>
      <c r="U46" s="54">
        <v>27625.9</v>
      </c>
      <c r="V46" s="54">
        <v>29461</v>
      </c>
      <c r="W46" s="54">
        <v>29936.1</v>
      </c>
      <c r="X46" s="54">
        <v>30518.6</v>
      </c>
      <c r="Y46" s="54">
        <v>31973.7</v>
      </c>
      <c r="Z46" s="54">
        <v>32218.5</v>
      </c>
      <c r="AA46" s="54">
        <v>32352.9</v>
      </c>
      <c r="AB46" s="54">
        <v>33437.199999999997</v>
      </c>
      <c r="AC46" s="54">
        <v>34147</v>
      </c>
      <c r="AD46" s="54">
        <v>36786.1</v>
      </c>
      <c r="AE46" s="54">
        <v>38890.1</v>
      </c>
      <c r="AF46" s="54">
        <v>41077.699999999997</v>
      </c>
      <c r="AG46" s="54">
        <v>42049.1</v>
      </c>
      <c r="AH46" s="54">
        <v>42894.7</v>
      </c>
      <c r="AI46" s="54">
        <v>43925</v>
      </c>
      <c r="AJ46" s="128">
        <v>0.7</v>
      </c>
      <c r="AK46" s="128">
        <v>0.8</v>
      </c>
      <c r="AL46" s="128">
        <v>-0.6</v>
      </c>
      <c r="AM46" s="128">
        <v>1.3</v>
      </c>
      <c r="AN46" s="128">
        <v>-6.3</v>
      </c>
      <c r="AO46" s="128">
        <v>-44.9</v>
      </c>
      <c r="AP46" s="128">
        <v>-13.1</v>
      </c>
      <c r="AQ46" s="128">
        <v>-14.2</v>
      </c>
      <c r="AR46" s="128">
        <v>-10.5</v>
      </c>
      <c r="AS46" s="128">
        <v>42.6</v>
      </c>
      <c r="AT46" s="128">
        <v>-21</v>
      </c>
      <c r="AU46" s="128">
        <v>-12.9</v>
      </c>
      <c r="AV46" s="128">
        <v>-6.1</v>
      </c>
      <c r="AW46" s="128">
        <v>6.1</v>
      </c>
      <c r="AX46" s="128">
        <v>23.2</v>
      </c>
      <c r="AY46" s="128">
        <v>15.7</v>
      </c>
      <c r="AZ46" s="128">
        <v>9.4</v>
      </c>
      <c r="BA46" s="128">
        <v>8.1</v>
      </c>
      <c r="BB46" s="128">
        <v>9.6</v>
      </c>
      <c r="BC46" s="128">
        <v>6.8</v>
      </c>
      <c r="BD46" s="128">
        <v>14.2</v>
      </c>
      <c r="BE46" s="128">
        <v>20.2</v>
      </c>
      <c r="BF46" s="128">
        <v>22.9</v>
      </c>
      <c r="BG46" s="128">
        <v>23.1</v>
      </c>
      <c r="BH46" s="128">
        <v>16.600000000000001</v>
      </c>
      <c r="BI46" s="128">
        <v>12.9</v>
      </c>
      <c r="BJ46" s="31" t="s">
        <v>741</v>
      </c>
      <c r="BK46" s="219" t="s">
        <v>602</v>
      </c>
      <c r="BM46" s="2" t="s">
        <v>118</v>
      </c>
    </row>
    <row r="47" spans="1:65" ht="18" customHeight="1">
      <c r="A47" s="50"/>
      <c r="B47" s="50"/>
      <c r="C47" s="200" t="s">
        <v>121</v>
      </c>
      <c r="D47" s="51" t="s">
        <v>940</v>
      </c>
      <c r="E47" s="51"/>
      <c r="F47" s="51"/>
      <c r="I47" s="2" t="s">
        <v>773</v>
      </c>
      <c r="J47" s="54">
        <v>107</v>
      </c>
      <c r="K47" s="54">
        <v>108.3</v>
      </c>
      <c r="L47" s="54">
        <v>108.7</v>
      </c>
      <c r="M47" s="54">
        <v>108.7</v>
      </c>
      <c r="N47" s="54">
        <v>109.1</v>
      </c>
      <c r="O47" s="54">
        <v>109.3</v>
      </c>
      <c r="P47" s="54">
        <v>109.5</v>
      </c>
      <c r="Q47" s="54">
        <v>109.6</v>
      </c>
      <c r="R47" s="54">
        <v>111.4</v>
      </c>
      <c r="S47" s="54">
        <v>113.9</v>
      </c>
      <c r="T47" s="54">
        <v>115.2</v>
      </c>
      <c r="U47" s="54">
        <v>116.9</v>
      </c>
      <c r="V47" s="54">
        <v>121.3</v>
      </c>
      <c r="W47" s="54">
        <v>124.8</v>
      </c>
      <c r="X47" s="54">
        <v>125.3</v>
      </c>
      <c r="Y47" s="54">
        <v>125.3</v>
      </c>
      <c r="Z47" s="54">
        <v>127.8</v>
      </c>
      <c r="AA47" s="54">
        <v>129.6</v>
      </c>
      <c r="AB47" s="54">
        <v>131.1</v>
      </c>
      <c r="AC47" s="54">
        <v>132</v>
      </c>
      <c r="AD47" s="54">
        <v>132.30000000000001</v>
      </c>
      <c r="AE47" s="54">
        <v>132.9</v>
      </c>
      <c r="AF47" s="54">
        <v>134.69999999999999</v>
      </c>
      <c r="AG47" s="54">
        <v>134.30000000000001</v>
      </c>
      <c r="AH47" s="54">
        <v>134.30000000000001</v>
      </c>
      <c r="AI47" s="54">
        <v>134.80000000000001</v>
      </c>
      <c r="AJ47" s="128">
        <v>-1.6</v>
      </c>
      <c r="AK47" s="128">
        <v>-0.2</v>
      </c>
      <c r="AL47" s="128">
        <v>2.4</v>
      </c>
      <c r="AM47" s="128">
        <v>1.5</v>
      </c>
      <c r="AN47" s="128">
        <v>1.9</v>
      </c>
      <c r="AO47" s="128">
        <v>0.9</v>
      </c>
      <c r="AP47" s="128">
        <v>0.7</v>
      </c>
      <c r="AQ47" s="128">
        <v>0.8</v>
      </c>
      <c r="AR47" s="128">
        <v>2.2000000000000002</v>
      </c>
      <c r="AS47" s="128">
        <v>4.2</v>
      </c>
      <c r="AT47" s="128">
        <v>5.2</v>
      </c>
      <c r="AU47" s="128">
        <v>6.7</v>
      </c>
      <c r="AV47" s="128">
        <v>8.8000000000000007</v>
      </c>
      <c r="AW47" s="128">
        <v>9.6</v>
      </c>
      <c r="AX47" s="128">
        <v>8.8000000000000007</v>
      </c>
      <c r="AY47" s="128">
        <v>7.2</v>
      </c>
      <c r="AZ47" s="128">
        <v>5.4</v>
      </c>
      <c r="BA47" s="128">
        <v>3.8</v>
      </c>
      <c r="BB47" s="128">
        <v>4.5999999999999996</v>
      </c>
      <c r="BC47" s="128">
        <v>5.3</v>
      </c>
      <c r="BD47" s="128">
        <v>3.5</v>
      </c>
      <c r="BE47" s="128">
        <v>2.5</v>
      </c>
      <c r="BF47" s="128">
        <v>2.7</v>
      </c>
      <c r="BG47" s="128">
        <v>1.7</v>
      </c>
      <c r="BH47" s="128">
        <v>1.5</v>
      </c>
      <c r="BI47" s="128">
        <v>1.5</v>
      </c>
      <c r="BJ47" s="31" t="s">
        <v>741</v>
      </c>
      <c r="BK47" s="75"/>
      <c r="BL47" s="75"/>
    </row>
    <row r="48" spans="1:65" ht="31.9" customHeight="1">
      <c r="A48" s="50"/>
      <c r="B48" s="50"/>
      <c r="C48" s="200" t="s">
        <v>123</v>
      </c>
      <c r="D48" s="329" t="s">
        <v>777</v>
      </c>
      <c r="E48" s="329"/>
      <c r="F48" s="329"/>
      <c r="G48" s="329"/>
      <c r="H48" s="329"/>
      <c r="I48" s="2" t="s">
        <v>115</v>
      </c>
      <c r="J48" s="54">
        <v>256</v>
      </c>
      <c r="K48" s="104">
        <v>248</v>
      </c>
      <c r="L48" s="104">
        <v>290</v>
      </c>
      <c r="M48" s="104">
        <v>330</v>
      </c>
      <c r="N48" s="104">
        <v>263</v>
      </c>
      <c r="O48" s="104">
        <v>112</v>
      </c>
      <c r="P48" s="104">
        <v>229</v>
      </c>
      <c r="Q48" s="104">
        <v>193</v>
      </c>
      <c r="R48" s="104">
        <v>252</v>
      </c>
      <c r="S48" s="104">
        <v>223</v>
      </c>
      <c r="T48" s="104">
        <v>143</v>
      </c>
      <c r="U48" s="104">
        <v>237</v>
      </c>
      <c r="V48" s="104">
        <v>208</v>
      </c>
      <c r="W48" s="104">
        <v>149</v>
      </c>
      <c r="X48" s="104">
        <v>174</v>
      </c>
      <c r="Y48" s="104">
        <v>351</v>
      </c>
      <c r="Z48" s="54">
        <v>459</v>
      </c>
      <c r="AA48" s="54">
        <v>447</v>
      </c>
      <c r="AB48" s="54">
        <v>412</v>
      </c>
      <c r="AC48" s="54">
        <v>363</v>
      </c>
      <c r="AD48" s="54">
        <v>339</v>
      </c>
      <c r="AE48" s="54">
        <v>397</v>
      </c>
      <c r="AF48" s="54">
        <v>361</v>
      </c>
      <c r="AG48" s="54">
        <v>505</v>
      </c>
      <c r="AH48" s="54">
        <v>382</v>
      </c>
      <c r="AI48" s="54">
        <v>426</v>
      </c>
      <c r="AJ48" s="128">
        <v>-5.2</v>
      </c>
      <c r="AK48" s="128">
        <v>2.5</v>
      </c>
      <c r="AL48" s="128">
        <v>63.8</v>
      </c>
      <c r="AM48" s="128">
        <v>57.1</v>
      </c>
      <c r="AN48" s="128">
        <v>2.7</v>
      </c>
      <c r="AO48" s="128">
        <v>-54.8</v>
      </c>
      <c r="AP48" s="128">
        <v>-21</v>
      </c>
      <c r="AQ48" s="128">
        <v>-41.5</v>
      </c>
      <c r="AR48" s="128">
        <v>-4.2</v>
      </c>
      <c r="AS48" s="128">
        <v>99.1</v>
      </c>
      <c r="AT48" s="128">
        <v>-37.6</v>
      </c>
      <c r="AU48" s="128">
        <v>22.8</v>
      </c>
      <c r="AV48" s="128">
        <v>-17.5</v>
      </c>
      <c r="AW48" s="128">
        <v>-33.200000000000003</v>
      </c>
      <c r="AX48" s="128">
        <v>21.7</v>
      </c>
      <c r="AY48" s="128">
        <v>48.1</v>
      </c>
      <c r="AZ48" s="128">
        <v>120.7</v>
      </c>
      <c r="BA48" s="128">
        <v>200</v>
      </c>
      <c r="BB48" s="128">
        <v>136.80000000000001</v>
      </c>
      <c r="BC48" s="128">
        <v>3.4</v>
      </c>
      <c r="BD48" s="128">
        <v>-26.1</v>
      </c>
      <c r="BE48" s="128">
        <v>-11.2</v>
      </c>
      <c r="BF48" s="128">
        <v>-12.4</v>
      </c>
      <c r="BG48" s="128">
        <v>39.1</v>
      </c>
      <c r="BH48" s="128">
        <v>12.7</v>
      </c>
      <c r="BI48" s="128">
        <v>7.3</v>
      </c>
      <c r="BJ48" s="31" t="s">
        <v>778</v>
      </c>
      <c r="BK48" s="75"/>
      <c r="BL48" s="75"/>
      <c r="BM48" s="6" t="s">
        <v>118</v>
      </c>
    </row>
    <row r="49" spans="1:67" ht="31.9" customHeight="1">
      <c r="C49" s="46" t="s">
        <v>615</v>
      </c>
      <c r="D49" s="329" t="s">
        <v>779</v>
      </c>
      <c r="E49" s="329"/>
      <c r="F49" s="329"/>
      <c r="G49" s="329"/>
      <c r="H49" s="329"/>
      <c r="I49" s="2" t="s">
        <v>115</v>
      </c>
      <c r="J49" s="54">
        <v>465</v>
      </c>
      <c r="K49" s="104">
        <v>382</v>
      </c>
      <c r="L49" s="104">
        <v>524</v>
      </c>
      <c r="M49" s="104">
        <v>555</v>
      </c>
      <c r="N49" s="104">
        <v>603</v>
      </c>
      <c r="O49" s="104">
        <v>520</v>
      </c>
      <c r="P49" s="104">
        <v>690</v>
      </c>
      <c r="Q49" s="104">
        <v>579</v>
      </c>
      <c r="R49" s="104">
        <v>671</v>
      </c>
      <c r="S49" s="104">
        <v>537</v>
      </c>
      <c r="T49" s="104">
        <v>664</v>
      </c>
      <c r="U49" s="104">
        <v>703</v>
      </c>
      <c r="V49" s="104">
        <v>513</v>
      </c>
      <c r="W49" s="104">
        <v>214</v>
      </c>
      <c r="X49" s="104">
        <v>464</v>
      </c>
      <c r="Y49" s="104">
        <v>260</v>
      </c>
      <c r="Z49" s="54">
        <v>440</v>
      </c>
      <c r="AA49" s="54">
        <v>260</v>
      </c>
      <c r="AB49" s="54">
        <v>344</v>
      </c>
      <c r="AC49" s="54">
        <v>412</v>
      </c>
      <c r="AD49" s="54">
        <v>441</v>
      </c>
      <c r="AE49" s="54">
        <v>107</v>
      </c>
      <c r="AF49" s="54">
        <v>134</v>
      </c>
      <c r="AG49" s="54">
        <v>299</v>
      </c>
      <c r="AH49" s="54" t="s">
        <v>117</v>
      </c>
      <c r="AI49" s="54" t="s">
        <v>117</v>
      </c>
      <c r="AJ49" s="128">
        <v>24</v>
      </c>
      <c r="AK49" s="128">
        <v>11.7</v>
      </c>
      <c r="AL49" s="128">
        <v>12</v>
      </c>
      <c r="AM49" s="128">
        <v>11.9</v>
      </c>
      <c r="AN49" s="128">
        <v>29.7</v>
      </c>
      <c r="AO49" s="128">
        <v>36.1</v>
      </c>
      <c r="AP49" s="128">
        <v>31.7</v>
      </c>
      <c r="AQ49" s="128">
        <v>4.3</v>
      </c>
      <c r="AR49" s="128">
        <v>11.3</v>
      </c>
      <c r="AS49" s="128">
        <v>3.3</v>
      </c>
      <c r="AT49" s="128">
        <v>-3.8</v>
      </c>
      <c r="AU49" s="128">
        <v>21.4</v>
      </c>
      <c r="AV49" s="128">
        <v>-23.5</v>
      </c>
      <c r="AW49" s="128">
        <v>-60.1</v>
      </c>
      <c r="AX49" s="128">
        <v>-30.1</v>
      </c>
      <c r="AY49" s="128">
        <v>-63</v>
      </c>
      <c r="AZ49" s="128">
        <v>-14.2</v>
      </c>
      <c r="BA49" s="128">
        <v>21.5</v>
      </c>
      <c r="BB49" s="128">
        <v>-25.9</v>
      </c>
      <c r="BC49" s="128">
        <v>58.5</v>
      </c>
      <c r="BD49" s="128">
        <v>0.2</v>
      </c>
      <c r="BE49" s="128">
        <v>-58.8</v>
      </c>
      <c r="BF49" s="128">
        <v>-61</v>
      </c>
      <c r="BG49" s="128">
        <v>-27.4</v>
      </c>
      <c r="BH49" s="128" t="s">
        <v>117</v>
      </c>
      <c r="BI49" s="128" t="s">
        <v>117</v>
      </c>
      <c r="BJ49" s="31" t="s">
        <v>778</v>
      </c>
      <c r="BK49" s="75"/>
      <c r="BL49" s="75"/>
      <c r="BM49" s="6" t="s">
        <v>118</v>
      </c>
    </row>
    <row r="50" spans="1:67" ht="18" customHeight="1">
      <c r="A50" s="50"/>
      <c r="B50" s="50"/>
      <c r="C50" s="200" t="s">
        <v>616</v>
      </c>
      <c r="D50" s="328" t="s">
        <v>747</v>
      </c>
      <c r="E50" s="328"/>
      <c r="F50" s="328"/>
      <c r="G50" s="328"/>
      <c r="H50" s="328"/>
      <c r="I50" s="2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218"/>
      <c r="AK50" s="218"/>
      <c r="AL50" s="218"/>
      <c r="AM50" s="218"/>
      <c r="AN50" s="218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128"/>
      <c r="BC50" s="128"/>
      <c r="BD50" s="128"/>
      <c r="BE50" s="128"/>
      <c r="BF50" s="128"/>
      <c r="BG50" s="128"/>
      <c r="BH50" s="128"/>
      <c r="BI50" s="128"/>
      <c r="BJ50" s="31"/>
      <c r="BK50" s="75"/>
      <c r="BL50" s="75"/>
      <c r="BM50" s="6"/>
    </row>
    <row r="51" spans="1:67" ht="18" customHeight="1">
      <c r="A51" s="50"/>
      <c r="B51" s="50"/>
      <c r="C51" s="50"/>
      <c r="D51" s="49" t="s">
        <v>27</v>
      </c>
      <c r="E51" s="51" t="s">
        <v>780</v>
      </c>
      <c r="F51" s="51"/>
      <c r="G51" s="51"/>
      <c r="I51" s="2" t="s">
        <v>781</v>
      </c>
      <c r="J51" s="54">
        <v>2385.4</v>
      </c>
      <c r="K51" s="117">
        <v>2379.41</v>
      </c>
      <c r="L51" s="117">
        <v>2379.41</v>
      </c>
      <c r="M51" s="117">
        <v>2379.41</v>
      </c>
      <c r="N51" s="117">
        <v>2384.5</v>
      </c>
      <c r="O51" s="117">
        <v>2386.0300000000002</v>
      </c>
      <c r="P51" s="117">
        <v>2379.0700000000002</v>
      </c>
      <c r="Q51" s="117">
        <v>2379.1799999999998</v>
      </c>
      <c r="R51" s="117">
        <v>2402.5</v>
      </c>
      <c r="S51" s="117">
        <v>2463.7199999999998</v>
      </c>
      <c r="T51" s="117">
        <v>2469.23</v>
      </c>
      <c r="U51" s="117">
        <v>2565.59</v>
      </c>
      <c r="V51" s="117">
        <v>4010.92</v>
      </c>
      <c r="W51" s="117">
        <v>4051.33</v>
      </c>
      <c r="X51" s="117">
        <v>3697.48</v>
      </c>
      <c r="Y51" s="117">
        <v>3499.07</v>
      </c>
      <c r="Z51" s="117">
        <v>3487.25</v>
      </c>
      <c r="AA51" s="117">
        <v>3499.27</v>
      </c>
      <c r="AB51" s="117">
        <v>3371.57</v>
      </c>
      <c r="AC51" s="117">
        <v>3382.63</v>
      </c>
      <c r="AD51" s="117">
        <v>3444.87</v>
      </c>
      <c r="AE51" s="117">
        <v>3483.95</v>
      </c>
      <c r="AF51" s="117">
        <v>3494.33</v>
      </c>
      <c r="AG51" s="117">
        <v>3427.12</v>
      </c>
      <c r="AH51" s="117">
        <v>3319.97</v>
      </c>
      <c r="AI51" s="117">
        <v>3268.05</v>
      </c>
      <c r="AJ51" s="128">
        <v>-2.4</v>
      </c>
      <c r="AK51" s="128">
        <v>-2.8</v>
      </c>
      <c r="AL51" s="128">
        <v>-1.1000000000000001</v>
      </c>
      <c r="AM51" s="128">
        <v>-0.8</v>
      </c>
      <c r="AN51" s="316">
        <v>-0.04</v>
      </c>
      <c r="AO51" s="128">
        <v>0.3</v>
      </c>
      <c r="AP51" s="316">
        <v>-0.01</v>
      </c>
      <c r="AQ51" s="316">
        <v>-0.01</v>
      </c>
      <c r="AR51" s="128">
        <v>0.8</v>
      </c>
      <c r="AS51" s="128">
        <v>3.3</v>
      </c>
      <c r="AT51" s="128">
        <v>3.8</v>
      </c>
      <c r="AU51" s="128">
        <v>7.8</v>
      </c>
      <c r="AV51" s="128">
        <v>66.900000000000006</v>
      </c>
      <c r="AW51" s="128">
        <v>64.400000000000006</v>
      </c>
      <c r="AX51" s="128">
        <v>49.7</v>
      </c>
      <c r="AY51" s="128">
        <v>36.4</v>
      </c>
      <c r="AZ51" s="128">
        <v>-13.1</v>
      </c>
      <c r="BA51" s="128">
        <v>-13.6</v>
      </c>
      <c r="BB51" s="128">
        <v>-8.8000000000000007</v>
      </c>
      <c r="BC51" s="128">
        <v>-3.3</v>
      </c>
      <c r="BD51" s="128">
        <v>-1.2</v>
      </c>
      <c r="BE51" s="128">
        <v>-0.4</v>
      </c>
      <c r="BF51" s="128">
        <v>3.6</v>
      </c>
      <c r="BG51" s="128">
        <v>1.3</v>
      </c>
      <c r="BH51" s="128">
        <v>-3.6</v>
      </c>
      <c r="BI51" s="128">
        <v>-6.2</v>
      </c>
      <c r="BJ51" s="31" t="s">
        <v>782</v>
      </c>
      <c r="BK51" s="219" t="s">
        <v>602</v>
      </c>
      <c r="BL51" s="75"/>
      <c r="BM51" s="6" t="s">
        <v>75</v>
      </c>
    </row>
    <row r="52" spans="1:67" ht="18" customHeight="1">
      <c r="A52" s="50"/>
      <c r="B52" s="50"/>
      <c r="C52" s="50"/>
      <c r="D52" s="49" t="s">
        <v>27</v>
      </c>
      <c r="E52" s="51" t="s">
        <v>783</v>
      </c>
      <c r="F52" s="51"/>
      <c r="G52" s="51"/>
      <c r="I52" s="2" t="s">
        <v>784</v>
      </c>
      <c r="J52" s="54">
        <v>17.3</v>
      </c>
      <c r="K52" s="117">
        <v>17.149999999999999</v>
      </c>
      <c r="L52" s="117">
        <v>17.25</v>
      </c>
      <c r="M52" s="117">
        <v>17.329999999999998</v>
      </c>
      <c r="N52" s="117">
        <v>17.59</v>
      </c>
      <c r="O52" s="117">
        <v>17.73</v>
      </c>
      <c r="P52" s="117">
        <v>17.82</v>
      </c>
      <c r="Q52" s="117">
        <v>17.79</v>
      </c>
      <c r="R52" s="117">
        <v>17.89</v>
      </c>
      <c r="S52" s="117">
        <v>17.97</v>
      </c>
      <c r="T52" s="117">
        <v>17.920000000000002</v>
      </c>
      <c r="U52" s="117">
        <v>18.29</v>
      </c>
      <c r="V52" s="117">
        <v>18.739999999999998</v>
      </c>
      <c r="W52" s="117">
        <v>18.850000000000001</v>
      </c>
      <c r="X52" s="117">
        <v>18.63</v>
      </c>
      <c r="Y52" s="117">
        <v>18.61</v>
      </c>
      <c r="Z52" s="117">
        <v>19.760000000000002</v>
      </c>
      <c r="AA52" s="117">
        <v>21.67</v>
      </c>
      <c r="AB52" s="117">
        <v>21.93</v>
      </c>
      <c r="AC52" s="117">
        <v>22.31</v>
      </c>
      <c r="AD52" s="117">
        <v>22.39</v>
      </c>
      <c r="AE52" s="117">
        <v>22.75</v>
      </c>
      <c r="AF52" s="117">
        <v>22.9</v>
      </c>
      <c r="AG52" s="117">
        <v>22.89</v>
      </c>
      <c r="AH52" s="117">
        <v>23.02</v>
      </c>
      <c r="AI52" s="117">
        <v>23.32</v>
      </c>
      <c r="AJ52" s="128">
        <v>-4.0999999999999996</v>
      </c>
      <c r="AK52" s="128">
        <v>-3</v>
      </c>
      <c r="AL52" s="128">
        <v>-1.6</v>
      </c>
      <c r="AM52" s="128">
        <v>-0.8</v>
      </c>
      <c r="AN52" s="128">
        <v>1.9</v>
      </c>
      <c r="AO52" s="128">
        <v>3.4</v>
      </c>
      <c r="AP52" s="128">
        <v>3.3</v>
      </c>
      <c r="AQ52" s="128">
        <v>2.6</v>
      </c>
      <c r="AR52" s="128">
        <v>1.7</v>
      </c>
      <c r="AS52" s="128">
        <v>1.3</v>
      </c>
      <c r="AT52" s="128">
        <v>0.6</v>
      </c>
      <c r="AU52" s="128">
        <v>2.8</v>
      </c>
      <c r="AV52" s="128">
        <v>4.8</v>
      </c>
      <c r="AW52" s="128">
        <v>4.9000000000000004</v>
      </c>
      <c r="AX52" s="128">
        <v>4</v>
      </c>
      <c r="AY52" s="128">
        <v>1.8</v>
      </c>
      <c r="AZ52" s="128">
        <v>5.4</v>
      </c>
      <c r="BA52" s="128">
        <v>14.9</v>
      </c>
      <c r="BB52" s="128">
        <v>17.7</v>
      </c>
      <c r="BC52" s="128">
        <v>19.899999999999999</v>
      </c>
      <c r="BD52" s="128">
        <v>13.3</v>
      </c>
      <c r="BE52" s="128">
        <v>5</v>
      </c>
      <c r="BF52" s="128">
        <v>4.4000000000000004</v>
      </c>
      <c r="BG52" s="128">
        <v>2.6</v>
      </c>
      <c r="BH52" s="128">
        <v>2.8</v>
      </c>
      <c r="BI52" s="128">
        <v>2.5</v>
      </c>
      <c r="BJ52" s="31" t="s">
        <v>782</v>
      </c>
      <c r="BK52" s="75"/>
      <c r="BL52" s="75"/>
    </row>
    <row r="53" spans="1:67" ht="18" customHeight="1">
      <c r="A53" s="50"/>
      <c r="B53" s="50"/>
      <c r="C53" s="50"/>
      <c r="D53" s="49"/>
      <c r="E53" s="51"/>
      <c r="F53" s="51"/>
      <c r="G53" s="51"/>
      <c r="I53" s="2"/>
      <c r="J53" s="54"/>
      <c r="K53" s="117"/>
      <c r="L53" s="117"/>
      <c r="M53" s="117"/>
      <c r="N53" s="117"/>
      <c r="O53" s="117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31"/>
      <c r="BK53" s="75"/>
      <c r="BL53" s="75"/>
    </row>
    <row r="54" spans="1:67" ht="18" customHeight="1">
      <c r="A54" s="78"/>
      <c r="B54" s="9">
        <v>3.3</v>
      </c>
      <c r="C54" s="340" t="s">
        <v>785</v>
      </c>
      <c r="D54" s="340"/>
      <c r="E54" s="340"/>
      <c r="F54" s="340"/>
      <c r="G54" s="340"/>
      <c r="H54" s="340"/>
      <c r="I54" s="2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128"/>
      <c r="BC54" s="128"/>
      <c r="BD54" s="128"/>
      <c r="BE54" s="128"/>
      <c r="BF54" s="128"/>
      <c r="BG54" s="128"/>
      <c r="BH54" s="128"/>
      <c r="BI54" s="128"/>
      <c r="BJ54" s="31"/>
      <c r="BM54" s="6"/>
      <c r="BN54" s="317" t="s">
        <v>791</v>
      </c>
      <c r="BO54" s="5" t="s">
        <v>75</v>
      </c>
    </row>
    <row r="55" spans="1:67" ht="18" customHeight="1">
      <c r="A55" s="50"/>
      <c r="B55" s="50"/>
      <c r="C55" s="200" t="s">
        <v>134</v>
      </c>
      <c r="D55" s="51" t="s">
        <v>941</v>
      </c>
      <c r="E55" s="51"/>
      <c r="F55" s="51"/>
      <c r="G55" s="5"/>
      <c r="I55" s="2" t="s">
        <v>773</v>
      </c>
      <c r="J55" s="54">
        <v>102.7</v>
      </c>
      <c r="K55" s="54">
        <v>100.8</v>
      </c>
      <c r="L55" s="54">
        <v>91.1</v>
      </c>
      <c r="M55" s="54">
        <v>102.8</v>
      </c>
      <c r="N55" s="54">
        <v>100.5</v>
      </c>
      <c r="O55" s="54">
        <v>82.6</v>
      </c>
      <c r="P55" s="54">
        <v>86.4</v>
      </c>
      <c r="Q55" s="54">
        <v>92.5</v>
      </c>
      <c r="R55" s="54">
        <v>97.1</v>
      </c>
      <c r="S55" s="54">
        <v>94.9</v>
      </c>
      <c r="T55" s="54">
        <v>83.8</v>
      </c>
      <c r="U55" s="54">
        <v>91.4</v>
      </c>
      <c r="V55" s="54">
        <v>95.7</v>
      </c>
      <c r="W55" s="54">
        <v>92.6</v>
      </c>
      <c r="X55" s="54">
        <v>92.1</v>
      </c>
      <c r="Y55" s="54">
        <v>97.6</v>
      </c>
      <c r="Z55" s="54">
        <v>96.7</v>
      </c>
      <c r="AA55" s="54">
        <v>90.1</v>
      </c>
      <c r="AB55" s="54">
        <v>90.7</v>
      </c>
      <c r="AC55" s="54">
        <v>101.1</v>
      </c>
      <c r="AD55" s="54">
        <v>102.4</v>
      </c>
      <c r="AE55" s="54">
        <v>92.3</v>
      </c>
      <c r="AF55" s="54">
        <v>86.5</v>
      </c>
      <c r="AG55" s="54">
        <v>100.1</v>
      </c>
      <c r="AH55" s="54">
        <v>99.1</v>
      </c>
      <c r="AI55" s="54">
        <v>87.3</v>
      </c>
      <c r="AJ55" s="128">
        <v>0.1</v>
      </c>
      <c r="AK55" s="128">
        <v>1.6</v>
      </c>
      <c r="AL55" s="128">
        <v>-3.8</v>
      </c>
      <c r="AM55" s="128">
        <v>-3.2</v>
      </c>
      <c r="AN55" s="128">
        <v>-2.1</v>
      </c>
      <c r="AO55" s="128">
        <v>-18.100000000000001</v>
      </c>
      <c r="AP55" s="128">
        <v>-5.2</v>
      </c>
      <c r="AQ55" s="128">
        <v>-10</v>
      </c>
      <c r="AR55" s="128">
        <v>-3.3</v>
      </c>
      <c r="AS55" s="128">
        <v>14.8</v>
      </c>
      <c r="AT55" s="128">
        <v>-3</v>
      </c>
      <c r="AU55" s="128">
        <v>-1.1000000000000001</v>
      </c>
      <c r="AV55" s="128">
        <v>-1.5</v>
      </c>
      <c r="AW55" s="128">
        <v>-2.4</v>
      </c>
      <c r="AX55" s="128">
        <v>9.9</v>
      </c>
      <c r="AY55" s="128">
        <v>6.7</v>
      </c>
      <c r="AZ55" s="128">
        <v>1</v>
      </c>
      <c r="BA55" s="128">
        <v>-2.7</v>
      </c>
      <c r="BB55" s="128">
        <v>-1.5</v>
      </c>
      <c r="BC55" s="128">
        <v>3.7</v>
      </c>
      <c r="BD55" s="128">
        <v>5.9</v>
      </c>
      <c r="BE55" s="128">
        <v>2.4</v>
      </c>
      <c r="BF55" s="128">
        <v>-4.5999999999999996</v>
      </c>
      <c r="BG55" s="128">
        <v>-1.1000000000000001</v>
      </c>
      <c r="BH55" s="128">
        <v>-3.3</v>
      </c>
      <c r="BI55" s="128">
        <v>-5.5</v>
      </c>
      <c r="BJ55" s="31" t="s">
        <v>741</v>
      </c>
      <c r="BM55" s="227"/>
      <c r="BN55" s="317"/>
    </row>
    <row r="56" spans="1:67" ht="18" customHeight="1">
      <c r="A56" s="50"/>
      <c r="B56" s="50"/>
      <c r="C56" s="50"/>
      <c r="D56" s="50"/>
      <c r="E56" s="49"/>
      <c r="F56" s="140"/>
      <c r="G56" s="140"/>
      <c r="H56" s="140"/>
      <c r="I56" s="2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31"/>
      <c r="BM56" s="227"/>
      <c r="BN56" s="317"/>
    </row>
    <row r="57" spans="1:67" ht="18" customHeight="1">
      <c r="A57" s="78"/>
      <c r="B57" s="78">
        <v>3.4</v>
      </c>
      <c r="C57" s="340" t="s">
        <v>786</v>
      </c>
      <c r="D57" s="340"/>
      <c r="E57" s="340"/>
      <c r="F57" s="340"/>
      <c r="G57" s="340"/>
      <c r="H57" s="340"/>
      <c r="I57" s="2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218"/>
      <c r="AK57" s="218"/>
      <c r="AL57" s="218"/>
      <c r="AM57" s="218"/>
      <c r="AN57" s="218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  <c r="BI57" s="220"/>
      <c r="BJ57" s="31"/>
      <c r="BK57" s="219" t="s">
        <v>602</v>
      </c>
      <c r="BM57" s="6" t="s">
        <v>75</v>
      </c>
      <c r="BN57" s="317"/>
    </row>
    <row r="58" spans="1:67" ht="18" customHeight="1">
      <c r="A58" s="78"/>
      <c r="C58" s="109" t="s">
        <v>621</v>
      </c>
      <c r="D58" s="340" t="s">
        <v>787</v>
      </c>
      <c r="E58" s="340"/>
      <c r="F58" s="340"/>
      <c r="G58" s="340"/>
      <c r="H58" s="340"/>
      <c r="I58" s="2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218"/>
      <c r="AK58" s="218"/>
      <c r="AL58" s="218"/>
      <c r="AM58" s="218"/>
      <c r="AN58" s="218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31"/>
      <c r="BK58" s="219" t="s">
        <v>602</v>
      </c>
      <c r="BM58" s="6" t="s">
        <v>75</v>
      </c>
      <c r="BN58" s="317"/>
    </row>
    <row r="59" spans="1:67" ht="18" customHeight="1">
      <c r="A59" s="78"/>
      <c r="B59" s="78"/>
      <c r="D59" s="49" t="s">
        <v>27</v>
      </c>
      <c r="E59" s="84" t="s">
        <v>788</v>
      </c>
      <c r="F59" s="84"/>
      <c r="G59" s="84"/>
      <c r="I59" s="2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210"/>
      <c r="AK59" s="210"/>
      <c r="AL59" s="210"/>
      <c r="AM59" s="210"/>
      <c r="AN59" s="210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31"/>
      <c r="BK59" s="219" t="s">
        <v>602</v>
      </c>
      <c r="BM59" s="227"/>
    </row>
    <row r="60" spans="1:67" ht="45">
      <c r="A60" s="78"/>
      <c r="B60" s="78"/>
      <c r="C60" s="78"/>
      <c r="D60" s="8"/>
      <c r="E60" s="82" t="s">
        <v>142</v>
      </c>
      <c r="F60" s="223" t="s">
        <v>789</v>
      </c>
      <c r="G60" s="5"/>
      <c r="I60" s="2" t="s">
        <v>790</v>
      </c>
      <c r="J60" s="54">
        <v>40878.199999999997</v>
      </c>
      <c r="K60" s="54">
        <v>42117.2</v>
      </c>
      <c r="L60" s="54">
        <v>42339.9</v>
      </c>
      <c r="M60" s="54">
        <v>41103.4</v>
      </c>
      <c r="N60" s="54">
        <v>40652.699999999997</v>
      </c>
      <c r="O60" s="54">
        <v>37663.4</v>
      </c>
      <c r="P60" s="54">
        <v>41282.199999999997</v>
      </c>
      <c r="Q60" s="54">
        <v>40979.599999999999</v>
      </c>
      <c r="R60" s="54">
        <v>40627.699999999997</v>
      </c>
      <c r="S60" s="54">
        <v>40898.800000000003</v>
      </c>
      <c r="T60" s="54">
        <v>40113.4</v>
      </c>
      <c r="U60" s="54">
        <v>42964.5</v>
      </c>
      <c r="V60" s="54">
        <v>41429.4</v>
      </c>
      <c r="W60" s="54">
        <v>43286</v>
      </c>
      <c r="X60" s="54">
        <v>43587.9</v>
      </c>
      <c r="Y60" s="54">
        <v>42254.3</v>
      </c>
      <c r="Z60" s="54">
        <v>41542.300000000003</v>
      </c>
      <c r="AA60" s="54">
        <v>44503.4</v>
      </c>
      <c r="AB60" s="54">
        <v>44729.4</v>
      </c>
      <c r="AC60" s="54">
        <v>44678.5</v>
      </c>
      <c r="AD60" s="54">
        <v>45320.6</v>
      </c>
      <c r="AE60" s="54">
        <v>46768.5</v>
      </c>
      <c r="AF60" s="54">
        <v>46770.7</v>
      </c>
      <c r="AG60" s="54">
        <v>47033.5</v>
      </c>
      <c r="AH60" s="54">
        <v>44284.7</v>
      </c>
      <c r="AI60" s="54">
        <v>47192</v>
      </c>
      <c r="AJ60" s="128">
        <v>5.4</v>
      </c>
      <c r="AK60" s="128">
        <v>4.0999999999999996</v>
      </c>
      <c r="AL60" s="128">
        <v>1.9</v>
      </c>
      <c r="AM60" s="128">
        <v>0.6</v>
      </c>
      <c r="AN60" s="128">
        <v>-0.6</v>
      </c>
      <c r="AO60" s="128">
        <v>-10.6</v>
      </c>
      <c r="AP60" s="128">
        <v>-2.5</v>
      </c>
      <c r="AQ60" s="128">
        <v>-0.3</v>
      </c>
      <c r="AR60" s="128">
        <v>-0.1</v>
      </c>
      <c r="AS60" s="128">
        <v>8.6</v>
      </c>
      <c r="AT60" s="128">
        <v>-2.8</v>
      </c>
      <c r="AU60" s="128">
        <v>4.8</v>
      </c>
      <c r="AV60" s="128">
        <v>2</v>
      </c>
      <c r="AW60" s="128">
        <v>5.8</v>
      </c>
      <c r="AX60" s="128">
        <v>8.6999999999999993</v>
      </c>
      <c r="AY60" s="128">
        <v>-1.7</v>
      </c>
      <c r="AZ60" s="128">
        <v>0.3</v>
      </c>
      <c r="BA60" s="128">
        <v>2.8</v>
      </c>
      <c r="BB60" s="128">
        <v>2.6</v>
      </c>
      <c r="BC60" s="128">
        <v>5.7</v>
      </c>
      <c r="BD60" s="128">
        <v>9.1</v>
      </c>
      <c r="BE60" s="128">
        <v>5.0999999999999996</v>
      </c>
      <c r="BF60" s="128">
        <v>4.5999999999999996</v>
      </c>
      <c r="BG60" s="128">
        <v>5.3</v>
      </c>
      <c r="BH60" s="128">
        <v>-2.2999999999999998</v>
      </c>
      <c r="BI60" s="128">
        <v>0.9</v>
      </c>
      <c r="BJ60" s="31" t="s">
        <v>791</v>
      </c>
      <c r="BK60" s="219" t="s">
        <v>602</v>
      </c>
      <c r="BM60" s="6" t="s">
        <v>75</v>
      </c>
    </row>
    <row r="61" spans="1:67" ht="45">
      <c r="A61" s="78"/>
      <c r="B61" s="78"/>
      <c r="C61" s="78"/>
      <c r="D61" s="82"/>
      <c r="E61" s="82" t="s">
        <v>147</v>
      </c>
      <c r="F61" s="223" t="s">
        <v>942</v>
      </c>
      <c r="G61" s="5"/>
      <c r="I61" s="2" t="s">
        <v>790</v>
      </c>
      <c r="J61" s="54">
        <v>563.4</v>
      </c>
      <c r="K61" s="54">
        <v>587.4</v>
      </c>
      <c r="L61" s="54">
        <v>571.1</v>
      </c>
      <c r="M61" s="54">
        <v>606.4</v>
      </c>
      <c r="N61" s="54">
        <v>622.9</v>
      </c>
      <c r="O61" s="54">
        <v>575.4</v>
      </c>
      <c r="P61" s="54">
        <v>570.79999999999995</v>
      </c>
      <c r="Q61" s="54">
        <v>581.1</v>
      </c>
      <c r="R61" s="54">
        <v>585.9</v>
      </c>
      <c r="S61" s="54">
        <v>557.20000000000005</v>
      </c>
      <c r="T61" s="54">
        <v>512.70000000000005</v>
      </c>
      <c r="U61" s="54">
        <v>556.9</v>
      </c>
      <c r="V61" s="54">
        <v>545.5</v>
      </c>
      <c r="W61" s="54">
        <v>519</v>
      </c>
      <c r="X61" s="54">
        <v>512.70000000000005</v>
      </c>
      <c r="Y61" s="54">
        <v>530.29999999999995</v>
      </c>
      <c r="Z61" s="54">
        <v>545.9</v>
      </c>
      <c r="AA61" s="54">
        <v>556.9</v>
      </c>
      <c r="AB61" s="54">
        <v>553.20000000000005</v>
      </c>
      <c r="AC61" s="54">
        <v>560</v>
      </c>
      <c r="AD61" s="54">
        <v>565.70000000000005</v>
      </c>
      <c r="AE61" s="54">
        <v>569.4</v>
      </c>
      <c r="AF61" s="54">
        <v>573.20000000000005</v>
      </c>
      <c r="AG61" s="54">
        <v>573.20000000000005</v>
      </c>
      <c r="AH61" s="54">
        <v>572.5</v>
      </c>
      <c r="AI61" s="54">
        <v>570.5</v>
      </c>
      <c r="AJ61" s="128">
        <v>-4.3</v>
      </c>
      <c r="AK61" s="128">
        <v>4.3</v>
      </c>
      <c r="AL61" s="128">
        <v>-2.8</v>
      </c>
      <c r="AM61" s="128">
        <v>6.2</v>
      </c>
      <c r="AN61" s="128">
        <v>10.6</v>
      </c>
      <c r="AO61" s="128">
        <v>-2</v>
      </c>
      <c r="AP61" s="128">
        <v>-0.1</v>
      </c>
      <c r="AQ61" s="128">
        <v>-4.2</v>
      </c>
      <c r="AR61" s="128">
        <v>-5.9</v>
      </c>
      <c r="AS61" s="128">
        <v>-3.2</v>
      </c>
      <c r="AT61" s="128">
        <v>-10.199999999999999</v>
      </c>
      <c r="AU61" s="128">
        <v>-4.2</v>
      </c>
      <c r="AV61" s="128">
        <v>-6.9</v>
      </c>
      <c r="AW61" s="128">
        <v>-6.9</v>
      </c>
      <c r="AX61" s="128">
        <v>0</v>
      </c>
      <c r="AY61" s="128">
        <v>-4.8</v>
      </c>
      <c r="AZ61" s="316">
        <v>0.08</v>
      </c>
      <c r="BA61" s="128">
        <v>7.3</v>
      </c>
      <c r="BB61" s="128">
        <v>7.9</v>
      </c>
      <c r="BC61" s="128">
        <v>5.6</v>
      </c>
      <c r="BD61" s="128">
        <v>3.6</v>
      </c>
      <c r="BE61" s="128">
        <v>2.2999999999999998</v>
      </c>
      <c r="BF61" s="128">
        <v>3.6</v>
      </c>
      <c r="BG61" s="128">
        <v>2.4</v>
      </c>
      <c r="BH61" s="128">
        <v>1.2</v>
      </c>
      <c r="BI61" s="128">
        <v>0.2</v>
      </c>
      <c r="BJ61" s="31" t="s">
        <v>791</v>
      </c>
      <c r="BK61" s="219" t="s">
        <v>602</v>
      </c>
      <c r="BM61" s="6" t="s">
        <v>75</v>
      </c>
    </row>
    <row r="62" spans="1:67" ht="18" customHeight="1">
      <c r="A62" s="78"/>
      <c r="B62" s="78"/>
      <c r="C62" s="78"/>
      <c r="D62" s="49" t="s">
        <v>27</v>
      </c>
      <c r="E62" s="84" t="s">
        <v>793</v>
      </c>
      <c r="F62" s="84"/>
      <c r="G62" s="84"/>
      <c r="I62" s="2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31"/>
    </row>
    <row r="63" spans="1:67" ht="45">
      <c r="A63" s="78"/>
      <c r="B63" s="78"/>
      <c r="C63" s="78"/>
      <c r="D63" s="78"/>
      <c r="E63" s="82" t="s">
        <v>142</v>
      </c>
      <c r="F63" s="223" t="s">
        <v>794</v>
      </c>
      <c r="G63" s="5"/>
      <c r="I63" s="2" t="s">
        <v>790</v>
      </c>
      <c r="J63" s="54">
        <v>29026.1</v>
      </c>
      <c r="K63" s="54">
        <v>29731.5</v>
      </c>
      <c r="L63" s="54">
        <v>29902</v>
      </c>
      <c r="M63" s="54">
        <v>29562.3</v>
      </c>
      <c r="N63" s="54">
        <v>27985.7</v>
      </c>
      <c r="O63" s="54">
        <v>23565.8</v>
      </c>
      <c r="P63" s="54">
        <v>28464.6</v>
      </c>
      <c r="Q63" s="54">
        <v>28374.6</v>
      </c>
      <c r="R63" s="54">
        <v>27503.5</v>
      </c>
      <c r="S63" s="54">
        <v>26641.200000000001</v>
      </c>
      <c r="T63" s="54">
        <v>26118.6</v>
      </c>
      <c r="U63" s="54">
        <v>29531</v>
      </c>
      <c r="V63" s="54">
        <v>28429.9</v>
      </c>
      <c r="W63" s="54">
        <v>29486.5</v>
      </c>
      <c r="X63" s="54">
        <v>30127</v>
      </c>
      <c r="Y63" s="54">
        <v>29751</v>
      </c>
      <c r="Z63" s="54">
        <v>29169.1</v>
      </c>
      <c r="AA63" s="54">
        <v>30446.400000000001</v>
      </c>
      <c r="AB63" s="54">
        <v>31066.6</v>
      </c>
      <c r="AC63" s="54">
        <v>31729</v>
      </c>
      <c r="AD63" s="54">
        <v>31501.8</v>
      </c>
      <c r="AE63" s="54">
        <v>32132.7</v>
      </c>
      <c r="AF63" s="54">
        <v>32658.2</v>
      </c>
      <c r="AG63" s="54">
        <v>31569.9</v>
      </c>
      <c r="AH63" s="54">
        <v>31216.6</v>
      </c>
      <c r="AI63" s="54">
        <v>32112.6</v>
      </c>
      <c r="AJ63" s="128">
        <v>3.5</v>
      </c>
      <c r="AK63" s="128">
        <v>4.7</v>
      </c>
      <c r="AL63" s="128">
        <v>1.4</v>
      </c>
      <c r="AM63" s="128">
        <v>-0.2</v>
      </c>
      <c r="AN63" s="128">
        <v>-3.6</v>
      </c>
      <c r="AO63" s="128">
        <v>-20.7</v>
      </c>
      <c r="AP63" s="128">
        <v>-4.8</v>
      </c>
      <c r="AQ63" s="128">
        <v>-4</v>
      </c>
      <c r="AR63" s="128">
        <v>-1.7</v>
      </c>
      <c r="AS63" s="128">
        <v>13.1</v>
      </c>
      <c r="AT63" s="128">
        <v>-8.1999999999999993</v>
      </c>
      <c r="AU63" s="128">
        <v>4.0999999999999996</v>
      </c>
      <c r="AV63" s="128">
        <v>3.4</v>
      </c>
      <c r="AW63" s="128">
        <v>10.7</v>
      </c>
      <c r="AX63" s="128">
        <v>15.3</v>
      </c>
      <c r="AY63" s="128">
        <v>0.7</v>
      </c>
      <c r="AZ63" s="128">
        <v>2.6</v>
      </c>
      <c r="BA63" s="128">
        <v>3.3</v>
      </c>
      <c r="BB63" s="128">
        <v>3.1</v>
      </c>
      <c r="BC63" s="128">
        <v>6.6</v>
      </c>
      <c r="BD63" s="128">
        <v>8</v>
      </c>
      <c r="BE63" s="128">
        <v>5.5</v>
      </c>
      <c r="BF63" s="128">
        <v>5.0999999999999996</v>
      </c>
      <c r="BG63" s="128">
        <v>-0.5</v>
      </c>
      <c r="BH63" s="128">
        <v>-0.9</v>
      </c>
      <c r="BI63" s="128">
        <v>-0.1</v>
      </c>
      <c r="BJ63" s="31" t="s">
        <v>791</v>
      </c>
    </row>
    <row r="64" spans="1:67" ht="45">
      <c r="A64" s="78"/>
      <c r="B64" s="78"/>
      <c r="C64" s="78"/>
      <c r="D64" s="78"/>
      <c r="E64" s="82" t="s">
        <v>147</v>
      </c>
      <c r="F64" s="223" t="s">
        <v>795</v>
      </c>
      <c r="G64" s="5"/>
      <c r="I64" s="2" t="s">
        <v>790</v>
      </c>
      <c r="J64" s="54">
        <v>8297.2999999999993</v>
      </c>
      <c r="K64" s="54">
        <v>8623</v>
      </c>
      <c r="L64" s="54">
        <v>8421.1</v>
      </c>
      <c r="M64" s="54">
        <v>8044.3</v>
      </c>
      <c r="N64" s="54">
        <v>8627.2000000000007</v>
      </c>
      <c r="O64" s="54">
        <v>10105.299999999999</v>
      </c>
      <c r="P64" s="54">
        <v>8896.1</v>
      </c>
      <c r="Q64" s="54">
        <v>8738</v>
      </c>
      <c r="R64" s="54">
        <v>9210.1</v>
      </c>
      <c r="S64" s="54">
        <v>9852.7999999999993</v>
      </c>
      <c r="T64" s="54">
        <v>9930.2999999999993</v>
      </c>
      <c r="U64" s="54">
        <v>9219.7000000000007</v>
      </c>
      <c r="V64" s="54">
        <v>9503.2999999999993</v>
      </c>
      <c r="W64" s="54">
        <v>9966.7000000000007</v>
      </c>
      <c r="X64" s="54">
        <v>9602.6</v>
      </c>
      <c r="Y64" s="54">
        <v>9172.4</v>
      </c>
      <c r="Z64" s="54">
        <v>9463.4</v>
      </c>
      <c r="AA64" s="54">
        <v>10741.4</v>
      </c>
      <c r="AB64" s="54">
        <v>10456.700000000001</v>
      </c>
      <c r="AC64" s="54">
        <v>10009.200000000001</v>
      </c>
      <c r="AD64" s="54">
        <v>11134.7</v>
      </c>
      <c r="AE64" s="54">
        <v>11344.1</v>
      </c>
      <c r="AF64" s="54">
        <v>10962.8</v>
      </c>
      <c r="AG64" s="54">
        <v>10442.299999999999</v>
      </c>
      <c r="AH64" s="54">
        <v>10374.1</v>
      </c>
      <c r="AI64" s="54">
        <v>11470.5</v>
      </c>
      <c r="AJ64" s="128">
        <v>9.6</v>
      </c>
      <c r="AK64" s="128">
        <v>7.1</v>
      </c>
      <c r="AL64" s="128">
        <v>5.4</v>
      </c>
      <c r="AM64" s="128">
        <v>3.1</v>
      </c>
      <c r="AN64" s="128">
        <v>4</v>
      </c>
      <c r="AO64" s="128">
        <v>17.2</v>
      </c>
      <c r="AP64" s="128">
        <v>5.6</v>
      </c>
      <c r="AQ64" s="128">
        <v>8.6</v>
      </c>
      <c r="AR64" s="128">
        <v>6.8</v>
      </c>
      <c r="AS64" s="128">
        <v>-2.5</v>
      </c>
      <c r="AT64" s="128">
        <v>11.6</v>
      </c>
      <c r="AU64" s="128">
        <v>5.5</v>
      </c>
      <c r="AV64" s="128">
        <v>3.2</v>
      </c>
      <c r="AW64" s="128">
        <v>1.2</v>
      </c>
      <c r="AX64" s="128">
        <v>-3.3</v>
      </c>
      <c r="AY64" s="128">
        <v>-0.5</v>
      </c>
      <c r="AZ64" s="128">
        <v>-0.4</v>
      </c>
      <c r="BA64" s="128">
        <v>7.8</v>
      </c>
      <c r="BB64" s="128">
        <v>8.9</v>
      </c>
      <c r="BC64" s="128">
        <v>9.1</v>
      </c>
      <c r="BD64" s="128">
        <v>17.7</v>
      </c>
      <c r="BE64" s="128">
        <v>5.6</v>
      </c>
      <c r="BF64" s="128">
        <v>4.8</v>
      </c>
      <c r="BG64" s="128">
        <v>4.3</v>
      </c>
      <c r="BH64" s="128">
        <v>-6.8</v>
      </c>
      <c r="BI64" s="128">
        <v>1.1000000000000001</v>
      </c>
      <c r="BJ64" s="31" t="s">
        <v>791</v>
      </c>
    </row>
    <row r="65" spans="1:65" ht="18" customHeight="1">
      <c r="A65" s="78"/>
      <c r="B65" s="78">
        <v>3.5</v>
      </c>
      <c r="C65" s="340" t="s">
        <v>796</v>
      </c>
      <c r="D65" s="340"/>
      <c r="E65" s="340"/>
      <c r="F65" s="340"/>
      <c r="G65" s="340"/>
      <c r="H65" s="340"/>
      <c r="I65" s="2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210"/>
      <c r="AK65" s="210"/>
      <c r="AL65" s="210"/>
      <c r="AM65" s="210"/>
      <c r="AN65" s="210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31"/>
      <c r="BK65" s="6" t="s">
        <v>162</v>
      </c>
      <c r="BM65" s="6" t="s">
        <v>163</v>
      </c>
    </row>
    <row r="66" spans="1:65" ht="18" customHeight="1">
      <c r="A66" s="78"/>
      <c r="B66" s="78"/>
      <c r="C66" s="109" t="s">
        <v>622</v>
      </c>
      <c r="D66" s="340" t="s">
        <v>797</v>
      </c>
      <c r="E66" s="340"/>
      <c r="F66" s="340"/>
      <c r="G66" s="340"/>
      <c r="H66" s="340"/>
      <c r="I66" s="2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210"/>
      <c r="AK66" s="210"/>
      <c r="AL66" s="210"/>
      <c r="AM66" s="210"/>
      <c r="AN66" s="210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31"/>
      <c r="BK66" s="6" t="s">
        <v>162</v>
      </c>
      <c r="BM66" s="6" t="s">
        <v>163</v>
      </c>
    </row>
    <row r="67" spans="1:65" ht="18" customHeight="1">
      <c r="A67" s="78"/>
      <c r="C67" s="109" t="s">
        <v>623</v>
      </c>
      <c r="D67" s="340" t="s">
        <v>798</v>
      </c>
      <c r="E67" s="340"/>
      <c r="F67" s="340"/>
      <c r="G67" s="340"/>
      <c r="H67" s="340"/>
      <c r="I67" s="2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210"/>
      <c r="AK67" s="210"/>
      <c r="AL67" s="210"/>
      <c r="AM67" s="210"/>
      <c r="AN67" s="210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31"/>
      <c r="BK67" s="6" t="s">
        <v>162</v>
      </c>
      <c r="BM67" s="6" t="s">
        <v>163</v>
      </c>
    </row>
    <row r="68" spans="1:65" ht="18" customHeight="1">
      <c r="A68" s="78"/>
      <c r="B68" s="78"/>
      <c r="C68" s="228"/>
      <c r="D68" s="82" t="s">
        <v>27</v>
      </c>
      <c r="E68" s="84" t="s">
        <v>799</v>
      </c>
      <c r="F68" s="84"/>
      <c r="G68" s="84"/>
      <c r="I68" s="2" t="s">
        <v>773</v>
      </c>
      <c r="J68" s="54">
        <v>123.8</v>
      </c>
      <c r="K68" s="54">
        <v>127</v>
      </c>
      <c r="L68" s="54">
        <v>131.5</v>
      </c>
      <c r="M68" s="54">
        <v>131.80000000000001</v>
      </c>
      <c r="N68" s="54">
        <v>126.8</v>
      </c>
      <c r="O68" s="54">
        <v>102.5</v>
      </c>
      <c r="P68" s="54">
        <v>126.9</v>
      </c>
      <c r="Q68" s="54">
        <v>131.30000000000001</v>
      </c>
      <c r="R68" s="54">
        <v>127.9</v>
      </c>
      <c r="S68" s="54">
        <v>124.1</v>
      </c>
      <c r="T68" s="54">
        <v>122.9</v>
      </c>
      <c r="U68" s="54">
        <v>131.30000000000001</v>
      </c>
      <c r="V68" s="54">
        <v>129.4</v>
      </c>
      <c r="W68" s="54">
        <v>131</v>
      </c>
      <c r="X68" s="54">
        <v>131.6</v>
      </c>
      <c r="Y68" s="54">
        <v>132.4</v>
      </c>
      <c r="Z68" s="54">
        <v>133.9</v>
      </c>
      <c r="AA68" s="54">
        <v>136.69999999999999</v>
      </c>
      <c r="AB68" s="54">
        <v>139.69999999999999</v>
      </c>
      <c r="AC68" s="54">
        <v>138.6</v>
      </c>
      <c r="AD68" s="54">
        <v>138.69999999999999</v>
      </c>
      <c r="AE68" s="54">
        <v>141</v>
      </c>
      <c r="AF68" s="54">
        <v>146.19999999999999</v>
      </c>
      <c r="AG68" s="54">
        <v>145.9</v>
      </c>
      <c r="AH68" s="54">
        <v>146.1</v>
      </c>
      <c r="AI68" s="54">
        <v>149.69999999999999</v>
      </c>
      <c r="AJ68" s="128">
        <v>4.2</v>
      </c>
      <c r="AK68" s="128">
        <v>4</v>
      </c>
      <c r="AL68" s="128">
        <v>5.4</v>
      </c>
      <c r="AM68" s="128">
        <v>4.9000000000000004</v>
      </c>
      <c r="AN68" s="128">
        <v>2.5</v>
      </c>
      <c r="AO68" s="128">
        <v>-19.3</v>
      </c>
      <c r="AP68" s="128">
        <v>-3.5</v>
      </c>
      <c r="AQ68" s="128">
        <v>-0.4</v>
      </c>
      <c r="AR68" s="128">
        <v>0.8</v>
      </c>
      <c r="AS68" s="128">
        <v>21.1</v>
      </c>
      <c r="AT68" s="128">
        <v>-3.1</v>
      </c>
      <c r="AU68" s="316">
        <v>0.03</v>
      </c>
      <c r="AV68" s="128">
        <v>1.2</v>
      </c>
      <c r="AW68" s="128">
        <v>5.6</v>
      </c>
      <c r="AX68" s="128">
        <v>7.1</v>
      </c>
      <c r="AY68" s="128">
        <v>0.9</v>
      </c>
      <c r="AZ68" s="128">
        <v>3.5</v>
      </c>
      <c r="BA68" s="128">
        <v>4.4000000000000004</v>
      </c>
      <c r="BB68" s="128">
        <v>6.1</v>
      </c>
      <c r="BC68" s="128">
        <v>4.5999999999999996</v>
      </c>
      <c r="BD68" s="128">
        <v>3.5</v>
      </c>
      <c r="BE68" s="128">
        <v>3.1</v>
      </c>
      <c r="BF68" s="128">
        <v>4.5999999999999996</v>
      </c>
      <c r="BG68" s="128">
        <v>5.3</v>
      </c>
      <c r="BH68" s="128">
        <v>5.4</v>
      </c>
      <c r="BI68" s="128">
        <v>6.2</v>
      </c>
      <c r="BJ68" s="31" t="s">
        <v>741</v>
      </c>
    </row>
    <row r="69" spans="1:65" ht="18" customHeight="1">
      <c r="A69" s="78"/>
      <c r="B69" s="78"/>
      <c r="C69" s="228"/>
      <c r="D69" s="82" t="s">
        <v>27</v>
      </c>
      <c r="E69" s="84" t="s">
        <v>800</v>
      </c>
      <c r="F69" s="84"/>
      <c r="G69" s="84"/>
      <c r="I69" s="2" t="s">
        <v>773</v>
      </c>
      <c r="J69" s="54">
        <v>136.1</v>
      </c>
      <c r="K69" s="54">
        <v>136.5</v>
      </c>
      <c r="L69" s="54">
        <v>141.19999999999999</v>
      </c>
      <c r="M69" s="54">
        <v>144.19999999999999</v>
      </c>
      <c r="N69" s="54">
        <v>138.6</v>
      </c>
      <c r="O69" s="54">
        <v>107.6</v>
      </c>
      <c r="P69" s="54">
        <v>138</v>
      </c>
      <c r="Q69" s="54">
        <v>139.9</v>
      </c>
      <c r="R69" s="54">
        <v>140</v>
      </c>
      <c r="S69" s="54">
        <v>130.80000000000001</v>
      </c>
      <c r="T69" s="54">
        <v>128.80000000000001</v>
      </c>
      <c r="U69" s="54">
        <v>142.69999999999999</v>
      </c>
      <c r="V69" s="54">
        <v>147.19999999999999</v>
      </c>
      <c r="W69" s="54">
        <v>162.1</v>
      </c>
      <c r="X69" s="54">
        <v>166.8</v>
      </c>
      <c r="Y69" s="54">
        <v>170.1</v>
      </c>
      <c r="Z69" s="54">
        <v>168.8</v>
      </c>
      <c r="AA69" s="54">
        <v>170</v>
      </c>
      <c r="AB69" s="54">
        <v>172.5</v>
      </c>
      <c r="AC69" s="54">
        <v>175.1</v>
      </c>
      <c r="AD69" s="54">
        <v>175.2</v>
      </c>
      <c r="AE69" s="54">
        <v>179.4</v>
      </c>
      <c r="AF69" s="54">
        <v>179.6</v>
      </c>
      <c r="AG69" s="54">
        <v>182.5</v>
      </c>
      <c r="AH69" s="54">
        <v>184.3</v>
      </c>
      <c r="AI69" s="54">
        <v>186.1</v>
      </c>
      <c r="AJ69" s="128">
        <v>9.1999999999999993</v>
      </c>
      <c r="AK69" s="128">
        <v>9</v>
      </c>
      <c r="AL69" s="128">
        <v>7.8</v>
      </c>
      <c r="AM69" s="128">
        <v>6.9</v>
      </c>
      <c r="AN69" s="128">
        <v>1.8</v>
      </c>
      <c r="AO69" s="128">
        <v>-21.2</v>
      </c>
      <c r="AP69" s="128">
        <v>-2.2999999999999998</v>
      </c>
      <c r="AQ69" s="128">
        <v>-2.9</v>
      </c>
      <c r="AR69" s="128">
        <v>1</v>
      </c>
      <c r="AS69" s="128">
        <v>21.6</v>
      </c>
      <c r="AT69" s="128">
        <v>-6.7</v>
      </c>
      <c r="AU69" s="128">
        <v>2</v>
      </c>
      <c r="AV69" s="128">
        <v>5.0999999999999996</v>
      </c>
      <c r="AW69" s="128">
        <v>23.9</v>
      </c>
      <c r="AX69" s="128">
        <v>29.6</v>
      </c>
      <c r="AY69" s="128">
        <v>19.3</v>
      </c>
      <c r="AZ69" s="128">
        <v>14.7</v>
      </c>
      <c r="BA69" s="128">
        <v>4.9000000000000004</v>
      </c>
      <c r="BB69" s="128">
        <v>3.4</v>
      </c>
      <c r="BC69" s="128">
        <v>2.9</v>
      </c>
      <c r="BD69" s="128">
        <v>3.8</v>
      </c>
      <c r="BE69" s="128">
        <v>5.5</v>
      </c>
      <c r="BF69" s="128">
        <v>4.0999999999999996</v>
      </c>
      <c r="BG69" s="128">
        <v>4.2</v>
      </c>
      <c r="BH69" s="128">
        <v>5.2</v>
      </c>
      <c r="BI69" s="128">
        <v>3.7</v>
      </c>
      <c r="BJ69" s="31" t="s">
        <v>741</v>
      </c>
      <c r="BM69" s="6"/>
    </row>
    <row r="70" spans="1:65" ht="18" customHeight="1">
      <c r="A70" s="78"/>
      <c r="B70" s="78"/>
      <c r="D70" s="82" t="s">
        <v>27</v>
      </c>
      <c r="E70" s="84" t="s">
        <v>801</v>
      </c>
      <c r="F70" s="84"/>
      <c r="G70" s="84"/>
      <c r="I70" s="2" t="s">
        <v>773</v>
      </c>
      <c r="J70" s="54">
        <v>101.2</v>
      </c>
      <c r="K70" s="54">
        <v>105.6</v>
      </c>
      <c r="L70" s="54">
        <v>107.7</v>
      </c>
      <c r="M70" s="54">
        <v>103.9</v>
      </c>
      <c r="N70" s="54">
        <v>97.6</v>
      </c>
      <c r="O70" s="54">
        <v>54.9</v>
      </c>
      <c r="P70" s="54">
        <v>113.7</v>
      </c>
      <c r="Q70" s="54">
        <v>109.9</v>
      </c>
      <c r="R70" s="54">
        <v>105.7</v>
      </c>
      <c r="S70" s="54">
        <v>70.3</v>
      </c>
      <c r="T70" s="54">
        <v>48.7</v>
      </c>
      <c r="U70" s="54">
        <v>116</v>
      </c>
      <c r="V70" s="54">
        <v>115</v>
      </c>
      <c r="W70" s="54">
        <v>117</v>
      </c>
      <c r="X70" s="54">
        <v>118.1</v>
      </c>
      <c r="Y70" s="54">
        <v>124.2</v>
      </c>
      <c r="Z70" s="54">
        <v>128.1</v>
      </c>
      <c r="AA70" s="54">
        <v>121.1</v>
      </c>
      <c r="AB70" s="54">
        <v>131.4</v>
      </c>
      <c r="AC70" s="54">
        <v>136.30000000000001</v>
      </c>
      <c r="AD70" s="54">
        <v>134.1</v>
      </c>
      <c r="AE70" s="54">
        <v>132</v>
      </c>
      <c r="AF70" s="54">
        <v>136.19999999999999</v>
      </c>
      <c r="AG70" s="54">
        <v>139.69999999999999</v>
      </c>
      <c r="AH70" s="54">
        <v>129.30000000000001</v>
      </c>
      <c r="AI70" s="54">
        <v>132.30000000000001</v>
      </c>
      <c r="AJ70" s="128">
        <v>4.4000000000000004</v>
      </c>
      <c r="AK70" s="128">
        <v>4.0999999999999996</v>
      </c>
      <c r="AL70" s="128">
        <v>1.9</v>
      </c>
      <c r="AM70" s="128">
        <v>3.6</v>
      </c>
      <c r="AN70" s="128">
        <v>-3.5</v>
      </c>
      <c r="AO70" s="128">
        <v>-48</v>
      </c>
      <c r="AP70" s="128">
        <v>5.5</v>
      </c>
      <c r="AQ70" s="128">
        <v>5.8</v>
      </c>
      <c r="AR70" s="128">
        <v>8.1999999999999993</v>
      </c>
      <c r="AS70" s="128">
        <v>28.2</v>
      </c>
      <c r="AT70" s="128">
        <v>-57.2</v>
      </c>
      <c r="AU70" s="128">
        <v>5.6</v>
      </c>
      <c r="AV70" s="128">
        <v>8.8000000000000007</v>
      </c>
      <c r="AW70" s="128">
        <v>66.400000000000006</v>
      </c>
      <c r="AX70" s="128">
        <v>142.6</v>
      </c>
      <c r="AY70" s="128">
        <v>7</v>
      </c>
      <c r="AZ70" s="128">
        <v>11.4</v>
      </c>
      <c r="BA70" s="128">
        <v>3.5</v>
      </c>
      <c r="BB70" s="128">
        <v>11.2</v>
      </c>
      <c r="BC70" s="128">
        <v>9.8000000000000007</v>
      </c>
      <c r="BD70" s="128">
        <v>4.7</v>
      </c>
      <c r="BE70" s="128">
        <v>9</v>
      </c>
      <c r="BF70" s="128">
        <v>3.7</v>
      </c>
      <c r="BG70" s="128">
        <v>2.5</v>
      </c>
      <c r="BH70" s="128">
        <v>-3.6</v>
      </c>
      <c r="BI70" s="128">
        <v>0.2</v>
      </c>
      <c r="BJ70" s="31" t="s">
        <v>741</v>
      </c>
      <c r="BK70" s="6" t="s">
        <v>162</v>
      </c>
      <c r="BM70" s="6" t="s">
        <v>163</v>
      </c>
    </row>
    <row r="71" spans="1:65" ht="18" customHeight="1">
      <c r="A71" s="78"/>
      <c r="B71" s="78"/>
      <c r="C71" s="46" t="s">
        <v>624</v>
      </c>
      <c r="D71" s="340" t="s">
        <v>802</v>
      </c>
      <c r="E71" s="340"/>
      <c r="F71" s="340"/>
      <c r="G71" s="340"/>
      <c r="H71" s="340"/>
      <c r="I71" s="2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210"/>
      <c r="AK71" s="210"/>
      <c r="AL71" s="210"/>
      <c r="AM71" s="210"/>
      <c r="AN71" s="210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31"/>
      <c r="BK71" s="6" t="s">
        <v>162</v>
      </c>
      <c r="BM71" s="6" t="s">
        <v>163</v>
      </c>
    </row>
    <row r="72" spans="1:65" ht="18" customHeight="1">
      <c r="A72" s="78"/>
      <c r="B72" s="78"/>
      <c r="D72" s="82" t="s">
        <v>27</v>
      </c>
      <c r="E72" s="221" t="s">
        <v>943</v>
      </c>
      <c r="F72" s="221"/>
      <c r="G72" s="221"/>
      <c r="I72" s="2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210"/>
      <c r="AK72" s="210"/>
      <c r="AL72" s="210"/>
      <c r="AM72" s="210"/>
      <c r="AN72" s="210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1"/>
      <c r="BJ72" s="31"/>
      <c r="BK72" s="6" t="s">
        <v>162</v>
      </c>
      <c r="BM72" s="6" t="s">
        <v>163</v>
      </c>
    </row>
    <row r="73" spans="1:65" ht="18" customHeight="1">
      <c r="A73" s="78"/>
      <c r="B73" s="78"/>
      <c r="C73" s="228"/>
      <c r="D73" s="82"/>
      <c r="E73" s="82" t="s">
        <v>142</v>
      </c>
      <c r="F73" s="223" t="s">
        <v>804</v>
      </c>
      <c r="G73" s="5"/>
      <c r="I73" s="2" t="s">
        <v>115</v>
      </c>
      <c r="J73" s="54">
        <v>133544</v>
      </c>
      <c r="K73" s="104">
        <v>131938</v>
      </c>
      <c r="L73" s="104">
        <v>132480</v>
      </c>
      <c r="M73" s="104">
        <v>135765</v>
      </c>
      <c r="N73" s="104">
        <v>101507</v>
      </c>
      <c r="O73" s="104">
        <v>55667</v>
      </c>
      <c r="P73" s="104">
        <v>142706</v>
      </c>
      <c r="Q73" s="104">
        <v>157874</v>
      </c>
      <c r="R73" s="104">
        <v>135589</v>
      </c>
      <c r="S73" s="104">
        <v>88169</v>
      </c>
      <c r="T73" s="104">
        <v>57849</v>
      </c>
      <c r="U73" s="104">
        <v>164810</v>
      </c>
      <c r="V73" s="104">
        <v>142037</v>
      </c>
      <c r="W73" s="104">
        <v>152085</v>
      </c>
      <c r="X73" s="104">
        <v>176985</v>
      </c>
      <c r="Y73" s="104">
        <v>179110</v>
      </c>
      <c r="Z73" s="104">
        <v>186237</v>
      </c>
      <c r="AA73" s="104">
        <v>153609</v>
      </c>
      <c r="AB73" s="104">
        <v>190822</v>
      </c>
      <c r="AC73" s="104">
        <v>194223</v>
      </c>
      <c r="AD73" s="104">
        <v>199207</v>
      </c>
      <c r="AE73" s="104">
        <v>171657</v>
      </c>
      <c r="AF73" s="104">
        <v>187364</v>
      </c>
      <c r="AG73" s="104">
        <v>183934</v>
      </c>
      <c r="AH73" s="104">
        <v>167701</v>
      </c>
      <c r="AI73" s="104">
        <v>164291</v>
      </c>
      <c r="AJ73" s="128">
        <v>-8.3000000000000007</v>
      </c>
      <c r="AK73" s="128">
        <v>14.1</v>
      </c>
      <c r="AL73" s="128">
        <v>3.9</v>
      </c>
      <c r="AM73" s="128">
        <v>2.2000000000000002</v>
      </c>
      <c r="AN73" s="128">
        <v>-24</v>
      </c>
      <c r="AO73" s="128">
        <v>-57.8</v>
      </c>
      <c r="AP73" s="128">
        <v>7.7</v>
      </c>
      <c r="AQ73" s="128">
        <v>16.3</v>
      </c>
      <c r="AR73" s="128">
        <v>33.6</v>
      </c>
      <c r="AS73" s="128">
        <v>58.4</v>
      </c>
      <c r="AT73" s="128">
        <v>-59.5</v>
      </c>
      <c r="AU73" s="128">
        <v>4.4000000000000004</v>
      </c>
      <c r="AV73" s="128">
        <v>4.8</v>
      </c>
      <c r="AW73" s="128">
        <v>72.5</v>
      </c>
      <c r="AX73" s="128">
        <v>205.9</v>
      </c>
      <c r="AY73" s="128">
        <v>8.6999999999999993</v>
      </c>
      <c r="AZ73" s="128">
        <v>31.1</v>
      </c>
      <c r="BA73" s="128">
        <v>1</v>
      </c>
      <c r="BB73" s="128">
        <v>7.8</v>
      </c>
      <c r="BC73" s="128">
        <v>8.4</v>
      </c>
      <c r="BD73" s="128">
        <v>7</v>
      </c>
      <c r="BE73" s="128">
        <v>11.7</v>
      </c>
      <c r="BF73" s="128">
        <v>-1.8</v>
      </c>
      <c r="BG73" s="128">
        <v>-5.3</v>
      </c>
      <c r="BH73" s="128">
        <v>-15.8</v>
      </c>
      <c r="BI73" s="128">
        <v>-4.3</v>
      </c>
      <c r="BJ73" s="31" t="s">
        <v>805</v>
      </c>
      <c r="BM73" s="6"/>
    </row>
    <row r="74" spans="1:65" ht="18" customHeight="1">
      <c r="A74" s="99"/>
      <c r="B74" s="99"/>
      <c r="D74" s="8"/>
      <c r="E74" s="82" t="s">
        <v>147</v>
      </c>
      <c r="F74" s="223" t="s">
        <v>806</v>
      </c>
      <c r="G74" s="5"/>
      <c r="I74" s="2" t="s">
        <v>115</v>
      </c>
      <c r="J74" s="54">
        <v>10481</v>
      </c>
      <c r="K74" s="104">
        <v>8679</v>
      </c>
      <c r="L74" s="104">
        <v>8533</v>
      </c>
      <c r="M74" s="104">
        <v>9826</v>
      </c>
      <c r="N74" s="104">
        <v>6937</v>
      </c>
      <c r="O74" s="104">
        <v>1938</v>
      </c>
      <c r="P74" s="104">
        <v>5943</v>
      </c>
      <c r="Q74" s="104">
        <v>11449</v>
      </c>
      <c r="R74" s="104">
        <v>11497</v>
      </c>
      <c r="S74" s="104">
        <v>6019</v>
      </c>
      <c r="T74" s="104">
        <v>4859</v>
      </c>
      <c r="U74" s="104">
        <v>12845</v>
      </c>
      <c r="V74" s="104">
        <v>12123</v>
      </c>
      <c r="W74" s="104">
        <v>11688</v>
      </c>
      <c r="X74" s="104">
        <v>13843</v>
      </c>
      <c r="Y74" s="104">
        <v>14431</v>
      </c>
      <c r="Z74" s="104">
        <v>12157</v>
      </c>
      <c r="AA74" s="104">
        <v>10532</v>
      </c>
      <c r="AB74" s="104">
        <v>13085</v>
      </c>
      <c r="AC74" s="104">
        <v>13935</v>
      </c>
      <c r="AD74" s="104">
        <v>11232</v>
      </c>
      <c r="AE74" s="104">
        <v>10080</v>
      </c>
      <c r="AF74" s="104">
        <v>12280</v>
      </c>
      <c r="AG74" s="104">
        <v>12151</v>
      </c>
      <c r="AH74" s="104">
        <v>8806</v>
      </c>
      <c r="AI74" s="104">
        <v>10083</v>
      </c>
      <c r="AJ74" s="128">
        <v>-1.5</v>
      </c>
      <c r="AK74" s="128">
        <v>-4.8</v>
      </c>
      <c r="AL74" s="128">
        <v>-28.9</v>
      </c>
      <c r="AM74" s="128">
        <v>-15.9</v>
      </c>
      <c r="AN74" s="128">
        <v>-33.799999999999997</v>
      </c>
      <c r="AO74" s="128">
        <v>-77.7</v>
      </c>
      <c r="AP74" s="128">
        <v>-30.4</v>
      </c>
      <c r="AQ74" s="128">
        <v>16.5</v>
      </c>
      <c r="AR74" s="128">
        <v>65.7</v>
      </c>
      <c r="AS74" s="128">
        <v>210.6</v>
      </c>
      <c r="AT74" s="128">
        <v>-18.2</v>
      </c>
      <c r="AU74" s="128">
        <v>12.2</v>
      </c>
      <c r="AV74" s="128">
        <v>5.4</v>
      </c>
      <c r="AW74" s="128">
        <v>94.2</v>
      </c>
      <c r="AX74" s="128">
        <v>184.9</v>
      </c>
      <c r="AY74" s="128">
        <v>12.3</v>
      </c>
      <c r="AZ74" s="128">
        <v>0.3</v>
      </c>
      <c r="BA74" s="128">
        <v>-9.9</v>
      </c>
      <c r="BB74" s="128">
        <v>-5.5</v>
      </c>
      <c r="BC74" s="128">
        <v>-3.4</v>
      </c>
      <c r="BD74" s="128">
        <v>-7.6</v>
      </c>
      <c r="BE74" s="128">
        <v>-4.3</v>
      </c>
      <c r="BF74" s="128">
        <v>-6.2</v>
      </c>
      <c r="BG74" s="128">
        <v>-12.8</v>
      </c>
      <c r="BH74" s="128">
        <v>-21.6</v>
      </c>
      <c r="BI74" s="316">
        <v>0.03</v>
      </c>
      <c r="BJ74" s="31" t="s">
        <v>805</v>
      </c>
      <c r="BK74" s="6" t="s">
        <v>162</v>
      </c>
      <c r="BM74" s="6" t="s">
        <v>163</v>
      </c>
    </row>
    <row r="75" spans="1:65" ht="18" customHeight="1">
      <c r="A75" s="78"/>
      <c r="B75" s="78"/>
      <c r="C75" s="103"/>
      <c r="D75" s="82"/>
      <c r="E75" s="82" t="s">
        <v>178</v>
      </c>
      <c r="F75" s="223" t="s">
        <v>807</v>
      </c>
      <c r="G75" s="5"/>
      <c r="I75" s="2" t="s">
        <v>115</v>
      </c>
      <c r="J75" s="54">
        <v>144025</v>
      </c>
      <c r="K75" s="104">
        <v>140617</v>
      </c>
      <c r="L75" s="104">
        <v>141013</v>
      </c>
      <c r="M75" s="104">
        <v>145591</v>
      </c>
      <c r="N75" s="104">
        <v>108444</v>
      </c>
      <c r="O75" s="104">
        <v>57605</v>
      </c>
      <c r="P75" s="104">
        <v>148649</v>
      </c>
      <c r="Q75" s="104">
        <v>169323</v>
      </c>
      <c r="R75" s="104">
        <v>147086</v>
      </c>
      <c r="S75" s="104">
        <v>94188</v>
      </c>
      <c r="T75" s="104">
        <v>62708</v>
      </c>
      <c r="U75" s="104">
        <v>177655</v>
      </c>
      <c r="V75" s="104">
        <v>154160</v>
      </c>
      <c r="W75" s="104">
        <v>163773</v>
      </c>
      <c r="X75" s="104">
        <v>189010</v>
      </c>
      <c r="Y75" s="104">
        <v>193541</v>
      </c>
      <c r="Z75" s="104">
        <v>198394</v>
      </c>
      <c r="AA75" s="104">
        <v>164141</v>
      </c>
      <c r="AB75" s="104">
        <v>203907</v>
      </c>
      <c r="AC75" s="104">
        <v>208158</v>
      </c>
      <c r="AD75" s="104">
        <v>210439</v>
      </c>
      <c r="AE75" s="104">
        <v>181737</v>
      </c>
      <c r="AF75" s="104">
        <v>199644</v>
      </c>
      <c r="AG75" s="104">
        <v>196085</v>
      </c>
      <c r="AH75" s="104">
        <v>176507</v>
      </c>
      <c r="AI75" s="104">
        <v>174374</v>
      </c>
      <c r="AJ75" s="128">
        <v>-7.8</v>
      </c>
      <c r="AK75" s="128">
        <v>12.7</v>
      </c>
      <c r="AL75" s="128">
        <v>1</v>
      </c>
      <c r="AM75" s="128">
        <v>0.8</v>
      </c>
      <c r="AN75" s="128">
        <v>-24.7</v>
      </c>
      <c r="AO75" s="128">
        <v>-59</v>
      </c>
      <c r="AP75" s="128">
        <v>5.4</v>
      </c>
      <c r="AQ75" s="128">
        <v>16.3</v>
      </c>
      <c r="AR75" s="128">
        <v>35.6</v>
      </c>
      <c r="AS75" s="128">
        <v>63.5</v>
      </c>
      <c r="AT75" s="128">
        <v>-57.8</v>
      </c>
      <c r="AU75" s="128">
        <v>4.9000000000000004</v>
      </c>
      <c r="AV75" s="128">
        <v>4.8</v>
      </c>
      <c r="AW75" s="128">
        <v>73.900000000000006</v>
      </c>
      <c r="AX75" s="128">
        <v>201.4</v>
      </c>
      <c r="AY75" s="128">
        <v>8.9</v>
      </c>
      <c r="AZ75" s="128">
        <v>28.7</v>
      </c>
      <c r="BA75" s="128">
        <v>0.2</v>
      </c>
      <c r="BB75" s="128">
        <v>7.9</v>
      </c>
      <c r="BC75" s="128">
        <v>7.6</v>
      </c>
      <c r="BD75" s="128">
        <v>6.1</v>
      </c>
      <c r="BE75" s="128">
        <v>10.7</v>
      </c>
      <c r="BF75" s="128">
        <v>-2.1</v>
      </c>
      <c r="BG75" s="128">
        <v>-5.8</v>
      </c>
      <c r="BH75" s="128">
        <v>-16.100000000000001</v>
      </c>
      <c r="BI75" s="128">
        <v>-4.0999999999999996</v>
      </c>
      <c r="BJ75" s="31" t="s">
        <v>805</v>
      </c>
      <c r="BK75" s="6" t="s">
        <v>162</v>
      </c>
      <c r="BM75" s="6" t="s">
        <v>163</v>
      </c>
    </row>
    <row r="76" spans="1:65" ht="18" customHeight="1">
      <c r="A76" s="78"/>
      <c r="B76" s="78"/>
      <c r="C76" s="103"/>
      <c r="D76" s="82" t="s">
        <v>27</v>
      </c>
      <c r="E76" s="221" t="s">
        <v>808</v>
      </c>
      <c r="F76" s="221"/>
      <c r="G76" s="221"/>
      <c r="I76" s="2"/>
      <c r="J76" s="54"/>
      <c r="K76" s="104"/>
      <c r="L76" s="104"/>
      <c r="M76" s="104"/>
      <c r="N76" s="104"/>
      <c r="O76" s="104"/>
      <c r="P76" s="10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210"/>
      <c r="AK76" s="210"/>
      <c r="AL76" s="210"/>
      <c r="AM76" s="210"/>
      <c r="AN76" s="210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31"/>
      <c r="BK76" s="6" t="s">
        <v>162</v>
      </c>
      <c r="BM76" s="6" t="s">
        <v>163</v>
      </c>
    </row>
    <row r="77" spans="1:65" ht="18" customHeight="1">
      <c r="A77" s="78"/>
      <c r="B77" s="78"/>
      <c r="C77" s="103"/>
      <c r="D77" s="82"/>
      <c r="E77" s="82" t="s">
        <v>142</v>
      </c>
      <c r="F77" s="223" t="s">
        <v>804</v>
      </c>
      <c r="G77" s="5"/>
      <c r="I77" s="2" t="s">
        <v>115</v>
      </c>
      <c r="J77" s="54">
        <v>131090</v>
      </c>
      <c r="K77" s="104">
        <v>139771</v>
      </c>
      <c r="L77" s="104">
        <v>133258</v>
      </c>
      <c r="M77" s="104">
        <v>146059</v>
      </c>
      <c r="N77" s="104">
        <v>95743</v>
      </c>
      <c r="O77" s="104">
        <v>61967</v>
      </c>
      <c r="P77" s="104">
        <v>154717</v>
      </c>
      <c r="Q77" s="104">
        <v>166105</v>
      </c>
      <c r="R77" s="104">
        <v>124449</v>
      </c>
      <c r="S77" s="104">
        <v>97348</v>
      </c>
      <c r="T77" s="104">
        <v>59076</v>
      </c>
      <c r="U77" s="104">
        <v>169605</v>
      </c>
      <c r="V77" s="104">
        <v>140592</v>
      </c>
      <c r="W77" s="104">
        <v>152128</v>
      </c>
      <c r="X77" s="104">
        <v>161864</v>
      </c>
      <c r="Y77" s="104">
        <v>183037</v>
      </c>
      <c r="Z77" s="104">
        <v>171099</v>
      </c>
      <c r="AA77" s="104">
        <v>152216</v>
      </c>
      <c r="AB77" s="104">
        <v>184120</v>
      </c>
      <c r="AC77" s="104">
        <v>206194</v>
      </c>
      <c r="AD77" s="104">
        <v>185780</v>
      </c>
      <c r="AE77" s="104">
        <v>172064</v>
      </c>
      <c r="AF77" s="104">
        <v>184340</v>
      </c>
      <c r="AG77" s="104">
        <v>199799</v>
      </c>
      <c r="AH77" s="104">
        <v>173702</v>
      </c>
      <c r="AI77" s="104">
        <v>168532</v>
      </c>
      <c r="AJ77" s="128">
        <v>8.3000000000000007</v>
      </c>
      <c r="AK77" s="128">
        <v>-0.1</v>
      </c>
      <c r="AL77" s="128">
        <v>-7.5</v>
      </c>
      <c r="AM77" s="128">
        <v>14</v>
      </c>
      <c r="AN77" s="128">
        <v>-26.7</v>
      </c>
      <c r="AO77" s="128">
        <v>-55.7</v>
      </c>
      <c r="AP77" s="128">
        <v>16.100000000000001</v>
      </c>
      <c r="AQ77" s="128">
        <v>13.7</v>
      </c>
      <c r="AR77" s="128">
        <v>30</v>
      </c>
      <c r="AS77" s="128">
        <v>57.1</v>
      </c>
      <c r="AT77" s="128">
        <v>-61.8</v>
      </c>
      <c r="AU77" s="128">
        <v>2.1</v>
      </c>
      <c r="AV77" s="128">
        <v>13</v>
      </c>
      <c r="AW77" s="128">
        <v>56.3</v>
      </c>
      <c r="AX77" s="128">
        <v>174</v>
      </c>
      <c r="AY77" s="128">
        <v>7.9</v>
      </c>
      <c r="AZ77" s="128">
        <v>21.7</v>
      </c>
      <c r="BA77" s="128">
        <v>0.1</v>
      </c>
      <c r="BB77" s="128">
        <v>13.7</v>
      </c>
      <c r="BC77" s="128">
        <v>12.7</v>
      </c>
      <c r="BD77" s="128">
        <v>8.6</v>
      </c>
      <c r="BE77" s="128">
        <v>13</v>
      </c>
      <c r="BF77" s="128">
        <v>0.1</v>
      </c>
      <c r="BG77" s="128">
        <v>-3.1</v>
      </c>
      <c r="BH77" s="128">
        <v>-6.5</v>
      </c>
      <c r="BI77" s="128">
        <v>-2.1</v>
      </c>
      <c r="BJ77" s="31" t="s">
        <v>805</v>
      </c>
      <c r="BK77" s="6" t="s">
        <v>162</v>
      </c>
      <c r="BL77" s="6" t="s">
        <v>625</v>
      </c>
      <c r="BM77" s="6" t="s">
        <v>187</v>
      </c>
    </row>
    <row r="78" spans="1:65" ht="18" customHeight="1">
      <c r="A78" s="99"/>
      <c r="B78" s="99"/>
      <c r="C78" s="103"/>
      <c r="D78" s="8"/>
      <c r="E78" s="82" t="s">
        <v>147</v>
      </c>
      <c r="F78" s="223" t="s">
        <v>806</v>
      </c>
      <c r="G78" s="5"/>
      <c r="I78" s="2" t="s">
        <v>115</v>
      </c>
      <c r="J78" s="54">
        <v>11949</v>
      </c>
      <c r="K78" s="104">
        <v>13510</v>
      </c>
      <c r="L78" s="104">
        <v>13410</v>
      </c>
      <c r="M78" s="104">
        <v>15237</v>
      </c>
      <c r="N78" s="104">
        <v>9528</v>
      </c>
      <c r="O78" s="104">
        <v>6306</v>
      </c>
      <c r="P78" s="104">
        <v>15757</v>
      </c>
      <c r="Q78" s="104">
        <v>16933</v>
      </c>
      <c r="R78" s="104">
        <v>16269</v>
      </c>
      <c r="S78" s="104">
        <v>10114</v>
      </c>
      <c r="T78" s="104">
        <v>10573</v>
      </c>
      <c r="U78" s="104">
        <v>20451</v>
      </c>
      <c r="V78" s="104">
        <v>19203</v>
      </c>
      <c r="W78" s="104">
        <v>18712</v>
      </c>
      <c r="X78" s="104">
        <v>19844</v>
      </c>
      <c r="Y78" s="104">
        <v>21143</v>
      </c>
      <c r="Z78" s="104">
        <v>20567</v>
      </c>
      <c r="AA78" s="104">
        <v>18731</v>
      </c>
      <c r="AB78" s="104">
        <v>19208</v>
      </c>
      <c r="AC78" s="104">
        <v>21670</v>
      </c>
      <c r="AD78" s="104">
        <v>17359</v>
      </c>
      <c r="AE78" s="104">
        <v>16237</v>
      </c>
      <c r="AF78" s="104">
        <v>16584</v>
      </c>
      <c r="AG78" s="104">
        <v>19327</v>
      </c>
      <c r="AH78" s="104">
        <v>11640</v>
      </c>
      <c r="AI78" s="104">
        <v>14834</v>
      </c>
      <c r="AJ78" s="128">
        <v>-15</v>
      </c>
      <c r="AK78" s="128">
        <v>-7.6</v>
      </c>
      <c r="AL78" s="128">
        <v>-36.9</v>
      </c>
      <c r="AM78" s="128">
        <v>-2.2000000000000002</v>
      </c>
      <c r="AN78" s="128">
        <v>-21.2</v>
      </c>
      <c r="AO78" s="128">
        <v>-53.3</v>
      </c>
      <c r="AP78" s="128">
        <v>17.5</v>
      </c>
      <c r="AQ78" s="128">
        <v>11.1</v>
      </c>
      <c r="AR78" s="128">
        <v>70.7</v>
      </c>
      <c r="AS78" s="128">
        <v>60.4</v>
      </c>
      <c r="AT78" s="128">
        <v>-32.9</v>
      </c>
      <c r="AU78" s="128">
        <v>20.8</v>
      </c>
      <c r="AV78" s="128">
        <v>18</v>
      </c>
      <c r="AW78" s="128">
        <v>85</v>
      </c>
      <c r="AX78" s="128">
        <v>87.7</v>
      </c>
      <c r="AY78" s="128">
        <v>3.4</v>
      </c>
      <c r="AZ78" s="128">
        <v>7.1</v>
      </c>
      <c r="BA78" s="128">
        <v>0.1</v>
      </c>
      <c r="BB78" s="128">
        <v>-3.2</v>
      </c>
      <c r="BC78" s="128">
        <v>2.5</v>
      </c>
      <c r="BD78" s="128">
        <v>-15.6</v>
      </c>
      <c r="BE78" s="128">
        <v>-13.3</v>
      </c>
      <c r="BF78" s="128">
        <v>-13.7</v>
      </c>
      <c r="BG78" s="128">
        <v>-10.8</v>
      </c>
      <c r="BH78" s="128">
        <v>-32.9</v>
      </c>
      <c r="BI78" s="128">
        <v>-8.6</v>
      </c>
      <c r="BJ78" s="31" t="s">
        <v>805</v>
      </c>
    </row>
    <row r="79" spans="1:65" ht="18" customHeight="1">
      <c r="A79" s="78"/>
      <c r="B79" s="78"/>
      <c r="C79" s="103"/>
      <c r="D79" s="82"/>
      <c r="E79" s="82" t="s">
        <v>178</v>
      </c>
      <c r="F79" s="223" t="s">
        <v>807</v>
      </c>
      <c r="G79" s="5"/>
      <c r="I79" s="2" t="s">
        <v>115</v>
      </c>
      <c r="J79" s="54">
        <v>143039</v>
      </c>
      <c r="K79" s="104">
        <v>153281</v>
      </c>
      <c r="L79" s="104">
        <v>146668</v>
      </c>
      <c r="M79" s="104">
        <v>161296</v>
      </c>
      <c r="N79" s="104">
        <v>105270</v>
      </c>
      <c r="O79" s="104">
        <v>68273</v>
      </c>
      <c r="P79" s="104">
        <v>170474</v>
      </c>
      <c r="Q79" s="104">
        <v>184153</v>
      </c>
      <c r="R79" s="104">
        <v>141716</v>
      </c>
      <c r="S79" s="104">
        <v>107462</v>
      </c>
      <c r="T79" s="104">
        <v>69649</v>
      </c>
      <c r="U79" s="104">
        <v>190056</v>
      </c>
      <c r="V79" s="104">
        <v>159846</v>
      </c>
      <c r="W79" s="104">
        <v>171870</v>
      </c>
      <c r="X79" s="104">
        <v>185251</v>
      </c>
      <c r="Y79" s="104">
        <v>204180</v>
      </c>
      <c r="Z79" s="104">
        <v>192615</v>
      </c>
      <c r="AA79" s="104">
        <v>173561</v>
      </c>
      <c r="AB79" s="104">
        <v>205781</v>
      </c>
      <c r="AC79" s="104">
        <v>227864</v>
      </c>
      <c r="AD79" s="104">
        <v>203139</v>
      </c>
      <c r="AE79" s="104">
        <v>188301</v>
      </c>
      <c r="AF79" s="104">
        <v>204186</v>
      </c>
      <c r="AG79" s="104">
        <v>222603</v>
      </c>
      <c r="AH79" s="104">
        <v>186497</v>
      </c>
      <c r="AI79" s="104">
        <v>183366</v>
      </c>
      <c r="AJ79" s="128">
        <v>5.9</v>
      </c>
      <c r="AK79" s="128">
        <v>-0.8</v>
      </c>
      <c r="AL79" s="128">
        <v>-11.2</v>
      </c>
      <c r="AM79" s="128">
        <v>12.2</v>
      </c>
      <c r="AN79" s="128">
        <v>-26.2</v>
      </c>
      <c r="AO79" s="128">
        <v>-55.5</v>
      </c>
      <c r="AP79" s="128">
        <v>16.2</v>
      </c>
      <c r="AQ79" s="128">
        <v>14.2</v>
      </c>
      <c r="AR79" s="128">
        <v>34.6</v>
      </c>
      <c r="AS79" s="128">
        <v>57.4</v>
      </c>
      <c r="AT79" s="128">
        <v>-59.1</v>
      </c>
      <c r="AU79" s="128">
        <v>3.2</v>
      </c>
      <c r="AV79" s="128">
        <v>12.8</v>
      </c>
      <c r="AW79" s="128">
        <v>59.9</v>
      </c>
      <c r="AX79" s="128">
        <v>166</v>
      </c>
      <c r="AY79" s="128">
        <v>7.4</v>
      </c>
      <c r="AZ79" s="128">
        <v>20.5</v>
      </c>
      <c r="BA79" s="128">
        <v>1</v>
      </c>
      <c r="BB79" s="128">
        <v>11.1</v>
      </c>
      <c r="BC79" s="128">
        <v>11.6</v>
      </c>
      <c r="BD79" s="128">
        <v>5.5</v>
      </c>
      <c r="BE79" s="128">
        <v>8.5</v>
      </c>
      <c r="BF79" s="128">
        <v>-0.8</v>
      </c>
      <c r="BG79" s="128">
        <v>-2.2999999999999998</v>
      </c>
      <c r="BH79" s="128">
        <v>-8.1999999999999993</v>
      </c>
      <c r="BI79" s="128">
        <v>-2.6</v>
      </c>
      <c r="BJ79" s="31" t="s">
        <v>805</v>
      </c>
      <c r="BK79" s="6" t="s">
        <v>162</v>
      </c>
      <c r="BM79" s="6" t="s">
        <v>163</v>
      </c>
    </row>
    <row r="80" spans="1:65" ht="18" customHeight="1">
      <c r="A80" s="78"/>
      <c r="B80" s="78"/>
      <c r="C80" s="103"/>
      <c r="D80" s="82" t="s">
        <v>27</v>
      </c>
      <c r="E80" s="84" t="s">
        <v>810</v>
      </c>
      <c r="F80" s="84"/>
      <c r="G80" s="84"/>
      <c r="I80" s="2" t="s">
        <v>811</v>
      </c>
      <c r="J80" s="104">
        <v>423691</v>
      </c>
      <c r="K80" s="104">
        <v>309109</v>
      </c>
      <c r="L80" s="104">
        <v>316857</v>
      </c>
      <c r="M80" s="104">
        <v>323541</v>
      </c>
      <c r="N80" s="104">
        <v>270117</v>
      </c>
      <c r="O80" s="104">
        <v>163537</v>
      </c>
      <c r="P80" s="104">
        <v>360047</v>
      </c>
      <c r="Q80" s="104">
        <v>369665</v>
      </c>
      <c r="R80" s="104">
        <v>358316</v>
      </c>
      <c r="S80" s="104">
        <v>248259</v>
      </c>
      <c r="T80" s="104">
        <v>175806</v>
      </c>
      <c r="U80" s="104">
        <v>409551</v>
      </c>
      <c r="V80" s="104">
        <v>323977</v>
      </c>
      <c r="W80" s="104">
        <v>403746</v>
      </c>
      <c r="X80" s="104">
        <v>402746</v>
      </c>
      <c r="Y80" s="104">
        <v>392354</v>
      </c>
      <c r="Z80" s="104">
        <v>389084</v>
      </c>
      <c r="AA80" s="104">
        <v>359502</v>
      </c>
      <c r="AB80" s="104">
        <v>385285</v>
      </c>
      <c r="AC80" s="104">
        <v>399576</v>
      </c>
      <c r="AD80" s="104">
        <v>384782</v>
      </c>
      <c r="AE80" s="104">
        <v>369208</v>
      </c>
      <c r="AF80" s="104">
        <v>404383</v>
      </c>
      <c r="AG80" s="104">
        <v>411850</v>
      </c>
      <c r="AH80" s="104">
        <v>380738</v>
      </c>
      <c r="AI80" s="104">
        <v>384426</v>
      </c>
      <c r="AJ80" s="128">
        <v>53.4</v>
      </c>
      <c r="AK80" s="128">
        <v>3.4</v>
      </c>
      <c r="AL80" s="128">
        <v>-6.7</v>
      </c>
      <c r="AM80" s="128">
        <v>11.4</v>
      </c>
      <c r="AN80" s="128">
        <v>-36.200000000000003</v>
      </c>
      <c r="AO80" s="128">
        <v>-47.1</v>
      </c>
      <c r="AP80" s="128">
        <v>13.6</v>
      </c>
      <c r="AQ80" s="128">
        <v>14.3</v>
      </c>
      <c r="AR80" s="128">
        <v>32.700000000000003</v>
      </c>
      <c r="AS80" s="128">
        <v>51.8</v>
      </c>
      <c r="AT80" s="128">
        <v>-51.2</v>
      </c>
      <c r="AU80" s="128">
        <v>10.8</v>
      </c>
      <c r="AV80" s="128">
        <v>-9.6</v>
      </c>
      <c r="AW80" s="128">
        <v>62.6</v>
      </c>
      <c r="AX80" s="128">
        <v>129.1</v>
      </c>
      <c r="AY80" s="128">
        <v>-4.2</v>
      </c>
      <c r="AZ80" s="128">
        <v>20.100000000000001</v>
      </c>
      <c r="BA80" s="128">
        <v>-11</v>
      </c>
      <c r="BB80" s="128">
        <v>-4.3</v>
      </c>
      <c r="BC80" s="128">
        <v>1.8</v>
      </c>
      <c r="BD80" s="128">
        <v>-1.1000000000000001</v>
      </c>
      <c r="BE80" s="128">
        <v>2.7</v>
      </c>
      <c r="BF80" s="128">
        <v>5</v>
      </c>
      <c r="BG80" s="128">
        <v>3.1</v>
      </c>
      <c r="BH80" s="128">
        <v>-1.1000000000000001</v>
      </c>
      <c r="BI80" s="128">
        <v>0</v>
      </c>
      <c r="BJ80" s="31" t="s">
        <v>812</v>
      </c>
      <c r="BK80" s="204" t="s">
        <v>602</v>
      </c>
      <c r="BL80" s="224" t="s">
        <v>944</v>
      </c>
      <c r="BM80" s="6" t="s">
        <v>118</v>
      </c>
    </row>
    <row r="81" spans="1:65" ht="18" customHeight="1">
      <c r="A81" s="78"/>
      <c r="B81" s="78"/>
      <c r="C81" s="103" t="s">
        <v>626</v>
      </c>
      <c r="D81" s="339" t="s">
        <v>813</v>
      </c>
      <c r="E81" s="339"/>
      <c r="F81" s="339"/>
      <c r="G81" s="339"/>
      <c r="H81" s="339"/>
      <c r="I81" s="2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229"/>
      <c r="AK81" s="229"/>
      <c r="AL81" s="229"/>
      <c r="AM81" s="229"/>
      <c r="AN81" s="229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31"/>
    </row>
    <row r="82" spans="1:65" ht="18" customHeight="1">
      <c r="A82" s="78"/>
      <c r="B82" s="78"/>
      <c r="C82" s="103"/>
      <c r="D82" s="82" t="s">
        <v>27</v>
      </c>
      <c r="E82" s="221" t="s">
        <v>945</v>
      </c>
      <c r="F82" s="221"/>
      <c r="G82" s="221"/>
      <c r="I82" s="2" t="s">
        <v>773</v>
      </c>
      <c r="J82" s="54">
        <v>120.7</v>
      </c>
      <c r="K82" s="54">
        <v>122.7</v>
      </c>
      <c r="L82" s="54">
        <v>131.30000000000001</v>
      </c>
      <c r="M82" s="54">
        <v>133.9</v>
      </c>
      <c r="N82" s="54">
        <v>115.8</v>
      </c>
      <c r="O82" s="54">
        <v>26</v>
      </c>
      <c r="P82" s="54">
        <v>61</v>
      </c>
      <c r="Q82" s="54">
        <v>52.4</v>
      </c>
      <c r="R82" s="54">
        <v>47.8</v>
      </c>
      <c r="S82" s="54">
        <v>38</v>
      </c>
      <c r="T82" s="54">
        <v>28.2</v>
      </c>
      <c r="U82" s="54">
        <v>76.8</v>
      </c>
      <c r="V82" s="54">
        <v>88.8</v>
      </c>
      <c r="W82" s="54">
        <v>106.1</v>
      </c>
      <c r="X82" s="54">
        <v>125.4</v>
      </c>
      <c r="Y82" s="54">
        <v>139</v>
      </c>
      <c r="Z82" s="54">
        <v>138.30000000000001</v>
      </c>
      <c r="AA82" s="54">
        <v>141.4</v>
      </c>
      <c r="AB82" s="54">
        <v>146.9</v>
      </c>
      <c r="AC82" s="54">
        <v>153.1</v>
      </c>
      <c r="AD82" s="54">
        <v>154.9</v>
      </c>
      <c r="AE82" s="54">
        <v>158.9</v>
      </c>
      <c r="AF82" s="54">
        <v>165.2</v>
      </c>
      <c r="AG82" s="54">
        <v>173.9</v>
      </c>
      <c r="AH82" s="54">
        <v>175.4</v>
      </c>
      <c r="AI82" s="54">
        <v>180.6</v>
      </c>
      <c r="AJ82" s="128">
        <v>6.6</v>
      </c>
      <c r="AK82" s="128">
        <v>6.8</v>
      </c>
      <c r="AL82" s="128">
        <v>6.7</v>
      </c>
      <c r="AM82" s="128">
        <v>7.1</v>
      </c>
      <c r="AN82" s="128">
        <v>-4.0999999999999996</v>
      </c>
      <c r="AO82" s="128">
        <v>-78.8</v>
      </c>
      <c r="AP82" s="128">
        <v>-53.6</v>
      </c>
      <c r="AQ82" s="128">
        <v>-60.9</v>
      </c>
      <c r="AR82" s="128">
        <v>-58.7</v>
      </c>
      <c r="AS82" s="128">
        <v>46.3</v>
      </c>
      <c r="AT82" s="128">
        <v>-53.7</v>
      </c>
      <c r="AU82" s="128">
        <v>46.6</v>
      </c>
      <c r="AV82" s="128">
        <v>85.9</v>
      </c>
      <c r="AW82" s="128">
        <v>179</v>
      </c>
      <c r="AX82" s="128">
        <v>344.4</v>
      </c>
      <c r="AY82" s="128">
        <v>81</v>
      </c>
      <c r="AZ82" s="128">
        <v>55.8</v>
      </c>
      <c r="BA82" s="128">
        <v>33.299999999999997</v>
      </c>
      <c r="BB82" s="128">
        <v>17.100000000000001</v>
      </c>
      <c r="BC82" s="128">
        <v>10.1</v>
      </c>
      <c r="BD82" s="128">
        <v>12</v>
      </c>
      <c r="BE82" s="128">
        <v>12.4</v>
      </c>
      <c r="BF82" s="128">
        <v>12.4</v>
      </c>
      <c r="BG82" s="128">
        <v>13.6</v>
      </c>
      <c r="BH82" s="128">
        <v>13.3</v>
      </c>
      <c r="BI82" s="128">
        <v>13.6</v>
      </c>
      <c r="BJ82" s="31" t="s">
        <v>741</v>
      </c>
      <c r="BK82" s="6" t="s">
        <v>162</v>
      </c>
      <c r="BM82" s="6" t="s">
        <v>163</v>
      </c>
    </row>
    <row r="83" spans="1:65" ht="18" customHeight="1">
      <c r="A83" s="99"/>
      <c r="B83" s="99"/>
      <c r="D83" s="82" t="s">
        <v>27</v>
      </c>
      <c r="E83" s="84" t="s">
        <v>814</v>
      </c>
      <c r="F83" s="84"/>
      <c r="G83" s="84"/>
      <c r="I83" s="2" t="s">
        <v>811</v>
      </c>
      <c r="J83" s="54">
        <v>6696230</v>
      </c>
      <c r="K83" s="104">
        <v>6658345</v>
      </c>
      <c r="L83" s="104">
        <v>6754628</v>
      </c>
      <c r="M83" s="104">
        <v>5991581</v>
      </c>
      <c r="N83" s="104">
        <v>4233455</v>
      </c>
      <c r="O83" s="104">
        <v>19542</v>
      </c>
      <c r="P83" s="104">
        <v>46422</v>
      </c>
      <c r="Q83" s="104">
        <v>33303</v>
      </c>
      <c r="R83" s="104">
        <v>25256</v>
      </c>
      <c r="S83" s="104">
        <v>25357</v>
      </c>
      <c r="T83" s="104">
        <v>22696</v>
      </c>
      <c r="U83" s="104">
        <v>61419</v>
      </c>
      <c r="V83" s="104">
        <v>98053</v>
      </c>
      <c r="W83" s="104">
        <v>2034107</v>
      </c>
      <c r="X83" s="104">
        <v>3424121</v>
      </c>
      <c r="Y83" s="104">
        <v>4514683</v>
      </c>
      <c r="Z83" s="54">
        <v>4387602</v>
      </c>
      <c r="AA83" s="54">
        <v>4772467</v>
      </c>
      <c r="AB83" s="54">
        <v>5306968</v>
      </c>
      <c r="AC83" s="54">
        <v>5674809</v>
      </c>
      <c r="AD83" s="104">
        <v>5812000</v>
      </c>
      <c r="AE83" s="104">
        <v>5996937</v>
      </c>
      <c r="AF83" s="104">
        <v>6568905</v>
      </c>
      <c r="AG83" s="104">
        <v>6638856</v>
      </c>
      <c r="AH83" s="104">
        <v>6366801</v>
      </c>
      <c r="AI83" s="104">
        <v>6484420</v>
      </c>
      <c r="AJ83" s="128">
        <v>2.7</v>
      </c>
      <c r="AK83" s="128">
        <v>7.2</v>
      </c>
      <c r="AL83" s="128">
        <v>1.5</v>
      </c>
      <c r="AM83" s="128">
        <v>-6.5</v>
      </c>
      <c r="AN83" s="128">
        <v>-36.799999999999997</v>
      </c>
      <c r="AO83" s="128">
        <v>-99.7</v>
      </c>
      <c r="AP83" s="128">
        <v>-99.3</v>
      </c>
      <c r="AQ83" s="128">
        <v>-99.4</v>
      </c>
      <c r="AR83" s="128">
        <v>-99.4</v>
      </c>
      <c r="AS83" s="128">
        <v>29.8</v>
      </c>
      <c r="AT83" s="128">
        <v>-51.1</v>
      </c>
      <c r="AU83" s="128">
        <v>84.4</v>
      </c>
      <c r="AV83" s="128">
        <v>288.2</v>
      </c>
      <c r="AW83" s="128">
        <v>7921.9</v>
      </c>
      <c r="AX83" s="128">
        <v>14986.9</v>
      </c>
      <c r="AY83" s="128">
        <v>7250.6</v>
      </c>
      <c r="AZ83" s="128">
        <v>4374.7</v>
      </c>
      <c r="BA83" s="128">
        <v>134.6</v>
      </c>
      <c r="BB83" s="128">
        <v>55</v>
      </c>
      <c r="BC83" s="128">
        <v>25.7</v>
      </c>
      <c r="BD83" s="128">
        <v>32.5</v>
      </c>
      <c r="BE83" s="128">
        <v>25.7</v>
      </c>
      <c r="BF83" s="128">
        <v>23.8</v>
      </c>
      <c r="BG83" s="128">
        <v>17</v>
      </c>
      <c r="BH83" s="128">
        <v>9.5</v>
      </c>
      <c r="BI83" s="128">
        <v>8.1</v>
      </c>
      <c r="BJ83" s="272" t="s">
        <v>192</v>
      </c>
    </row>
    <row r="84" spans="1:65" ht="18" customHeight="1">
      <c r="A84" s="109"/>
      <c r="B84" s="109"/>
      <c r="C84" s="46" t="s">
        <v>629</v>
      </c>
      <c r="D84" s="339" t="s">
        <v>946</v>
      </c>
      <c r="E84" s="339"/>
      <c r="F84" s="339"/>
      <c r="G84" s="339"/>
      <c r="H84" s="339"/>
      <c r="I84" s="2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210"/>
      <c r="AK84" s="210"/>
      <c r="AL84" s="210"/>
      <c r="AM84" s="210"/>
      <c r="AN84" s="210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31"/>
      <c r="BK84" s="6" t="s">
        <v>162</v>
      </c>
      <c r="BM84" s="6" t="s">
        <v>163</v>
      </c>
    </row>
    <row r="85" spans="1:65" ht="18" customHeight="1">
      <c r="A85" s="99"/>
      <c r="B85" s="99"/>
      <c r="D85" s="82" t="s">
        <v>27</v>
      </c>
      <c r="E85" s="221" t="s">
        <v>945</v>
      </c>
      <c r="F85" s="221"/>
      <c r="G85" s="221"/>
      <c r="I85" s="2" t="s">
        <v>773</v>
      </c>
      <c r="J85" s="54">
        <v>120.5</v>
      </c>
      <c r="K85" s="54">
        <v>122.9</v>
      </c>
      <c r="L85" s="54">
        <v>126.1</v>
      </c>
      <c r="M85" s="54">
        <v>132.5</v>
      </c>
      <c r="N85" s="54">
        <v>116.6</v>
      </c>
      <c r="O85" s="54">
        <v>67.099999999999994</v>
      </c>
      <c r="P85" s="54">
        <v>104.5</v>
      </c>
      <c r="Q85" s="54">
        <v>100.7</v>
      </c>
      <c r="R85" s="54">
        <v>97.5</v>
      </c>
      <c r="S85" s="54">
        <v>93.6</v>
      </c>
      <c r="T85" s="54">
        <v>91.8</v>
      </c>
      <c r="U85" s="54">
        <v>113</v>
      </c>
      <c r="V85" s="54">
        <v>123.3</v>
      </c>
      <c r="W85" s="54">
        <v>131.4</v>
      </c>
      <c r="X85" s="54">
        <v>135.19999999999999</v>
      </c>
      <c r="Y85" s="54">
        <v>139.4</v>
      </c>
      <c r="Z85" s="54">
        <v>143.80000000000001</v>
      </c>
      <c r="AA85" s="54">
        <v>148.9</v>
      </c>
      <c r="AB85" s="54">
        <v>152.19999999999999</v>
      </c>
      <c r="AC85" s="54">
        <v>156.30000000000001</v>
      </c>
      <c r="AD85" s="54">
        <v>159.69999999999999</v>
      </c>
      <c r="AE85" s="54">
        <v>164.5</v>
      </c>
      <c r="AF85" s="54">
        <v>168.3</v>
      </c>
      <c r="AG85" s="54">
        <v>173</v>
      </c>
      <c r="AH85" s="54">
        <v>174.8</v>
      </c>
      <c r="AI85" s="54">
        <v>178.3</v>
      </c>
      <c r="AJ85" s="128">
        <v>6.3</v>
      </c>
      <c r="AK85" s="128">
        <v>6.7</v>
      </c>
      <c r="AL85" s="128">
        <v>6.5</v>
      </c>
      <c r="AM85" s="128">
        <v>6.4</v>
      </c>
      <c r="AN85" s="128">
        <v>-3.2</v>
      </c>
      <c r="AO85" s="128">
        <v>-45.4</v>
      </c>
      <c r="AP85" s="128">
        <v>-17.100000000000001</v>
      </c>
      <c r="AQ85" s="128">
        <v>-24</v>
      </c>
      <c r="AR85" s="128">
        <v>-16.399999999999999</v>
      </c>
      <c r="AS85" s="128">
        <v>39.6</v>
      </c>
      <c r="AT85" s="128">
        <v>-12.2</v>
      </c>
      <c r="AU85" s="128">
        <v>12.3</v>
      </c>
      <c r="AV85" s="128">
        <v>26.4</v>
      </c>
      <c r="AW85" s="128">
        <v>40.4</v>
      </c>
      <c r="AX85" s="128">
        <v>47.4</v>
      </c>
      <c r="AY85" s="128">
        <v>23.3</v>
      </c>
      <c r="AZ85" s="128">
        <v>16.7</v>
      </c>
      <c r="BA85" s="128">
        <v>13.3</v>
      </c>
      <c r="BB85" s="128">
        <v>12.6</v>
      </c>
      <c r="BC85" s="128">
        <v>12.2</v>
      </c>
      <c r="BD85" s="128">
        <v>11</v>
      </c>
      <c r="BE85" s="128">
        <v>10.5</v>
      </c>
      <c r="BF85" s="128">
        <v>10.6</v>
      </c>
      <c r="BG85" s="128">
        <v>10.7</v>
      </c>
      <c r="BH85" s="128">
        <v>9.5</v>
      </c>
      <c r="BI85" s="128">
        <v>8.4</v>
      </c>
      <c r="BJ85" s="31" t="s">
        <v>741</v>
      </c>
      <c r="BL85" s="75"/>
      <c r="BM85" s="6"/>
    </row>
    <row r="86" spans="1:65" ht="18" customHeight="1">
      <c r="A86" s="78"/>
      <c r="B86" s="78"/>
      <c r="C86" s="109" t="s">
        <v>631</v>
      </c>
      <c r="D86" s="339" t="s">
        <v>947</v>
      </c>
      <c r="E86" s="339"/>
      <c r="F86" s="339"/>
      <c r="G86" s="339"/>
      <c r="H86" s="339"/>
      <c r="I86" s="2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>
        <v>0</v>
      </c>
      <c r="AA86" s="54"/>
      <c r="AB86" s="54"/>
      <c r="AC86" s="54"/>
      <c r="AD86" s="54"/>
      <c r="AE86" s="54"/>
      <c r="AF86" s="54"/>
      <c r="AG86" s="54"/>
      <c r="AH86" s="54"/>
      <c r="AI86" s="54"/>
      <c r="AJ86" s="210"/>
      <c r="AK86" s="210"/>
      <c r="AL86" s="210"/>
      <c r="AM86" s="210"/>
      <c r="AN86" s="210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128"/>
      <c r="BA86" s="128"/>
      <c r="BB86" s="128"/>
      <c r="BC86" s="128"/>
      <c r="BD86" s="128"/>
      <c r="BE86" s="128"/>
      <c r="BF86" s="128"/>
      <c r="BG86" s="128"/>
      <c r="BH86" s="128"/>
      <c r="BI86" s="128"/>
      <c r="BJ86" s="31"/>
      <c r="BK86" s="204" t="s">
        <v>162</v>
      </c>
      <c r="BL86" s="6" t="s">
        <v>948</v>
      </c>
      <c r="BM86" s="6" t="s">
        <v>118</v>
      </c>
    </row>
    <row r="87" spans="1:65" ht="18" customHeight="1">
      <c r="A87" s="78"/>
      <c r="B87" s="78"/>
      <c r="C87" s="109"/>
      <c r="D87" s="82" t="s">
        <v>27</v>
      </c>
      <c r="E87" s="221" t="s">
        <v>945</v>
      </c>
      <c r="F87" s="221"/>
      <c r="G87" s="221"/>
      <c r="I87" s="2" t="s">
        <v>773</v>
      </c>
      <c r="J87" s="54">
        <v>131.6</v>
      </c>
      <c r="K87" s="54">
        <v>136</v>
      </c>
      <c r="L87" s="54">
        <v>137.80000000000001</v>
      </c>
      <c r="M87" s="54">
        <v>134.6</v>
      </c>
      <c r="N87" s="54">
        <v>140</v>
      </c>
      <c r="O87" s="54">
        <v>142.19999999999999</v>
      </c>
      <c r="P87" s="54">
        <v>144.80000000000001</v>
      </c>
      <c r="Q87" s="54">
        <v>144.1</v>
      </c>
      <c r="R87" s="54">
        <v>148.9</v>
      </c>
      <c r="S87" s="54">
        <v>150.4</v>
      </c>
      <c r="T87" s="54">
        <v>153.4</v>
      </c>
      <c r="U87" s="54">
        <v>155.69999999999999</v>
      </c>
      <c r="V87" s="54">
        <v>157.9</v>
      </c>
      <c r="W87" s="54">
        <v>159.19999999999999</v>
      </c>
      <c r="X87" s="54">
        <v>160.30000000000001</v>
      </c>
      <c r="Y87" s="54">
        <v>162.19999999999999</v>
      </c>
      <c r="Z87" s="54">
        <v>163.9</v>
      </c>
      <c r="AA87" s="54">
        <v>165</v>
      </c>
      <c r="AB87" s="54">
        <v>166</v>
      </c>
      <c r="AC87" s="54">
        <v>167.5</v>
      </c>
      <c r="AD87" s="54">
        <v>168.5</v>
      </c>
      <c r="AE87" s="54">
        <v>170.2</v>
      </c>
      <c r="AF87" s="54">
        <v>171.8</v>
      </c>
      <c r="AG87" s="54">
        <v>174.5</v>
      </c>
      <c r="AH87" s="54">
        <v>174.5</v>
      </c>
      <c r="AI87" s="54">
        <v>175.9</v>
      </c>
      <c r="AJ87" s="128">
        <v>7.2</v>
      </c>
      <c r="AK87" s="128">
        <v>6.3</v>
      </c>
      <c r="AL87" s="128">
        <v>6</v>
      </c>
      <c r="AM87" s="128">
        <v>6.6</v>
      </c>
      <c r="AN87" s="128">
        <v>6.4</v>
      </c>
      <c r="AO87" s="128">
        <v>4.5</v>
      </c>
      <c r="AP87" s="128">
        <v>5.0999999999999996</v>
      </c>
      <c r="AQ87" s="128">
        <v>7.1</v>
      </c>
      <c r="AR87" s="128">
        <v>6.4</v>
      </c>
      <c r="AS87" s="128">
        <v>5.8</v>
      </c>
      <c r="AT87" s="128">
        <v>6</v>
      </c>
      <c r="AU87" s="128">
        <v>8</v>
      </c>
      <c r="AV87" s="128">
        <v>6</v>
      </c>
      <c r="AW87" s="128">
        <v>5.9</v>
      </c>
      <c r="AX87" s="128">
        <v>4.5</v>
      </c>
      <c r="AY87" s="128">
        <v>4.2</v>
      </c>
      <c r="AZ87" s="128">
        <v>3.8</v>
      </c>
      <c r="BA87" s="128">
        <v>3.6</v>
      </c>
      <c r="BB87" s="128">
        <v>3.5</v>
      </c>
      <c r="BC87" s="128">
        <v>3.2</v>
      </c>
      <c r="BD87" s="128">
        <v>2.9</v>
      </c>
      <c r="BE87" s="128">
        <v>3.1</v>
      </c>
      <c r="BF87" s="128">
        <v>3.5</v>
      </c>
      <c r="BG87" s="128">
        <v>4.2</v>
      </c>
      <c r="BH87" s="128">
        <v>3.5</v>
      </c>
      <c r="BI87" s="128">
        <v>3.4</v>
      </c>
      <c r="BJ87" s="31" t="s">
        <v>741</v>
      </c>
      <c r="BK87" s="204" t="s">
        <v>602</v>
      </c>
      <c r="BM87" s="6" t="s">
        <v>118</v>
      </c>
    </row>
    <row r="88" spans="1:65" ht="18" customHeight="1">
      <c r="A88" s="78"/>
      <c r="B88" s="78"/>
      <c r="C88" s="109"/>
      <c r="D88" s="82" t="s">
        <v>27</v>
      </c>
      <c r="E88" s="84" t="s">
        <v>949</v>
      </c>
      <c r="F88" s="84"/>
      <c r="G88" s="84"/>
      <c r="I88" s="2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128"/>
      <c r="BC88" s="128"/>
      <c r="BD88" s="128"/>
      <c r="BE88" s="128"/>
      <c r="BF88" s="128"/>
      <c r="BG88" s="128"/>
      <c r="BH88" s="128"/>
      <c r="BI88" s="128"/>
      <c r="BJ88" s="31"/>
      <c r="BK88" s="204" t="s">
        <v>162</v>
      </c>
      <c r="BM88" s="6" t="s">
        <v>118</v>
      </c>
    </row>
    <row r="89" spans="1:65" ht="31.9" customHeight="1">
      <c r="A89" s="78"/>
      <c r="B89" s="78"/>
      <c r="C89" s="109"/>
      <c r="E89" s="82" t="s">
        <v>142</v>
      </c>
      <c r="F89" s="223" t="s">
        <v>950</v>
      </c>
      <c r="G89" s="5"/>
      <c r="I89" s="2" t="s">
        <v>240</v>
      </c>
      <c r="J89" s="54">
        <v>131.4</v>
      </c>
      <c r="K89" s="54">
        <v>132.4</v>
      </c>
      <c r="L89" s="54">
        <v>134.19999999999999</v>
      </c>
      <c r="M89" s="54">
        <v>135.4</v>
      </c>
      <c r="N89" s="54">
        <v>133.6</v>
      </c>
      <c r="O89" s="54">
        <v>132.80000000000001</v>
      </c>
      <c r="P89" s="54">
        <v>132.80000000000001</v>
      </c>
      <c r="Q89" s="54">
        <v>133.6</v>
      </c>
      <c r="R89" s="54">
        <v>135.69999999999999</v>
      </c>
      <c r="S89" s="54">
        <v>139.80000000000001</v>
      </c>
      <c r="T89" s="54">
        <v>142.1</v>
      </c>
      <c r="U89" s="54">
        <v>144</v>
      </c>
      <c r="V89" s="54">
        <v>139.19999999999999</v>
      </c>
      <c r="W89" s="54">
        <v>143.1</v>
      </c>
      <c r="X89" s="54">
        <v>143.69999999999999</v>
      </c>
      <c r="Y89" s="54">
        <v>145.30000000000001</v>
      </c>
      <c r="Z89" s="54">
        <v>147.6</v>
      </c>
      <c r="AA89" s="54">
        <v>148.1</v>
      </c>
      <c r="AB89" s="54">
        <v>148.6</v>
      </c>
      <c r="AC89" s="54">
        <v>148.69999999999999</v>
      </c>
      <c r="AD89" s="54">
        <v>146.69999999999999</v>
      </c>
      <c r="AE89" s="54">
        <v>147.30000000000001</v>
      </c>
      <c r="AF89" s="54">
        <v>146.4</v>
      </c>
      <c r="AG89" s="54">
        <v>145.4</v>
      </c>
      <c r="AH89" s="54">
        <v>146</v>
      </c>
      <c r="AI89" s="54" t="s">
        <v>117</v>
      </c>
      <c r="AJ89" s="54" t="s">
        <v>27</v>
      </c>
      <c r="AK89" s="54" t="s">
        <v>27</v>
      </c>
      <c r="AL89" s="54" t="s">
        <v>27</v>
      </c>
      <c r="AM89" s="54" t="s">
        <v>27</v>
      </c>
      <c r="AN89" s="54" t="s">
        <v>27</v>
      </c>
      <c r="AO89" s="54" t="s">
        <v>27</v>
      </c>
      <c r="AP89" s="54" t="s">
        <v>27</v>
      </c>
      <c r="AQ89" s="54" t="s">
        <v>27</v>
      </c>
      <c r="AR89" s="54" t="s">
        <v>27</v>
      </c>
      <c r="AS89" s="54" t="s">
        <v>27</v>
      </c>
      <c r="AT89" s="54" t="s">
        <v>27</v>
      </c>
      <c r="AU89" s="54" t="s">
        <v>27</v>
      </c>
      <c r="AV89" s="54" t="s">
        <v>27</v>
      </c>
      <c r="AW89" s="54" t="s">
        <v>27</v>
      </c>
      <c r="AX89" s="54" t="s">
        <v>27</v>
      </c>
      <c r="AY89" s="54" t="s">
        <v>27</v>
      </c>
      <c r="AZ89" s="54" t="s">
        <v>27</v>
      </c>
      <c r="BA89" s="54" t="s">
        <v>27</v>
      </c>
      <c r="BB89" s="54" t="s">
        <v>27</v>
      </c>
      <c r="BC89" s="54" t="s">
        <v>27</v>
      </c>
      <c r="BD89" s="54" t="s">
        <v>27</v>
      </c>
      <c r="BE89" s="54" t="s">
        <v>27</v>
      </c>
      <c r="BF89" s="54" t="s">
        <v>27</v>
      </c>
      <c r="BG89" s="54" t="s">
        <v>27</v>
      </c>
      <c r="BH89" s="54" t="s">
        <v>27</v>
      </c>
      <c r="BI89" s="54" t="s">
        <v>27</v>
      </c>
      <c r="BJ89" s="31" t="s">
        <v>951</v>
      </c>
    </row>
    <row r="90" spans="1:65" ht="31.9" customHeight="1">
      <c r="A90" s="78"/>
      <c r="B90" s="78"/>
      <c r="C90" s="109"/>
      <c r="E90" s="82" t="s">
        <v>147</v>
      </c>
      <c r="F90" s="223" t="s">
        <v>952</v>
      </c>
      <c r="G90" s="5"/>
      <c r="I90" s="2" t="s">
        <v>240</v>
      </c>
      <c r="J90" s="54">
        <v>0</v>
      </c>
      <c r="K90" s="54">
        <v>0</v>
      </c>
      <c r="L90" s="54">
        <v>0</v>
      </c>
      <c r="M90" s="54">
        <v>0</v>
      </c>
      <c r="N90" s="54">
        <v>33.799999999999997</v>
      </c>
      <c r="O90" s="54">
        <v>34.5</v>
      </c>
      <c r="P90" s="54">
        <v>35.6</v>
      </c>
      <c r="Q90" s="54">
        <v>37.200000000000003</v>
      </c>
      <c r="R90" s="54">
        <v>39</v>
      </c>
      <c r="S90" s="54">
        <v>41</v>
      </c>
      <c r="T90" s="54">
        <v>39.9</v>
      </c>
      <c r="U90" s="54">
        <v>41.4</v>
      </c>
      <c r="V90" s="54">
        <v>41.9</v>
      </c>
      <c r="W90" s="54">
        <v>45.3</v>
      </c>
      <c r="X90" s="54">
        <v>46.4</v>
      </c>
      <c r="Y90" s="54">
        <v>47.6</v>
      </c>
      <c r="Z90" s="54">
        <v>48.6</v>
      </c>
      <c r="AA90" s="54">
        <v>49.1</v>
      </c>
      <c r="AB90" s="54">
        <v>49.9</v>
      </c>
      <c r="AC90" s="54">
        <v>50.6</v>
      </c>
      <c r="AD90" s="54">
        <v>46.9</v>
      </c>
      <c r="AE90" s="54">
        <v>47.5</v>
      </c>
      <c r="AF90" s="54">
        <v>48.2</v>
      </c>
      <c r="AG90" s="54">
        <v>48.7</v>
      </c>
      <c r="AH90" s="54">
        <v>48.4</v>
      </c>
      <c r="AI90" s="54" t="s">
        <v>117</v>
      </c>
      <c r="AJ90" s="54" t="s">
        <v>27</v>
      </c>
      <c r="AK90" s="54" t="s">
        <v>27</v>
      </c>
      <c r="AL90" s="54" t="s">
        <v>27</v>
      </c>
      <c r="AM90" s="54" t="s">
        <v>27</v>
      </c>
      <c r="AN90" s="54" t="s">
        <v>27</v>
      </c>
      <c r="AO90" s="54" t="s">
        <v>27</v>
      </c>
      <c r="AP90" s="54" t="s">
        <v>27</v>
      </c>
      <c r="AQ90" s="54" t="s">
        <v>27</v>
      </c>
      <c r="AR90" s="54" t="s">
        <v>27</v>
      </c>
      <c r="AS90" s="54" t="s">
        <v>27</v>
      </c>
      <c r="AT90" s="54" t="s">
        <v>27</v>
      </c>
      <c r="AU90" s="54" t="s">
        <v>27</v>
      </c>
      <c r="AV90" s="54" t="s">
        <v>27</v>
      </c>
      <c r="AW90" s="54" t="s">
        <v>27</v>
      </c>
      <c r="AX90" s="54" t="s">
        <v>27</v>
      </c>
      <c r="AY90" s="54" t="s">
        <v>27</v>
      </c>
      <c r="AZ90" s="54" t="s">
        <v>27</v>
      </c>
      <c r="BA90" s="54" t="s">
        <v>27</v>
      </c>
      <c r="BB90" s="54" t="s">
        <v>27</v>
      </c>
      <c r="BC90" s="54" t="s">
        <v>27</v>
      </c>
      <c r="BD90" s="54" t="s">
        <v>27</v>
      </c>
      <c r="BE90" s="54" t="s">
        <v>27</v>
      </c>
      <c r="BF90" s="54" t="s">
        <v>27</v>
      </c>
      <c r="BG90" s="54" t="s">
        <v>27</v>
      </c>
      <c r="BH90" s="54" t="s">
        <v>27</v>
      </c>
      <c r="BI90" s="54" t="s">
        <v>27</v>
      </c>
      <c r="BJ90" s="31" t="s">
        <v>951</v>
      </c>
      <c r="BK90" s="6" t="s">
        <v>162</v>
      </c>
      <c r="BM90" s="6" t="s">
        <v>163</v>
      </c>
    </row>
    <row r="91" spans="1:65" ht="31.9" customHeight="1">
      <c r="A91" s="78"/>
      <c r="B91" s="78"/>
      <c r="C91" s="109"/>
      <c r="E91" s="82" t="s">
        <v>178</v>
      </c>
      <c r="F91" s="223" t="s">
        <v>953</v>
      </c>
      <c r="G91" s="5"/>
      <c r="I91" s="2" t="s">
        <v>240</v>
      </c>
      <c r="J91" s="54">
        <v>0</v>
      </c>
      <c r="K91" s="54">
        <v>0</v>
      </c>
      <c r="L91" s="54">
        <v>0</v>
      </c>
      <c r="M91" s="54">
        <v>0</v>
      </c>
      <c r="N91" s="54">
        <v>118.5</v>
      </c>
      <c r="O91" s="54">
        <v>116.7</v>
      </c>
      <c r="P91" s="54">
        <v>117.4</v>
      </c>
      <c r="Q91" s="54">
        <v>118.7</v>
      </c>
      <c r="R91" s="54">
        <v>120.1</v>
      </c>
      <c r="S91" s="54">
        <v>124.2</v>
      </c>
      <c r="T91" s="54">
        <v>127.4</v>
      </c>
      <c r="U91" s="54">
        <v>128.19999999999999</v>
      </c>
      <c r="V91" s="54">
        <v>124.1</v>
      </c>
      <c r="W91" s="54">
        <v>127.9</v>
      </c>
      <c r="X91" s="54">
        <v>128.9</v>
      </c>
      <c r="Y91" s="54">
        <v>131</v>
      </c>
      <c r="Z91" s="54">
        <v>132</v>
      </c>
      <c r="AA91" s="54">
        <v>133.30000000000001</v>
      </c>
      <c r="AB91" s="54">
        <v>133.80000000000001</v>
      </c>
      <c r="AC91" s="54">
        <v>134.5</v>
      </c>
      <c r="AD91" s="54">
        <v>132.1</v>
      </c>
      <c r="AE91" s="54">
        <v>132.5</v>
      </c>
      <c r="AF91" s="54">
        <v>132</v>
      </c>
      <c r="AG91" s="54">
        <v>131.1</v>
      </c>
      <c r="AH91" s="54">
        <v>130.80000000000001</v>
      </c>
      <c r="AI91" s="54" t="s">
        <v>117</v>
      </c>
      <c r="AJ91" s="128" t="s">
        <v>27</v>
      </c>
      <c r="AK91" s="128" t="s">
        <v>27</v>
      </c>
      <c r="AL91" s="128" t="s">
        <v>27</v>
      </c>
      <c r="AM91" s="128" t="s">
        <v>27</v>
      </c>
      <c r="AN91" s="128" t="s">
        <v>27</v>
      </c>
      <c r="AO91" s="54" t="s">
        <v>27</v>
      </c>
      <c r="AP91" s="54" t="s">
        <v>27</v>
      </c>
      <c r="AQ91" s="128" t="s">
        <v>27</v>
      </c>
      <c r="AR91" s="54" t="s">
        <v>27</v>
      </c>
      <c r="AS91" s="54" t="s">
        <v>27</v>
      </c>
      <c r="AT91" s="54" t="s">
        <v>27</v>
      </c>
      <c r="AU91" s="54" t="s">
        <v>27</v>
      </c>
      <c r="AV91" s="54" t="s">
        <v>27</v>
      </c>
      <c r="AW91" s="54" t="s">
        <v>27</v>
      </c>
      <c r="AX91" s="54" t="s">
        <v>27</v>
      </c>
      <c r="AY91" s="54" t="s">
        <v>27</v>
      </c>
      <c r="AZ91" s="54" t="s">
        <v>27</v>
      </c>
      <c r="BA91" s="54" t="s">
        <v>27</v>
      </c>
      <c r="BB91" s="54" t="s">
        <v>27</v>
      </c>
      <c r="BC91" s="54" t="s">
        <v>27</v>
      </c>
      <c r="BD91" s="54" t="s">
        <v>27</v>
      </c>
      <c r="BE91" s="54" t="s">
        <v>27</v>
      </c>
      <c r="BF91" s="54" t="s">
        <v>27</v>
      </c>
      <c r="BG91" s="54" t="s">
        <v>27</v>
      </c>
      <c r="BH91" s="54" t="s">
        <v>27</v>
      </c>
      <c r="BI91" s="54" t="s">
        <v>27</v>
      </c>
      <c r="BJ91" s="31" t="s">
        <v>951</v>
      </c>
      <c r="BM91" s="6"/>
    </row>
    <row r="92" spans="1:65" ht="18" customHeight="1">
      <c r="A92" s="78"/>
      <c r="B92" s="78"/>
      <c r="C92" s="109" t="s">
        <v>639</v>
      </c>
      <c r="D92" s="339" t="s">
        <v>815</v>
      </c>
      <c r="E92" s="339"/>
      <c r="F92" s="339"/>
      <c r="G92" s="339"/>
      <c r="H92" s="339"/>
      <c r="I92" s="2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210"/>
      <c r="AK92" s="210"/>
      <c r="AL92" s="210"/>
      <c r="AM92" s="210"/>
      <c r="AN92" s="210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128"/>
      <c r="BC92" s="128"/>
      <c r="BD92" s="128"/>
      <c r="BE92" s="128"/>
      <c r="BF92" s="128"/>
      <c r="BG92" s="128"/>
      <c r="BH92" s="128"/>
      <c r="BI92" s="128"/>
      <c r="BJ92" s="31"/>
      <c r="BK92" s="6" t="s">
        <v>162</v>
      </c>
      <c r="BM92" s="6" t="s">
        <v>118</v>
      </c>
    </row>
    <row r="93" spans="1:65" ht="18" customHeight="1">
      <c r="A93" s="78"/>
      <c r="B93" s="78"/>
      <c r="C93" s="109"/>
      <c r="D93" s="8" t="s">
        <v>27</v>
      </c>
      <c r="E93" s="221" t="s">
        <v>945</v>
      </c>
      <c r="F93" s="221"/>
      <c r="G93" s="221"/>
      <c r="I93" s="2" t="s">
        <v>773</v>
      </c>
      <c r="J93" s="54">
        <v>111.7</v>
      </c>
      <c r="K93" s="54">
        <v>110.3</v>
      </c>
      <c r="L93" s="54">
        <v>119</v>
      </c>
      <c r="M93" s="54">
        <v>121.7</v>
      </c>
      <c r="N93" s="54">
        <v>116.2</v>
      </c>
      <c r="O93" s="54">
        <v>100.2</v>
      </c>
      <c r="P93" s="54">
        <v>128.19999999999999</v>
      </c>
      <c r="Q93" s="54">
        <v>128.9</v>
      </c>
      <c r="R93" s="54">
        <v>129.19999999999999</v>
      </c>
      <c r="S93" s="54">
        <v>128.30000000000001</v>
      </c>
      <c r="T93" s="54">
        <v>128.80000000000001</v>
      </c>
      <c r="U93" s="54">
        <v>130.5</v>
      </c>
      <c r="V93" s="54">
        <v>126.5</v>
      </c>
      <c r="W93" s="54">
        <v>128.69999999999999</v>
      </c>
      <c r="X93" s="54">
        <v>139.6</v>
      </c>
      <c r="Y93" s="54">
        <v>136</v>
      </c>
      <c r="Z93" s="54">
        <v>130.30000000000001</v>
      </c>
      <c r="AA93" s="54">
        <v>126.6</v>
      </c>
      <c r="AB93" s="54">
        <v>139.19999999999999</v>
      </c>
      <c r="AC93" s="54">
        <v>132.6</v>
      </c>
      <c r="AD93" s="54">
        <v>133.80000000000001</v>
      </c>
      <c r="AE93" s="54">
        <v>134.5</v>
      </c>
      <c r="AF93" s="54">
        <v>144.30000000000001</v>
      </c>
      <c r="AG93" s="54">
        <v>138.19999999999999</v>
      </c>
      <c r="AH93" s="54">
        <v>135.69999999999999</v>
      </c>
      <c r="AI93" s="54">
        <v>136.1</v>
      </c>
      <c r="AJ93" s="128">
        <v>2.4</v>
      </c>
      <c r="AK93" s="128">
        <v>5.5</v>
      </c>
      <c r="AL93" s="128">
        <v>4.2</v>
      </c>
      <c r="AM93" s="128">
        <v>5.7</v>
      </c>
      <c r="AN93" s="128">
        <v>4</v>
      </c>
      <c r="AO93" s="128">
        <v>-9.1999999999999993</v>
      </c>
      <c r="AP93" s="128">
        <v>7.7</v>
      </c>
      <c r="AQ93" s="128">
        <v>5.9</v>
      </c>
      <c r="AR93" s="128">
        <v>11.2</v>
      </c>
      <c r="AS93" s="128">
        <v>28.1</v>
      </c>
      <c r="AT93" s="128">
        <v>0.5</v>
      </c>
      <c r="AU93" s="128">
        <v>1.2</v>
      </c>
      <c r="AV93" s="128">
        <v>-2.1</v>
      </c>
      <c r="AW93" s="128">
        <v>0.3</v>
      </c>
      <c r="AX93" s="128">
        <v>8.4</v>
      </c>
      <c r="AY93" s="128">
        <v>4.3</v>
      </c>
      <c r="AZ93" s="128">
        <v>3</v>
      </c>
      <c r="BA93" s="128">
        <v>-1.7</v>
      </c>
      <c r="BB93" s="128">
        <v>-0.3</v>
      </c>
      <c r="BC93" s="128">
        <v>-2.5</v>
      </c>
      <c r="BD93" s="128">
        <v>2.7</v>
      </c>
      <c r="BE93" s="128">
        <v>6.2</v>
      </c>
      <c r="BF93" s="128">
        <v>3.7</v>
      </c>
      <c r="BG93" s="128">
        <v>4.2</v>
      </c>
      <c r="BH93" s="128">
        <v>1.4</v>
      </c>
      <c r="BI93" s="128">
        <v>1.2</v>
      </c>
      <c r="BJ93" s="31" t="s">
        <v>741</v>
      </c>
      <c r="BK93" s="6" t="s">
        <v>162</v>
      </c>
      <c r="BM93" s="6" t="s">
        <v>118</v>
      </c>
    </row>
    <row r="94" spans="1:65" ht="18" customHeight="1">
      <c r="A94" s="78"/>
      <c r="B94" s="78"/>
      <c r="C94" s="78"/>
      <c r="D94" s="46" t="s">
        <v>640</v>
      </c>
      <c r="E94" s="340" t="s">
        <v>816</v>
      </c>
      <c r="F94" s="340"/>
      <c r="G94" s="340"/>
      <c r="H94" s="340"/>
      <c r="I94" s="2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210"/>
      <c r="AK94" s="210"/>
      <c r="AL94" s="210"/>
      <c r="AM94" s="210"/>
      <c r="AN94" s="210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128"/>
      <c r="BC94" s="128"/>
      <c r="BD94" s="128"/>
      <c r="BE94" s="128"/>
      <c r="BF94" s="128"/>
      <c r="BG94" s="128"/>
      <c r="BH94" s="128"/>
      <c r="BI94" s="128"/>
      <c r="BJ94" s="31"/>
      <c r="BK94" s="6" t="s">
        <v>162</v>
      </c>
      <c r="BM94" s="6" t="s">
        <v>118</v>
      </c>
    </row>
    <row r="95" spans="1:65" ht="18" customHeight="1">
      <c r="A95" s="78"/>
      <c r="B95" s="78"/>
      <c r="C95" s="78"/>
      <c r="E95" s="8" t="s">
        <v>27</v>
      </c>
      <c r="F95" s="337" t="s">
        <v>200</v>
      </c>
      <c r="G95" s="337"/>
      <c r="H95" s="337"/>
      <c r="I95" s="2" t="s">
        <v>740</v>
      </c>
      <c r="J95" s="54">
        <v>427697.2</v>
      </c>
      <c r="K95" s="54">
        <v>431751</v>
      </c>
      <c r="L95" s="54">
        <v>434260</v>
      </c>
      <c r="M95" s="54">
        <v>452559.5</v>
      </c>
      <c r="N95" s="54">
        <v>461694.5</v>
      </c>
      <c r="O95" s="54">
        <v>488233.2</v>
      </c>
      <c r="P95" s="54">
        <v>513225.7</v>
      </c>
      <c r="Q95" s="54">
        <v>523662.9</v>
      </c>
      <c r="R95" s="54">
        <v>549566.69999999995</v>
      </c>
      <c r="S95" s="54">
        <v>547706.69999999995</v>
      </c>
      <c r="T95" s="54">
        <v>562955.69999999995</v>
      </c>
      <c r="U95" s="54">
        <v>578301.9</v>
      </c>
      <c r="V95" s="54">
        <v>592214.4</v>
      </c>
      <c r="W95" s="54">
        <v>606889.1</v>
      </c>
      <c r="X95" s="54">
        <v>596710.80000000005</v>
      </c>
      <c r="Y95" s="54">
        <v>602972.1</v>
      </c>
      <c r="Z95" s="54">
        <v>597566.4</v>
      </c>
      <c r="AA95" s="54">
        <v>603368</v>
      </c>
      <c r="AB95" s="54">
        <v>608282.6</v>
      </c>
      <c r="AC95" s="54">
        <v>638423</v>
      </c>
      <c r="AD95" s="54">
        <v>645343.9</v>
      </c>
      <c r="AE95" s="54">
        <v>642137.80000000005</v>
      </c>
      <c r="AF95" s="54">
        <v>644918.19999999995</v>
      </c>
      <c r="AG95" s="54">
        <v>666427.5</v>
      </c>
      <c r="AH95" s="54">
        <v>667450.1</v>
      </c>
      <c r="AI95" s="54">
        <v>681563.4</v>
      </c>
      <c r="AJ95" s="128">
        <v>2.5</v>
      </c>
      <c r="AK95" s="128">
        <v>3.7</v>
      </c>
      <c r="AL95" s="128">
        <v>4.8</v>
      </c>
      <c r="AM95" s="128">
        <v>5.8</v>
      </c>
      <c r="AN95" s="128">
        <v>7.9</v>
      </c>
      <c r="AO95" s="128">
        <v>13.1</v>
      </c>
      <c r="AP95" s="128">
        <v>18.2</v>
      </c>
      <c r="AQ95" s="128">
        <v>15.7</v>
      </c>
      <c r="AR95" s="128">
        <v>19</v>
      </c>
      <c r="AS95" s="128">
        <v>12.2</v>
      </c>
      <c r="AT95" s="128">
        <v>9.6999999999999993</v>
      </c>
      <c r="AU95" s="128">
        <v>10.4</v>
      </c>
      <c r="AV95" s="128">
        <v>7.8</v>
      </c>
      <c r="AW95" s="128">
        <v>10.8</v>
      </c>
      <c r="AX95" s="128">
        <v>6</v>
      </c>
      <c r="AY95" s="128">
        <v>4.3</v>
      </c>
      <c r="AZ95" s="128">
        <v>0.9</v>
      </c>
      <c r="BA95" s="128">
        <v>-0.6</v>
      </c>
      <c r="BB95" s="128">
        <v>1.9</v>
      </c>
      <c r="BC95" s="128">
        <v>5.9</v>
      </c>
      <c r="BD95" s="128">
        <v>8</v>
      </c>
      <c r="BE95" s="128">
        <v>6.4</v>
      </c>
      <c r="BF95" s="128">
        <v>6</v>
      </c>
      <c r="BG95" s="128">
        <v>4.4000000000000004</v>
      </c>
      <c r="BH95" s="128">
        <v>3.4</v>
      </c>
      <c r="BI95" s="128">
        <v>6.1</v>
      </c>
      <c r="BJ95" s="31" t="s">
        <v>817</v>
      </c>
      <c r="BK95" s="6" t="s">
        <v>162</v>
      </c>
      <c r="BM95" s="6" t="s">
        <v>118</v>
      </c>
    </row>
    <row r="96" spans="1:65" ht="18" customHeight="1">
      <c r="A96" s="78"/>
      <c r="B96" s="78"/>
      <c r="C96" s="78"/>
      <c r="E96" s="8" t="s">
        <v>27</v>
      </c>
      <c r="F96" s="337" t="s">
        <v>203</v>
      </c>
      <c r="G96" s="337"/>
      <c r="H96" s="337"/>
      <c r="I96" s="2" t="s">
        <v>740</v>
      </c>
      <c r="J96" s="54">
        <v>1889751.1</v>
      </c>
      <c r="K96" s="54">
        <v>1899144.3</v>
      </c>
      <c r="L96" s="54">
        <v>1904683.4</v>
      </c>
      <c r="M96" s="54">
        <v>1950567.9</v>
      </c>
      <c r="N96" s="54">
        <v>1960826.9</v>
      </c>
      <c r="O96" s="54">
        <v>2014091.4</v>
      </c>
      <c r="P96" s="54">
        <v>2033284.5</v>
      </c>
      <c r="Q96" s="54">
        <v>2037481.1</v>
      </c>
      <c r="R96" s="54">
        <v>2083780.5</v>
      </c>
      <c r="S96" s="54">
        <v>2082273.2</v>
      </c>
      <c r="T96" s="54">
        <v>2127285</v>
      </c>
      <c r="U96" s="54">
        <v>2165807</v>
      </c>
      <c r="V96" s="54">
        <v>2196197.2000000002</v>
      </c>
      <c r="W96" s="54">
        <v>2217856.7000000002</v>
      </c>
      <c r="X96" s="54">
        <v>2247122</v>
      </c>
      <c r="Y96" s="54">
        <v>2258295</v>
      </c>
      <c r="Z96" s="54">
        <v>2283769.1</v>
      </c>
      <c r="AA96" s="54">
        <v>2297528.1</v>
      </c>
      <c r="AB96" s="54">
        <v>2310706.2999999998</v>
      </c>
      <c r="AC96" s="54">
        <v>2390987</v>
      </c>
      <c r="AD96" s="54">
        <v>2423483.7000000002</v>
      </c>
      <c r="AE96" s="54">
        <v>2416358.2000000002</v>
      </c>
      <c r="AF96" s="54">
        <v>2408238.7999999998</v>
      </c>
      <c r="AG96" s="54">
        <v>2478816.7000000002</v>
      </c>
      <c r="AH96" s="54">
        <v>2480758.2999999998</v>
      </c>
      <c r="AI96" s="54">
        <v>2496158.2999999998</v>
      </c>
      <c r="AJ96" s="128">
        <v>5.9</v>
      </c>
      <c r="AK96" s="128">
        <v>5</v>
      </c>
      <c r="AL96" s="128">
        <v>3.8</v>
      </c>
      <c r="AM96" s="128">
        <v>3.5</v>
      </c>
      <c r="AN96" s="128">
        <v>3.8</v>
      </c>
      <c r="AO96" s="128">
        <v>6.1</v>
      </c>
      <c r="AP96" s="128">
        <v>6.8</v>
      </c>
      <c r="AQ96" s="128">
        <v>4.5</v>
      </c>
      <c r="AR96" s="128">
        <v>6.3</v>
      </c>
      <c r="AS96" s="128">
        <v>3.4</v>
      </c>
      <c r="AT96" s="128">
        <v>4.5999999999999996</v>
      </c>
      <c r="AU96" s="128">
        <v>6.3</v>
      </c>
      <c r="AV96" s="128">
        <v>5.4</v>
      </c>
      <c r="AW96" s="128">
        <v>6.5</v>
      </c>
      <c r="AX96" s="128">
        <v>5.6</v>
      </c>
      <c r="AY96" s="128">
        <v>4.3</v>
      </c>
      <c r="AZ96" s="128">
        <v>4</v>
      </c>
      <c r="BA96" s="128">
        <v>3.6</v>
      </c>
      <c r="BB96" s="128">
        <v>2.8</v>
      </c>
      <c r="BC96" s="128">
        <v>5.9</v>
      </c>
      <c r="BD96" s="128">
        <v>6.1</v>
      </c>
      <c r="BE96" s="128">
        <v>5.2</v>
      </c>
      <c r="BF96" s="128">
        <v>4.2</v>
      </c>
      <c r="BG96" s="128">
        <v>3.7</v>
      </c>
      <c r="BH96" s="128">
        <v>2.4</v>
      </c>
      <c r="BI96" s="128">
        <v>3.3</v>
      </c>
      <c r="BJ96" s="31" t="s">
        <v>817</v>
      </c>
      <c r="BK96" s="6" t="s">
        <v>162</v>
      </c>
      <c r="BM96" s="6" t="s">
        <v>118</v>
      </c>
    </row>
    <row r="97" spans="1:65" ht="18" customHeight="1">
      <c r="A97" s="78"/>
      <c r="B97" s="78"/>
      <c r="C97" s="78"/>
      <c r="E97" s="234" t="s">
        <v>27</v>
      </c>
      <c r="F97" s="336" t="s">
        <v>205</v>
      </c>
      <c r="G97" s="336"/>
      <c r="H97" s="336"/>
      <c r="I97" s="318" t="s">
        <v>740</v>
      </c>
      <c r="J97" s="54">
        <v>1898874.1</v>
      </c>
      <c r="K97" s="54">
        <v>1912073.8</v>
      </c>
      <c r="L97" s="54">
        <v>1916354</v>
      </c>
      <c r="M97" s="54">
        <v>1961553.9</v>
      </c>
      <c r="N97" s="54">
        <v>1968375</v>
      </c>
      <c r="O97" s="54">
        <v>2019910.8</v>
      </c>
      <c r="P97" s="54">
        <v>2038661.6</v>
      </c>
      <c r="Q97" s="54">
        <v>2040993.9</v>
      </c>
      <c r="R97" s="54">
        <v>2088401.6</v>
      </c>
      <c r="S97" s="54">
        <v>2087879.5</v>
      </c>
      <c r="T97" s="54">
        <v>2133618.9</v>
      </c>
      <c r="U97" s="54">
        <v>2171798.7000000002</v>
      </c>
      <c r="V97" s="54">
        <v>2203024.2000000002</v>
      </c>
      <c r="W97" s="54">
        <v>2225258.6</v>
      </c>
      <c r="X97" s="54">
        <v>2254815.7000000002</v>
      </c>
      <c r="Y97" s="54">
        <v>2265666.7999999998</v>
      </c>
      <c r="Z97" s="54">
        <v>2292066.5</v>
      </c>
      <c r="AA97" s="54">
        <v>2306319.1</v>
      </c>
      <c r="AB97" s="54">
        <v>2319716.2999999998</v>
      </c>
      <c r="AC97" s="54">
        <v>2402067.9</v>
      </c>
      <c r="AD97" s="54">
        <v>2434180.5</v>
      </c>
      <c r="AE97" s="54">
        <v>2426401.2999999998</v>
      </c>
      <c r="AF97" s="54">
        <v>2417121.6</v>
      </c>
      <c r="AG97" s="54">
        <v>2488430.5</v>
      </c>
      <c r="AH97" s="54">
        <v>2490114.7999999998</v>
      </c>
      <c r="AI97" s="54">
        <v>2503434.7000000002</v>
      </c>
      <c r="AJ97" s="128">
        <v>6</v>
      </c>
      <c r="AK97" s="128">
        <v>5.0999999999999996</v>
      </c>
      <c r="AL97" s="128">
        <v>3.9</v>
      </c>
      <c r="AM97" s="128">
        <v>3.5</v>
      </c>
      <c r="AN97" s="128">
        <v>3.7</v>
      </c>
      <c r="AO97" s="128">
        <v>5.6</v>
      </c>
      <c r="AP97" s="128">
        <v>6.4</v>
      </c>
      <c r="AQ97" s="128">
        <v>4</v>
      </c>
      <c r="AR97" s="128">
        <v>6.1</v>
      </c>
      <c r="AS97" s="128">
        <v>3.4</v>
      </c>
      <c r="AT97" s="128">
        <v>4.7</v>
      </c>
      <c r="AU97" s="128">
        <v>6.4</v>
      </c>
      <c r="AV97" s="128">
        <v>5.5</v>
      </c>
      <c r="AW97" s="128">
        <v>6.6</v>
      </c>
      <c r="AX97" s="128">
        <v>5.7</v>
      </c>
      <c r="AY97" s="128">
        <v>4.3</v>
      </c>
      <c r="AZ97" s="128">
        <v>4</v>
      </c>
      <c r="BA97" s="128">
        <v>3.6</v>
      </c>
      <c r="BB97" s="128">
        <v>2.9</v>
      </c>
      <c r="BC97" s="128">
        <v>6</v>
      </c>
      <c r="BD97" s="128">
        <v>6.2</v>
      </c>
      <c r="BE97" s="128">
        <v>5.2</v>
      </c>
      <c r="BF97" s="128">
        <v>4.2</v>
      </c>
      <c r="BG97" s="128">
        <v>3.6</v>
      </c>
      <c r="BH97" s="128">
        <v>2.2999999999999998</v>
      </c>
      <c r="BI97" s="128">
        <v>3.2</v>
      </c>
      <c r="BJ97" s="31" t="s">
        <v>817</v>
      </c>
      <c r="BK97" s="6" t="s">
        <v>162</v>
      </c>
      <c r="BM97" s="6" t="s">
        <v>118</v>
      </c>
    </row>
    <row r="98" spans="1:65" ht="30" customHeight="1">
      <c r="A98" s="78"/>
      <c r="B98" s="78"/>
      <c r="C98" s="78"/>
      <c r="D98" s="46" t="s">
        <v>641</v>
      </c>
      <c r="E98" s="362" t="s">
        <v>819</v>
      </c>
      <c r="F98" s="362"/>
      <c r="G98" s="362"/>
      <c r="H98" s="362"/>
      <c r="I98" s="318" t="s">
        <v>740</v>
      </c>
      <c r="J98" s="54">
        <v>1714978.1</v>
      </c>
      <c r="K98" s="54">
        <v>1728436.8</v>
      </c>
      <c r="L98" s="54">
        <v>1747492.1</v>
      </c>
      <c r="M98" s="54">
        <v>1771589.1</v>
      </c>
      <c r="N98" s="54">
        <v>1783587.8</v>
      </c>
      <c r="O98" s="54">
        <v>1799837.1</v>
      </c>
      <c r="P98" s="54">
        <v>1824120.7</v>
      </c>
      <c r="Q98" s="54">
        <v>1831156.6</v>
      </c>
      <c r="R98" s="54">
        <v>1853636.6</v>
      </c>
      <c r="S98" s="54">
        <v>1860525.2</v>
      </c>
      <c r="T98" s="54">
        <v>1878783.1</v>
      </c>
      <c r="U98" s="54">
        <v>1915431.5</v>
      </c>
      <c r="V98" s="54">
        <v>1940420.3</v>
      </c>
      <c r="W98" s="54">
        <v>1967001.4</v>
      </c>
      <c r="X98" s="54">
        <v>1999087.9</v>
      </c>
      <c r="Y98" s="54">
        <v>2024329.6</v>
      </c>
      <c r="Z98" s="54">
        <v>2037647.9</v>
      </c>
      <c r="AA98" s="54">
        <v>2053663.3</v>
      </c>
      <c r="AB98" s="54">
        <v>2086547.9</v>
      </c>
      <c r="AC98" s="54">
        <v>2131741.7999999998</v>
      </c>
      <c r="AD98" s="54">
        <v>2160143</v>
      </c>
      <c r="AE98" s="54">
        <v>2185254.4</v>
      </c>
      <c r="AF98" s="54">
        <v>2203619.7000000002</v>
      </c>
      <c r="AG98" s="54">
        <v>2249086.9</v>
      </c>
      <c r="AH98" s="54">
        <v>2273419.2999999998</v>
      </c>
      <c r="AI98" s="54">
        <v>2297091.2000000002</v>
      </c>
      <c r="AJ98" s="128">
        <v>7</v>
      </c>
      <c r="AK98" s="128">
        <v>4.2</v>
      </c>
      <c r="AL98" s="128">
        <v>3.8</v>
      </c>
      <c r="AM98" s="128">
        <v>3.9</v>
      </c>
      <c r="AN98" s="128">
        <v>4</v>
      </c>
      <c r="AO98" s="128">
        <v>4.0999999999999996</v>
      </c>
      <c r="AP98" s="128">
        <v>4.4000000000000004</v>
      </c>
      <c r="AQ98" s="128">
        <v>3.4</v>
      </c>
      <c r="AR98" s="128">
        <v>3.9</v>
      </c>
      <c r="AS98" s="128">
        <v>3.4</v>
      </c>
      <c r="AT98" s="128">
        <v>3</v>
      </c>
      <c r="AU98" s="128">
        <v>4.5999999999999996</v>
      </c>
      <c r="AV98" s="128">
        <v>4.7</v>
      </c>
      <c r="AW98" s="128">
        <v>5.7</v>
      </c>
      <c r="AX98" s="128">
        <v>6.4</v>
      </c>
      <c r="AY98" s="128">
        <v>5.7</v>
      </c>
      <c r="AZ98" s="128">
        <v>5</v>
      </c>
      <c r="BA98" s="128">
        <v>4.4000000000000004</v>
      </c>
      <c r="BB98" s="128">
        <v>4.4000000000000004</v>
      </c>
      <c r="BC98" s="128">
        <v>5.3</v>
      </c>
      <c r="BD98" s="128">
        <v>6</v>
      </c>
      <c r="BE98" s="128">
        <v>6.4</v>
      </c>
      <c r="BF98" s="128">
        <v>5.6</v>
      </c>
      <c r="BG98" s="128">
        <v>5.5</v>
      </c>
      <c r="BH98" s="128">
        <v>5.2</v>
      </c>
      <c r="BI98" s="128">
        <v>5.0999999999999996</v>
      </c>
      <c r="BJ98" s="31" t="s">
        <v>817</v>
      </c>
      <c r="BK98" s="6" t="s">
        <v>162</v>
      </c>
      <c r="BM98" s="6" t="s">
        <v>118</v>
      </c>
    </row>
    <row r="99" spans="1:65" ht="18" customHeight="1">
      <c r="A99" s="78"/>
      <c r="B99" s="78"/>
      <c r="C99" s="78"/>
      <c r="E99" s="234" t="s">
        <v>27</v>
      </c>
      <c r="F99" s="336" t="s">
        <v>820</v>
      </c>
      <c r="G99" s="336"/>
      <c r="H99" s="336"/>
      <c r="I99" s="318" t="s">
        <v>740</v>
      </c>
      <c r="J99" s="54">
        <v>1132770.7</v>
      </c>
      <c r="K99" s="54">
        <v>1135428.2</v>
      </c>
      <c r="L99" s="54">
        <v>1142054.6000000001</v>
      </c>
      <c r="M99" s="54">
        <v>1153597.1000000001</v>
      </c>
      <c r="N99" s="54">
        <v>1159220.2</v>
      </c>
      <c r="O99" s="54">
        <v>1161464.1000000001</v>
      </c>
      <c r="P99" s="54">
        <v>1165459.3999999999</v>
      </c>
      <c r="Q99" s="54">
        <v>1162791.6000000001</v>
      </c>
      <c r="R99" s="54">
        <v>1174869.8999999999</v>
      </c>
      <c r="S99" s="54">
        <v>1174981.8999999999</v>
      </c>
      <c r="T99" s="54">
        <v>1183115.2</v>
      </c>
      <c r="U99" s="54">
        <v>1193302.8</v>
      </c>
      <c r="V99" s="54">
        <v>1202205.8</v>
      </c>
      <c r="W99" s="54">
        <v>1211181.5</v>
      </c>
      <c r="X99" s="54">
        <v>1218791.6000000001</v>
      </c>
      <c r="Y99" s="54">
        <v>1216058.8</v>
      </c>
      <c r="Z99" s="54">
        <v>1219383.3</v>
      </c>
      <c r="AA99" s="54">
        <v>1225971.1000000001</v>
      </c>
      <c r="AB99" s="54">
        <v>1239256</v>
      </c>
      <c r="AC99" s="54">
        <v>1254940.6000000001</v>
      </c>
      <c r="AD99" s="54">
        <v>1266762.7</v>
      </c>
      <c r="AE99" s="54">
        <v>1277679.3</v>
      </c>
      <c r="AF99" s="54">
        <v>1279950.3</v>
      </c>
      <c r="AG99" s="54">
        <v>1300620</v>
      </c>
      <c r="AH99" s="54">
        <v>1309926.3</v>
      </c>
      <c r="AI99" s="54">
        <v>1319036.7</v>
      </c>
      <c r="AJ99" s="128">
        <v>2.8</v>
      </c>
      <c r="AK99" s="128">
        <v>2.1</v>
      </c>
      <c r="AL99" s="128">
        <v>1.5</v>
      </c>
      <c r="AM99" s="128">
        <v>1.6</v>
      </c>
      <c r="AN99" s="128">
        <v>2.2999999999999998</v>
      </c>
      <c r="AO99" s="128">
        <v>2.2999999999999998</v>
      </c>
      <c r="AP99" s="128">
        <v>2</v>
      </c>
      <c r="AQ99" s="128">
        <v>0.8</v>
      </c>
      <c r="AR99" s="128">
        <v>1.4</v>
      </c>
      <c r="AS99" s="128">
        <v>1.2</v>
      </c>
      <c r="AT99" s="128">
        <v>1.5</v>
      </c>
      <c r="AU99" s="128">
        <v>2.6</v>
      </c>
      <c r="AV99" s="128">
        <v>2.2999999999999998</v>
      </c>
      <c r="AW99" s="128">
        <v>3.1</v>
      </c>
      <c r="AX99" s="128">
        <v>3</v>
      </c>
      <c r="AY99" s="128">
        <v>1.9</v>
      </c>
      <c r="AZ99" s="128">
        <v>1.4</v>
      </c>
      <c r="BA99" s="128">
        <v>1.2</v>
      </c>
      <c r="BB99" s="128">
        <v>1.7</v>
      </c>
      <c r="BC99" s="128">
        <v>3.2</v>
      </c>
      <c r="BD99" s="128">
        <v>3.9</v>
      </c>
      <c r="BE99" s="128">
        <v>4.2</v>
      </c>
      <c r="BF99" s="128">
        <v>3.3</v>
      </c>
      <c r="BG99" s="128">
        <v>3.6</v>
      </c>
      <c r="BH99" s="128">
        <v>3.4</v>
      </c>
      <c r="BI99" s="128">
        <v>3.2</v>
      </c>
      <c r="BJ99" s="31" t="s">
        <v>817</v>
      </c>
      <c r="BK99" s="6" t="s">
        <v>162</v>
      </c>
      <c r="BM99" s="6" t="s">
        <v>118</v>
      </c>
    </row>
    <row r="100" spans="1:65" ht="18" customHeight="1">
      <c r="A100" s="78"/>
      <c r="B100" s="78"/>
      <c r="C100" s="78"/>
      <c r="E100" s="234" t="s">
        <v>27</v>
      </c>
      <c r="F100" s="336" t="s">
        <v>821</v>
      </c>
      <c r="G100" s="336"/>
      <c r="H100" s="336"/>
      <c r="I100" s="318" t="s">
        <v>740</v>
      </c>
      <c r="J100" s="54">
        <v>575553</v>
      </c>
      <c r="K100" s="54">
        <v>586323.4</v>
      </c>
      <c r="L100" s="54">
        <v>598726.6</v>
      </c>
      <c r="M100" s="54">
        <v>611068.4</v>
      </c>
      <c r="N100" s="54">
        <v>618050.4</v>
      </c>
      <c r="O100" s="54">
        <v>631742.5</v>
      </c>
      <c r="P100" s="54">
        <v>651350.4</v>
      </c>
      <c r="Q100" s="54">
        <v>660830.80000000005</v>
      </c>
      <c r="R100" s="54">
        <v>670923.9</v>
      </c>
      <c r="S100" s="54">
        <v>677711.6</v>
      </c>
      <c r="T100" s="54">
        <v>687724.2</v>
      </c>
      <c r="U100" s="54">
        <v>714605.6</v>
      </c>
      <c r="V100" s="54">
        <v>730751.3</v>
      </c>
      <c r="W100" s="54">
        <v>748379.5</v>
      </c>
      <c r="X100" s="54">
        <v>772737.4</v>
      </c>
      <c r="Y100" s="54">
        <v>800057.3</v>
      </c>
      <c r="Z100" s="54">
        <v>809807.8</v>
      </c>
      <c r="AA100" s="54">
        <v>819009.7</v>
      </c>
      <c r="AB100" s="54">
        <v>838633.9</v>
      </c>
      <c r="AC100" s="54">
        <v>868083.19999999995</v>
      </c>
      <c r="AD100" s="54">
        <v>884384.5</v>
      </c>
      <c r="AE100" s="54">
        <v>898420.3</v>
      </c>
      <c r="AF100" s="54">
        <v>914406.5</v>
      </c>
      <c r="AG100" s="54">
        <v>939160.2</v>
      </c>
      <c r="AH100" s="54">
        <v>954481</v>
      </c>
      <c r="AI100" s="54">
        <v>969213.5</v>
      </c>
      <c r="AJ100" s="128">
        <v>16.399999999999999</v>
      </c>
      <c r="AK100" s="128">
        <v>8.6</v>
      </c>
      <c r="AL100" s="128">
        <v>8.6999999999999993</v>
      </c>
      <c r="AM100" s="128">
        <v>8.3000000000000007</v>
      </c>
      <c r="AN100" s="128">
        <v>7.4</v>
      </c>
      <c r="AO100" s="128">
        <v>7.7</v>
      </c>
      <c r="AP100" s="128">
        <v>8.8000000000000007</v>
      </c>
      <c r="AQ100" s="128">
        <v>8.1</v>
      </c>
      <c r="AR100" s="128">
        <v>8.6</v>
      </c>
      <c r="AS100" s="128">
        <v>7.3</v>
      </c>
      <c r="AT100" s="128">
        <v>5.6</v>
      </c>
      <c r="AU100" s="128">
        <v>8.1</v>
      </c>
      <c r="AV100" s="128">
        <v>8.9</v>
      </c>
      <c r="AW100" s="128">
        <v>10.4</v>
      </c>
      <c r="AX100" s="128">
        <v>12.4</v>
      </c>
      <c r="AY100" s="128">
        <v>12</v>
      </c>
      <c r="AZ100" s="128">
        <v>10.8</v>
      </c>
      <c r="BA100" s="128">
        <v>9.4</v>
      </c>
      <c r="BB100" s="128">
        <v>8.5</v>
      </c>
      <c r="BC100" s="128">
        <v>8.5</v>
      </c>
      <c r="BD100" s="128">
        <v>9.1999999999999993</v>
      </c>
      <c r="BE100" s="128">
        <v>9.6999999999999993</v>
      </c>
      <c r="BF100" s="128">
        <v>9</v>
      </c>
      <c r="BG100" s="128">
        <v>8.1999999999999993</v>
      </c>
      <c r="BH100" s="128">
        <v>7.9</v>
      </c>
      <c r="BI100" s="128">
        <v>7.9</v>
      </c>
      <c r="BJ100" s="31" t="s">
        <v>817</v>
      </c>
      <c r="BK100" s="6" t="s">
        <v>162</v>
      </c>
      <c r="BM100" s="6" t="s">
        <v>118</v>
      </c>
    </row>
    <row r="101" spans="1:65" ht="18" customHeight="1">
      <c r="A101" s="78"/>
      <c r="B101" s="78"/>
      <c r="C101" s="78"/>
      <c r="E101" s="234" t="s">
        <v>27</v>
      </c>
      <c r="F101" s="336" t="s">
        <v>822</v>
      </c>
      <c r="G101" s="336"/>
      <c r="H101" s="336"/>
      <c r="I101" s="318" t="s">
        <v>740</v>
      </c>
      <c r="J101" s="54">
        <v>6654.5</v>
      </c>
      <c r="K101" s="54">
        <v>6685.2</v>
      </c>
      <c r="L101" s="54">
        <v>6711</v>
      </c>
      <c r="M101" s="54">
        <v>6923.6</v>
      </c>
      <c r="N101" s="54">
        <v>6317.2</v>
      </c>
      <c r="O101" s="54">
        <v>6630.5</v>
      </c>
      <c r="P101" s="54">
        <v>7310.9</v>
      </c>
      <c r="Q101" s="54">
        <v>7534.2</v>
      </c>
      <c r="R101" s="54">
        <v>7842.8</v>
      </c>
      <c r="S101" s="54">
        <v>7831.6</v>
      </c>
      <c r="T101" s="54">
        <v>7943.7</v>
      </c>
      <c r="U101" s="54">
        <v>7523.1</v>
      </c>
      <c r="V101" s="54">
        <v>7463.2</v>
      </c>
      <c r="W101" s="54">
        <v>7440.5</v>
      </c>
      <c r="X101" s="54">
        <v>7558.9</v>
      </c>
      <c r="Y101" s="54">
        <v>8213.5</v>
      </c>
      <c r="Z101" s="54">
        <v>8456.9</v>
      </c>
      <c r="AA101" s="54">
        <v>8682.5</v>
      </c>
      <c r="AB101" s="54">
        <v>8658</v>
      </c>
      <c r="AC101" s="54">
        <v>8718</v>
      </c>
      <c r="AD101" s="54">
        <v>8995.7999999999993</v>
      </c>
      <c r="AE101" s="54">
        <v>9154.7999999999993</v>
      </c>
      <c r="AF101" s="54">
        <v>9262.9</v>
      </c>
      <c r="AG101" s="54">
        <v>9306.7000000000007</v>
      </c>
      <c r="AH101" s="54">
        <v>9012.1</v>
      </c>
      <c r="AI101" s="54">
        <v>8841</v>
      </c>
      <c r="AJ101" s="128">
        <v>-4.4000000000000004</v>
      </c>
      <c r="AK101" s="128">
        <v>-6.4</v>
      </c>
      <c r="AL101" s="128">
        <v>-3.3</v>
      </c>
      <c r="AM101" s="128">
        <v>3.7</v>
      </c>
      <c r="AN101" s="128">
        <v>-5.0999999999999996</v>
      </c>
      <c r="AO101" s="128">
        <v>-0.8</v>
      </c>
      <c r="AP101" s="128">
        <v>8.9</v>
      </c>
      <c r="AQ101" s="128">
        <v>8.8000000000000007</v>
      </c>
      <c r="AR101" s="128">
        <v>24.2</v>
      </c>
      <c r="AS101" s="128">
        <v>18.100000000000001</v>
      </c>
      <c r="AT101" s="128">
        <v>8.6999999999999993</v>
      </c>
      <c r="AU101" s="128">
        <v>-0.1</v>
      </c>
      <c r="AV101" s="128">
        <v>-4.8</v>
      </c>
      <c r="AW101" s="128">
        <v>-5</v>
      </c>
      <c r="AX101" s="128">
        <v>-4.8</v>
      </c>
      <c r="AY101" s="128">
        <v>9.1999999999999993</v>
      </c>
      <c r="AZ101" s="128">
        <v>13.3</v>
      </c>
      <c r="BA101" s="128">
        <v>16.7</v>
      </c>
      <c r="BB101" s="128">
        <v>14.5</v>
      </c>
      <c r="BC101" s="128">
        <v>6.1</v>
      </c>
      <c r="BD101" s="128">
        <v>6.4</v>
      </c>
      <c r="BE101" s="128">
        <v>5.4</v>
      </c>
      <c r="BF101" s="128">
        <v>7</v>
      </c>
      <c r="BG101" s="128">
        <v>6.8</v>
      </c>
      <c r="BH101" s="128">
        <v>0.2</v>
      </c>
      <c r="BI101" s="128">
        <v>-3.4</v>
      </c>
      <c r="BJ101" s="31" t="s">
        <v>817</v>
      </c>
      <c r="BK101" s="6" t="s">
        <v>162</v>
      </c>
      <c r="BM101" s="6" t="s">
        <v>118</v>
      </c>
    </row>
    <row r="102" spans="1:65" ht="33" customHeight="1">
      <c r="A102" s="78"/>
      <c r="B102" s="78"/>
      <c r="C102" s="78"/>
      <c r="D102" s="46" t="s">
        <v>643</v>
      </c>
      <c r="E102" s="362" t="s">
        <v>954</v>
      </c>
      <c r="F102" s="362"/>
      <c r="G102" s="362"/>
      <c r="H102" s="362"/>
      <c r="I102" s="318" t="s">
        <v>740</v>
      </c>
      <c r="J102" s="54">
        <v>1957764</v>
      </c>
      <c r="K102" s="54">
        <v>1960210.5</v>
      </c>
      <c r="L102" s="54">
        <v>1974751.5</v>
      </c>
      <c r="M102" s="54">
        <v>2000373.3</v>
      </c>
      <c r="N102" s="54">
        <v>2009948.9</v>
      </c>
      <c r="O102" s="54">
        <v>2045785</v>
      </c>
      <c r="P102" s="54">
        <v>2076580.1</v>
      </c>
      <c r="Q102" s="54">
        <v>2089311.8</v>
      </c>
      <c r="R102" s="54">
        <v>2129222.4</v>
      </c>
      <c r="S102" s="54">
        <v>2125676.2999999998</v>
      </c>
      <c r="T102" s="54">
        <v>2173389.7000000002</v>
      </c>
      <c r="U102" s="54">
        <v>2221753.2000000002</v>
      </c>
      <c r="V102" s="54">
        <v>2240006.7000000002</v>
      </c>
      <c r="W102" s="54">
        <v>2266326.7000000002</v>
      </c>
      <c r="X102" s="54">
        <v>2333278.1</v>
      </c>
      <c r="Y102" s="54">
        <v>2353730</v>
      </c>
      <c r="Z102" s="54">
        <v>2397611.9</v>
      </c>
      <c r="AA102" s="54">
        <v>2400153.6000000001</v>
      </c>
      <c r="AB102" s="54">
        <v>2432959.9</v>
      </c>
      <c r="AC102" s="54">
        <v>2485875.2999999998</v>
      </c>
      <c r="AD102" s="54">
        <v>2517764.2000000002</v>
      </c>
      <c r="AE102" s="54">
        <v>2516597.6</v>
      </c>
      <c r="AF102" s="54">
        <v>2512137.7000000002</v>
      </c>
      <c r="AG102" s="54">
        <v>2561195.7999999998</v>
      </c>
      <c r="AH102" s="54">
        <v>2593814.7000000002</v>
      </c>
      <c r="AI102" s="54">
        <v>2588668.2000000002</v>
      </c>
      <c r="AJ102" s="128">
        <v>7</v>
      </c>
      <c r="AK102" s="128">
        <v>5.0999999999999996</v>
      </c>
      <c r="AL102" s="128">
        <v>4.2</v>
      </c>
      <c r="AM102" s="128">
        <v>2.9</v>
      </c>
      <c r="AN102" s="128">
        <v>2.7</v>
      </c>
      <c r="AO102" s="128">
        <v>4.4000000000000004</v>
      </c>
      <c r="AP102" s="128">
        <v>5.2</v>
      </c>
      <c r="AQ102" s="128">
        <v>4.4000000000000004</v>
      </c>
      <c r="AR102" s="128">
        <v>5.9</v>
      </c>
      <c r="AS102" s="128">
        <v>3.9</v>
      </c>
      <c r="AT102" s="128">
        <v>4.7</v>
      </c>
      <c r="AU102" s="128">
        <v>6.3</v>
      </c>
      <c r="AV102" s="128">
        <v>5.2</v>
      </c>
      <c r="AW102" s="128">
        <v>6.6</v>
      </c>
      <c r="AX102" s="128">
        <v>7.4</v>
      </c>
      <c r="AY102" s="128">
        <v>5.9</v>
      </c>
      <c r="AZ102" s="128">
        <v>7</v>
      </c>
      <c r="BA102" s="128">
        <v>5.9</v>
      </c>
      <c r="BB102" s="128">
        <v>4.3</v>
      </c>
      <c r="BC102" s="128">
        <v>5.6</v>
      </c>
      <c r="BD102" s="128">
        <v>5</v>
      </c>
      <c r="BE102" s="128">
        <v>4.9000000000000004</v>
      </c>
      <c r="BF102" s="128">
        <v>3.3</v>
      </c>
      <c r="BG102" s="128">
        <v>3</v>
      </c>
      <c r="BH102" s="128">
        <v>3</v>
      </c>
      <c r="BI102" s="128">
        <v>2.9</v>
      </c>
      <c r="BJ102" s="31" t="s">
        <v>817</v>
      </c>
      <c r="BK102" s="6" t="s">
        <v>162</v>
      </c>
      <c r="BM102" s="6" t="s">
        <v>118</v>
      </c>
    </row>
    <row r="103" spans="1:65" ht="18" customHeight="1">
      <c r="A103" s="78"/>
      <c r="B103" s="78"/>
      <c r="C103" s="78"/>
      <c r="E103" s="234" t="s">
        <v>27</v>
      </c>
      <c r="F103" s="336" t="s">
        <v>820</v>
      </c>
      <c r="G103" s="336"/>
      <c r="H103" s="336"/>
      <c r="I103" s="318" t="s">
        <v>740</v>
      </c>
      <c r="J103" s="54">
        <v>1354561.9</v>
      </c>
      <c r="K103" s="54">
        <v>1341068.5</v>
      </c>
      <c r="L103" s="54">
        <v>1344629.8</v>
      </c>
      <c r="M103" s="54">
        <v>1370541</v>
      </c>
      <c r="N103" s="54">
        <v>1381635</v>
      </c>
      <c r="O103" s="54">
        <v>1400271</v>
      </c>
      <c r="P103" s="54">
        <v>1417083.2</v>
      </c>
      <c r="Q103" s="54">
        <v>1419120.6</v>
      </c>
      <c r="R103" s="54">
        <v>1427335.7</v>
      </c>
      <c r="S103" s="54">
        <v>1428796.9</v>
      </c>
      <c r="T103" s="54">
        <v>1473661.4</v>
      </c>
      <c r="U103" s="54">
        <v>1499689.9</v>
      </c>
      <c r="V103" s="54">
        <v>1517780.4</v>
      </c>
      <c r="W103" s="54">
        <v>1526233.2</v>
      </c>
      <c r="X103" s="54">
        <v>1556987</v>
      </c>
      <c r="Y103" s="54">
        <v>1554843.5</v>
      </c>
      <c r="Z103" s="54">
        <v>1597463.9</v>
      </c>
      <c r="AA103" s="54">
        <v>1596873.6</v>
      </c>
      <c r="AB103" s="54">
        <v>1614750.4</v>
      </c>
      <c r="AC103" s="54">
        <v>1642600.6</v>
      </c>
      <c r="AD103" s="54">
        <v>1655997.1</v>
      </c>
      <c r="AE103" s="54">
        <v>1663502.6</v>
      </c>
      <c r="AF103" s="54">
        <v>1643031.8</v>
      </c>
      <c r="AG103" s="54">
        <v>1669834.4</v>
      </c>
      <c r="AH103" s="54">
        <v>1694263.9</v>
      </c>
      <c r="AI103" s="54">
        <v>1679365.2</v>
      </c>
      <c r="AJ103" s="128">
        <v>3.4</v>
      </c>
      <c r="AK103" s="128">
        <v>2.2000000000000002</v>
      </c>
      <c r="AL103" s="128">
        <v>1.3</v>
      </c>
      <c r="AM103" s="128">
        <v>1</v>
      </c>
      <c r="AN103" s="128">
        <v>2</v>
      </c>
      <c r="AO103" s="128">
        <v>4.4000000000000004</v>
      </c>
      <c r="AP103" s="128">
        <v>5.4</v>
      </c>
      <c r="AQ103" s="128">
        <v>3.5</v>
      </c>
      <c r="AR103" s="128">
        <v>3.3</v>
      </c>
      <c r="AS103" s="128">
        <v>2</v>
      </c>
      <c r="AT103" s="128">
        <v>4</v>
      </c>
      <c r="AU103" s="128">
        <v>5.7</v>
      </c>
      <c r="AV103" s="128">
        <v>6.3</v>
      </c>
      <c r="AW103" s="128">
        <v>6.8</v>
      </c>
      <c r="AX103" s="128">
        <v>5.7</v>
      </c>
      <c r="AY103" s="128">
        <v>3.7</v>
      </c>
      <c r="AZ103" s="128">
        <v>5.3</v>
      </c>
      <c r="BA103" s="128">
        <v>4.5999999999999996</v>
      </c>
      <c r="BB103" s="128">
        <v>3.7</v>
      </c>
      <c r="BC103" s="128">
        <v>5.6</v>
      </c>
      <c r="BD103" s="128">
        <v>3.7</v>
      </c>
      <c r="BE103" s="128">
        <v>4.2</v>
      </c>
      <c r="BF103" s="128">
        <v>1.8</v>
      </c>
      <c r="BG103" s="128">
        <v>1.7</v>
      </c>
      <c r="BH103" s="128">
        <v>2.2999999999999998</v>
      </c>
      <c r="BI103" s="128">
        <v>1</v>
      </c>
      <c r="BJ103" s="31" t="s">
        <v>817</v>
      </c>
      <c r="BK103" s="6" t="s">
        <v>162</v>
      </c>
      <c r="BM103" s="6" t="s">
        <v>118</v>
      </c>
    </row>
    <row r="104" spans="1:65" ht="18" customHeight="1">
      <c r="A104" s="78"/>
      <c r="B104" s="78"/>
      <c r="C104" s="78"/>
      <c r="E104" s="234" t="s">
        <v>27</v>
      </c>
      <c r="F104" s="336" t="s">
        <v>821</v>
      </c>
      <c r="G104" s="336"/>
      <c r="H104" s="336"/>
      <c r="I104" s="318" t="s">
        <v>740</v>
      </c>
      <c r="J104" s="54">
        <v>577060.1</v>
      </c>
      <c r="K104" s="54">
        <v>593065.69999999995</v>
      </c>
      <c r="L104" s="54">
        <v>607320.30000000005</v>
      </c>
      <c r="M104" s="54">
        <v>606596.5</v>
      </c>
      <c r="N104" s="54">
        <v>605251.6</v>
      </c>
      <c r="O104" s="54">
        <v>623537</v>
      </c>
      <c r="P104" s="54">
        <v>637475.1</v>
      </c>
      <c r="Q104" s="54">
        <v>648241.6</v>
      </c>
      <c r="R104" s="54">
        <v>678496.8</v>
      </c>
      <c r="S104" s="54">
        <v>672935.9</v>
      </c>
      <c r="T104" s="54">
        <v>674804.7</v>
      </c>
      <c r="U104" s="54">
        <v>698195.6</v>
      </c>
      <c r="V104" s="54">
        <v>697005.5</v>
      </c>
      <c r="W104" s="54">
        <v>714792.2</v>
      </c>
      <c r="X104" s="54">
        <v>751193.3</v>
      </c>
      <c r="Y104" s="54">
        <v>773807</v>
      </c>
      <c r="Z104" s="54">
        <v>775879.4</v>
      </c>
      <c r="AA104" s="54">
        <v>777866.4</v>
      </c>
      <c r="AB104" s="54">
        <v>790966.6</v>
      </c>
      <c r="AC104" s="54">
        <v>815465.7</v>
      </c>
      <c r="AD104" s="54">
        <v>833826.8</v>
      </c>
      <c r="AE104" s="54">
        <v>826094.7</v>
      </c>
      <c r="AF104" s="54">
        <v>840819.4</v>
      </c>
      <c r="AG104" s="54">
        <v>863716.2</v>
      </c>
      <c r="AH104" s="54">
        <v>871167.2</v>
      </c>
      <c r="AI104" s="54">
        <v>883919</v>
      </c>
      <c r="AJ104" s="128">
        <v>17</v>
      </c>
      <c r="AK104" s="128">
        <v>12.8</v>
      </c>
      <c r="AL104" s="128">
        <v>12.5</v>
      </c>
      <c r="AM104" s="128">
        <v>8.1999999999999993</v>
      </c>
      <c r="AN104" s="128">
        <v>4.9000000000000004</v>
      </c>
      <c r="AO104" s="128">
        <v>5.0999999999999996</v>
      </c>
      <c r="AP104" s="128">
        <v>5</v>
      </c>
      <c r="AQ104" s="128">
        <v>6.9</v>
      </c>
      <c r="AR104" s="128">
        <v>12.1</v>
      </c>
      <c r="AS104" s="128">
        <v>7.9</v>
      </c>
      <c r="AT104" s="128">
        <v>5.9</v>
      </c>
      <c r="AU104" s="128">
        <v>7.7</v>
      </c>
      <c r="AV104" s="128">
        <v>2.7</v>
      </c>
      <c r="AW104" s="128">
        <v>6.2</v>
      </c>
      <c r="AX104" s="128">
        <v>11.3</v>
      </c>
      <c r="AY104" s="128">
        <v>10.8</v>
      </c>
      <c r="AZ104" s="128">
        <v>11.3</v>
      </c>
      <c r="BA104" s="128">
        <v>8.8000000000000007</v>
      </c>
      <c r="BB104" s="128">
        <v>5.3</v>
      </c>
      <c r="BC104" s="128">
        <v>5.4</v>
      </c>
      <c r="BD104" s="128">
        <v>7.5</v>
      </c>
      <c r="BE104" s="128">
        <v>6.2</v>
      </c>
      <c r="BF104" s="128">
        <v>6.3</v>
      </c>
      <c r="BG104" s="128">
        <v>5.9</v>
      </c>
      <c r="BH104" s="128">
        <v>4.5</v>
      </c>
      <c r="BI104" s="128">
        <v>7</v>
      </c>
      <c r="BJ104" s="31" t="s">
        <v>817</v>
      </c>
      <c r="BK104" s="6" t="s">
        <v>162</v>
      </c>
      <c r="BM104" s="6" t="s">
        <v>118</v>
      </c>
    </row>
    <row r="105" spans="1:65" ht="18" customHeight="1">
      <c r="A105" s="116"/>
      <c r="B105" s="116"/>
      <c r="C105" s="116"/>
      <c r="E105" s="234" t="s">
        <v>27</v>
      </c>
      <c r="F105" s="336" t="s">
        <v>822</v>
      </c>
      <c r="G105" s="336"/>
      <c r="H105" s="336"/>
      <c r="I105" s="318" t="s">
        <v>740</v>
      </c>
      <c r="J105" s="54">
        <v>26142</v>
      </c>
      <c r="K105" s="54">
        <v>26076.3</v>
      </c>
      <c r="L105" s="54">
        <v>22801.4</v>
      </c>
      <c r="M105" s="54">
        <v>23235.7</v>
      </c>
      <c r="N105" s="54">
        <v>23062.2</v>
      </c>
      <c r="O105" s="54">
        <v>21976.9</v>
      </c>
      <c r="P105" s="54">
        <v>22021.8</v>
      </c>
      <c r="Q105" s="54">
        <v>21949.599999999999</v>
      </c>
      <c r="R105" s="54">
        <v>23389.8</v>
      </c>
      <c r="S105" s="54">
        <v>23943.5</v>
      </c>
      <c r="T105" s="54">
        <v>24923.599999999999</v>
      </c>
      <c r="U105" s="54">
        <v>23867.7</v>
      </c>
      <c r="V105" s="54">
        <v>25220.9</v>
      </c>
      <c r="W105" s="54">
        <v>25301.3</v>
      </c>
      <c r="X105" s="54">
        <v>25097.9</v>
      </c>
      <c r="Y105" s="54">
        <v>25079.5</v>
      </c>
      <c r="Z105" s="54">
        <v>24268.6</v>
      </c>
      <c r="AA105" s="54">
        <v>25413.599999999999</v>
      </c>
      <c r="AB105" s="54">
        <v>27242.9</v>
      </c>
      <c r="AC105" s="54">
        <v>27808.9</v>
      </c>
      <c r="AD105" s="54">
        <v>27940.3</v>
      </c>
      <c r="AE105" s="54">
        <v>27000.3</v>
      </c>
      <c r="AF105" s="54">
        <v>28286.5</v>
      </c>
      <c r="AG105" s="54">
        <v>27645.200000000001</v>
      </c>
      <c r="AH105" s="54">
        <v>28383.599999999999</v>
      </c>
      <c r="AI105" s="54">
        <v>25384</v>
      </c>
      <c r="AJ105" s="128">
        <v>1.8</v>
      </c>
      <c r="AK105" s="128">
        <v>-6.4</v>
      </c>
      <c r="AL105" s="128">
        <v>-17.100000000000001</v>
      </c>
      <c r="AM105" s="128">
        <v>-13.6</v>
      </c>
      <c r="AN105" s="128">
        <v>-11.8</v>
      </c>
      <c r="AO105" s="128">
        <v>-15.7</v>
      </c>
      <c r="AP105" s="128">
        <v>-3.4</v>
      </c>
      <c r="AQ105" s="128">
        <v>-5.5</v>
      </c>
      <c r="AR105" s="128">
        <v>1.4</v>
      </c>
      <c r="AS105" s="128">
        <v>8.9</v>
      </c>
      <c r="AT105" s="128">
        <v>13.2</v>
      </c>
      <c r="AU105" s="128">
        <v>8.6999999999999993</v>
      </c>
      <c r="AV105" s="128">
        <v>7.8</v>
      </c>
      <c r="AW105" s="128">
        <v>5.7</v>
      </c>
      <c r="AX105" s="128">
        <v>0.7</v>
      </c>
      <c r="AY105" s="128">
        <v>5.0999999999999996</v>
      </c>
      <c r="AZ105" s="128">
        <v>-3.8</v>
      </c>
      <c r="BA105" s="128">
        <v>0.4</v>
      </c>
      <c r="BB105" s="128">
        <v>8.5</v>
      </c>
      <c r="BC105" s="128">
        <v>10.9</v>
      </c>
      <c r="BD105" s="128">
        <v>15.1</v>
      </c>
      <c r="BE105" s="128">
        <v>6.2</v>
      </c>
      <c r="BF105" s="128">
        <v>3.8</v>
      </c>
      <c r="BG105" s="128">
        <v>-0.6</v>
      </c>
      <c r="BH105" s="128">
        <v>1.6</v>
      </c>
      <c r="BI105" s="128">
        <v>-6</v>
      </c>
      <c r="BJ105" s="31" t="s">
        <v>817</v>
      </c>
      <c r="BK105" s="6" t="s">
        <v>162</v>
      </c>
      <c r="BM105" s="6" t="s">
        <v>118</v>
      </c>
    </row>
    <row r="106" spans="1:65" ht="31.9" customHeight="1">
      <c r="A106" s="116"/>
      <c r="B106" s="116"/>
      <c r="C106" s="116"/>
      <c r="D106" s="46" t="s">
        <v>645</v>
      </c>
      <c r="E106" s="362" t="s">
        <v>955</v>
      </c>
      <c r="F106" s="362"/>
      <c r="G106" s="362"/>
      <c r="H106" s="362"/>
      <c r="I106" s="318" t="s">
        <v>740</v>
      </c>
      <c r="J106" s="54">
        <v>994576.4</v>
      </c>
      <c r="K106" s="54">
        <v>1000298.2</v>
      </c>
      <c r="L106" s="54">
        <v>1013147.4</v>
      </c>
      <c r="M106" s="54">
        <v>1002298.4</v>
      </c>
      <c r="N106" s="54">
        <v>992019.2</v>
      </c>
      <c r="O106" s="54">
        <v>990468.2</v>
      </c>
      <c r="P106" s="54">
        <v>985552.7</v>
      </c>
      <c r="Q106" s="54">
        <v>966528.5</v>
      </c>
      <c r="R106" s="54">
        <v>962071</v>
      </c>
      <c r="S106" s="54">
        <v>959059.7</v>
      </c>
      <c r="T106" s="54">
        <v>968453.1</v>
      </c>
      <c r="U106" s="54">
        <v>977452.6</v>
      </c>
      <c r="V106" s="54">
        <v>979722.6</v>
      </c>
      <c r="W106" s="54">
        <v>987799.7</v>
      </c>
      <c r="X106" s="54">
        <v>1016031.1</v>
      </c>
      <c r="Y106" s="54">
        <v>1040509.3</v>
      </c>
      <c r="Z106" s="54">
        <v>1066730.2</v>
      </c>
      <c r="AA106" s="54">
        <v>1081397.6000000001</v>
      </c>
      <c r="AB106" s="54">
        <v>1085101.7</v>
      </c>
      <c r="AC106" s="54">
        <v>1080699.7</v>
      </c>
      <c r="AD106" s="54">
        <v>1105680.8999999999</v>
      </c>
      <c r="AE106" s="54">
        <v>1100816.6000000001</v>
      </c>
      <c r="AF106" s="54">
        <v>1115157.5</v>
      </c>
      <c r="AG106" s="54">
        <v>1123367.3999999999</v>
      </c>
      <c r="AH106" s="54">
        <v>1131363.7</v>
      </c>
      <c r="AI106" s="54">
        <v>1131798.8</v>
      </c>
      <c r="AJ106" s="128">
        <v>11.2</v>
      </c>
      <c r="AK106" s="128">
        <v>7.7</v>
      </c>
      <c r="AL106" s="128">
        <v>5.9</v>
      </c>
      <c r="AM106" s="128">
        <v>2.8</v>
      </c>
      <c r="AN106" s="128">
        <v>-0.3</v>
      </c>
      <c r="AO106" s="128">
        <v>-1</v>
      </c>
      <c r="AP106" s="128">
        <v>-2.7</v>
      </c>
      <c r="AQ106" s="128">
        <v>-3.6</v>
      </c>
      <c r="AR106" s="128">
        <v>-3</v>
      </c>
      <c r="AS106" s="128">
        <v>-3.2</v>
      </c>
      <c r="AT106" s="128">
        <v>-1.7</v>
      </c>
      <c r="AU106" s="128">
        <v>1.1000000000000001</v>
      </c>
      <c r="AV106" s="128">
        <v>1.8</v>
      </c>
      <c r="AW106" s="128">
        <v>3</v>
      </c>
      <c r="AX106" s="128">
        <v>4.9000000000000004</v>
      </c>
      <c r="AY106" s="128">
        <v>6.5</v>
      </c>
      <c r="AZ106" s="128">
        <v>8.9</v>
      </c>
      <c r="BA106" s="128">
        <v>9.5</v>
      </c>
      <c r="BB106" s="128">
        <v>6.8</v>
      </c>
      <c r="BC106" s="128">
        <v>3.9</v>
      </c>
      <c r="BD106" s="128">
        <v>3.7</v>
      </c>
      <c r="BE106" s="128">
        <v>1.8</v>
      </c>
      <c r="BF106" s="128">
        <v>2.8</v>
      </c>
      <c r="BG106" s="128">
        <v>3.9</v>
      </c>
      <c r="BH106" s="128">
        <v>2.2999999999999998</v>
      </c>
      <c r="BI106" s="128">
        <v>2.8</v>
      </c>
      <c r="BJ106" s="31" t="s">
        <v>817</v>
      </c>
      <c r="BK106" s="6" t="s">
        <v>162</v>
      </c>
      <c r="BM106" s="6" t="s">
        <v>118</v>
      </c>
    </row>
    <row r="107" spans="1:65" ht="18" customHeight="1">
      <c r="A107" s="78"/>
      <c r="B107" s="78"/>
      <c r="C107" s="78"/>
      <c r="E107" s="234" t="s">
        <v>27</v>
      </c>
      <c r="F107" s="336" t="s">
        <v>820</v>
      </c>
      <c r="G107" s="336"/>
      <c r="H107" s="336"/>
      <c r="I107" s="318" t="s">
        <v>740</v>
      </c>
      <c r="J107" s="54">
        <v>594645.19999999995</v>
      </c>
      <c r="K107" s="54">
        <v>588965.4</v>
      </c>
      <c r="L107" s="54">
        <v>587610.80000000005</v>
      </c>
      <c r="M107" s="54">
        <v>587253.69999999995</v>
      </c>
      <c r="N107" s="54">
        <v>589186.30000000005</v>
      </c>
      <c r="O107" s="54">
        <v>588657.4</v>
      </c>
      <c r="P107" s="54">
        <v>588252.5</v>
      </c>
      <c r="Q107" s="54">
        <v>573261.5</v>
      </c>
      <c r="R107" s="54">
        <v>559982.5</v>
      </c>
      <c r="S107" s="54">
        <v>562430.1</v>
      </c>
      <c r="T107" s="54">
        <v>567454.1</v>
      </c>
      <c r="U107" s="54">
        <v>563173.6</v>
      </c>
      <c r="V107" s="54">
        <v>562684.6</v>
      </c>
      <c r="W107" s="54">
        <v>566208.9</v>
      </c>
      <c r="X107" s="54">
        <v>566725.30000000005</v>
      </c>
      <c r="Y107" s="54">
        <v>569529.59999999998</v>
      </c>
      <c r="Z107" s="54">
        <v>593341.4</v>
      </c>
      <c r="AA107" s="54">
        <v>603835.5</v>
      </c>
      <c r="AB107" s="54">
        <v>604153.4</v>
      </c>
      <c r="AC107" s="54">
        <v>590415.30000000005</v>
      </c>
      <c r="AD107" s="54">
        <v>610247</v>
      </c>
      <c r="AE107" s="54">
        <v>610460.30000000005</v>
      </c>
      <c r="AF107" s="54">
        <v>602745.5</v>
      </c>
      <c r="AG107" s="54">
        <v>602059.9</v>
      </c>
      <c r="AH107" s="54">
        <v>602621.4</v>
      </c>
      <c r="AI107" s="54">
        <v>603717.1</v>
      </c>
      <c r="AJ107" s="128">
        <v>4.2</v>
      </c>
      <c r="AK107" s="128">
        <v>3.4</v>
      </c>
      <c r="AL107" s="128">
        <v>0.9</v>
      </c>
      <c r="AM107" s="128">
        <v>-1.1000000000000001</v>
      </c>
      <c r="AN107" s="128">
        <v>-0.9</v>
      </c>
      <c r="AO107" s="128">
        <v>-0.1</v>
      </c>
      <c r="AP107" s="128">
        <v>0.1</v>
      </c>
      <c r="AQ107" s="128">
        <v>-2.4</v>
      </c>
      <c r="AR107" s="128">
        <v>-5</v>
      </c>
      <c r="AS107" s="128">
        <v>-4.5</v>
      </c>
      <c r="AT107" s="128">
        <v>-3.5</v>
      </c>
      <c r="AU107" s="128">
        <v>-1.8</v>
      </c>
      <c r="AV107" s="128">
        <v>0.5</v>
      </c>
      <c r="AW107" s="128">
        <v>0.7</v>
      </c>
      <c r="AX107" s="128">
        <v>-0.1</v>
      </c>
      <c r="AY107" s="128">
        <v>1.1000000000000001</v>
      </c>
      <c r="AZ107" s="128">
        <v>5.4</v>
      </c>
      <c r="BA107" s="128">
        <v>6.6</v>
      </c>
      <c r="BB107" s="128">
        <v>6.6</v>
      </c>
      <c r="BC107" s="128">
        <v>3.7</v>
      </c>
      <c r="BD107" s="128">
        <v>2.8</v>
      </c>
      <c r="BE107" s="128">
        <v>1.1000000000000001</v>
      </c>
      <c r="BF107" s="128">
        <v>-0.2</v>
      </c>
      <c r="BG107" s="128">
        <v>2</v>
      </c>
      <c r="BH107" s="128">
        <v>-1.2</v>
      </c>
      <c r="BI107" s="128">
        <v>-1.1000000000000001</v>
      </c>
      <c r="BJ107" s="31" t="s">
        <v>817</v>
      </c>
      <c r="BK107" s="6" t="s">
        <v>162</v>
      </c>
      <c r="BM107" s="6" t="s">
        <v>118</v>
      </c>
    </row>
    <row r="108" spans="1:65" ht="18" customHeight="1">
      <c r="A108" s="78"/>
      <c r="B108" s="78"/>
      <c r="C108" s="78"/>
      <c r="E108" s="234" t="s">
        <v>27</v>
      </c>
      <c r="F108" s="336" t="s">
        <v>821</v>
      </c>
      <c r="G108" s="336"/>
      <c r="H108" s="336"/>
      <c r="I108" s="318" t="s">
        <v>740</v>
      </c>
      <c r="J108" s="54">
        <v>383768</v>
      </c>
      <c r="K108" s="54">
        <v>395214.7</v>
      </c>
      <c r="L108" s="54">
        <v>410731.9</v>
      </c>
      <c r="M108" s="54">
        <v>399767.9</v>
      </c>
      <c r="N108" s="54">
        <v>387852.6</v>
      </c>
      <c r="O108" s="54">
        <v>386817.4</v>
      </c>
      <c r="P108" s="54">
        <v>382597.6</v>
      </c>
      <c r="Q108" s="54">
        <v>379053</v>
      </c>
      <c r="R108" s="54">
        <v>387718</v>
      </c>
      <c r="S108" s="54">
        <v>381339.2</v>
      </c>
      <c r="T108" s="54">
        <v>384517.2</v>
      </c>
      <c r="U108" s="54">
        <v>398489.59999999998</v>
      </c>
      <c r="V108" s="54">
        <v>400090</v>
      </c>
      <c r="W108" s="54">
        <v>406341.6</v>
      </c>
      <c r="X108" s="54">
        <v>434130.1</v>
      </c>
      <c r="Y108" s="54">
        <v>455667.4</v>
      </c>
      <c r="Z108" s="54">
        <v>458243.1</v>
      </c>
      <c r="AA108" s="54">
        <v>461490.7</v>
      </c>
      <c r="AB108" s="54">
        <v>464874.1</v>
      </c>
      <c r="AC108" s="54">
        <v>472875.8</v>
      </c>
      <c r="AD108" s="54">
        <v>477091.9</v>
      </c>
      <c r="AE108" s="54">
        <v>472701.4</v>
      </c>
      <c r="AF108" s="54">
        <v>494781.6</v>
      </c>
      <c r="AG108" s="54">
        <v>503238.8</v>
      </c>
      <c r="AH108" s="54">
        <v>511190.1</v>
      </c>
      <c r="AI108" s="54">
        <v>511685</v>
      </c>
      <c r="AJ108" s="128">
        <v>24.2</v>
      </c>
      <c r="AK108" s="128">
        <v>15.3</v>
      </c>
      <c r="AL108" s="128">
        <v>14.5</v>
      </c>
      <c r="AM108" s="128">
        <v>9.4</v>
      </c>
      <c r="AN108" s="128">
        <v>1.1000000000000001</v>
      </c>
      <c r="AO108" s="128">
        <v>-2.1</v>
      </c>
      <c r="AP108" s="128">
        <v>-6.8</v>
      </c>
      <c r="AQ108" s="128">
        <v>-5.2</v>
      </c>
      <c r="AR108" s="316">
        <v>-0.03</v>
      </c>
      <c r="AS108" s="128">
        <v>-1.4</v>
      </c>
      <c r="AT108" s="128">
        <v>0.5</v>
      </c>
      <c r="AU108" s="128">
        <v>5.0999999999999996</v>
      </c>
      <c r="AV108" s="128">
        <v>3.2</v>
      </c>
      <c r="AW108" s="128">
        <v>6.6</v>
      </c>
      <c r="AX108" s="128">
        <v>12.9</v>
      </c>
      <c r="AY108" s="128">
        <v>14.3</v>
      </c>
      <c r="AZ108" s="128">
        <v>14.5</v>
      </c>
      <c r="BA108" s="128">
        <v>13.6</v>
      </c>
      <c r="BB108" s="128">
        <v>7.1</v>
      </c>
      <c r="BC108" s="128">
        <v>3.8</v>
      </c>
      <c r="BD108" s="128">
        <v>4.0999999999999996</v>
      </c>
      <c r="BE108" s="128">
        <v>2.4</v>
      </c>
      <c r="BF108" s="128">
        <v>6.4</v>
      </c>
      <c r="BG108" s="128">
        <v>6.4</v>
      </c>
      <c r="BH108" s="128">
        <v>7.1</v>
      </c>
      <c r="BI108" s="128">
        <v>8.1999999999999993</v>
      </c>
      <c r="BJ108" s="31" t="s">
        <v>817</v>
      </c>
      <c r="BK108" s="6" t="s">
        <v>162</v>
      </c>
      <c r="BM108" s="6" t="s">
        <v>118</v>
      </c>
    </row>
    <row r="109" spans="1:65" ht="18" customHeight="1">
      <c r="A109" s="78"/>
      <c r="B109" s="78"/>
      <c r="C109" s="78"/>
      <c r="E109" s="234" t="s">
        <v>27</v>
      </c>
      <c r="F109" s="336" t="s">
        <v>822</v>
      </c>
      <c r="G109" s="336"/>
      <c r="H109" s="336"/>
      <c r="I109" s="318" t="s">
        <v>740</v>
      </c>
      <c r="J109" s="54">
        <v>16163.2</v>
      </c>
      <c r="K109" s="54">
        <v>16118.1</v>
      </c>
      <c r="L109" s="54">
        <v>14804.7</v>
      </c>
      <c r="M109" s="54">
        <v>15276.9</v>
      </c>
      <c r="N109" s="54">
        <v>14980.4</v>
      </c>
      <c r="O109" s="54">
        <v>14993.4</v>
      </c>
      <c r="P109" s="54">
        <v>14702.6</v>
      </c>
      <c r="Q109" s="54">
        <v>14214</v>
      </c>
      <c r="R109" s="54">
        <v>14370.6</v>
      </c>
      <c r="S109" s="54">
        <v>15290.4</v>
      </c>
      <c r="T109" s="54">
        <v>16481.8</v>
      </c>
      <c r="U109" s="54">
        <v>15789.3</v>
      </c>
      <c r="V109" s="54">
        <v>16948.099999999999</v>
      </c>
      <c r="W109" s="54">
        <v>15249.2</v>
      </c>
      <c r="X109" s="54">
        <v>15175.7</v>
      </c>
      <c r="Y109" s="54">
        <v>15312.3</v>
      </c>
      <c r="Z109" s="54">
        <v>15145.6</v>
      </c>
      <c r="AA109" s="54">
        <v>16071.4</v>
      </c>
      <c r="AB109" s="54">
        <v>16074.2</v>
      </c>
      <c r="AC109" s="54">
        <v>17408.5</v>
      </c>
      <c r="AD109" s="54">
        <v>18342</v>
      </c>
      <c r="AE109" s="54">
        <v>17654.900000000001</v>
      </c>
      <c r="AF109" s="54">
        <v>17630.400000000001</v>
      </c>
      <c r="AG109" s="54">
        <v>18068.7</v>
      </c>
      <c r="AH109" s="54">
        <v>17552.2</v>
      </c>
      <c r="AI109" s="54">
        <v>16396.7</v>
      </c>
      <c r="AJ109" s="128">
        <v>8.5</v>
      </c>
      <c r="AK109" s="128">
        <v>0.2</v>
      </c>
      <c r="AL109" s="128">
        <v>-7.3</v>
      </c>
      <c r="AM109" s="128">
        <v>-5.0999999999999996</v>
      </c>
      <c r="AN109" s="128">
        <v>-7.3</v>
      </c>
      <c r="AO109" s="128">
        <v>-7</v>
      </c>
      <c r="AP109" s="128">
        <v>-0.7</v>
      </c>
      <c r="AQ109" s="128">
        <v>-7</v>
      </c>
      <c r="AR109" s="128">
        <v>-4.0999999999999996</v>
      </c>
      <c r="AS109" s="128">
        <v>2</v>
      </c>
      <c r="AT109" s="128">
        <v>12.1</v>
      </c>
      <c r="AU109" s="128">
        <v>11.1</v>
      </c>
      <c r="AV109" s="128">
        <v>17.899999999999999</v>
      </c>
      <c r="AW109" s="128">
        <v>-0.3</v>
      </c>
      <c r="AX109" s="128">
        <v>-7.9</v>
      </c>
      <c r="AY109" s="128">
        <v>-3</v>
      </c>
      <c r="AZ109" s="128">
        <v>-10.6</v>
      </c>
      <c r="BA109" s="128">
        <v>5.4</v>
      </c>
      <c r="BB109" s="128">
        <v>5.9</v>
      </c>
      <c r="BC109" s="128">
        <v>13.7</v>
      </c>
      <c r="BD109" s="128">
        <v>21.1</v>
      </c>
      <c r="BE109" s="128">
        <v>9.9</v>
      </c>
      <c r="BF109" s="128">
        <v>9.6999999999999993</v>
      </c>
      <c r="BG109" s="128">
        <v>3.8</v>
      </c>
      <c r="BH109" s="128">
        <v>-4.3</v>
      </c>
      <c r="BI109" s="128">
        <v>-7.1</v>
      </c>
      <c r="BJ109" s="31" t="s">
        <v>817</v>
      </c>
      <c r="BK109" s="6" t="s">
        <v>162</v>
      </c>
      <c r="BM109" s="6" t="s">
        <v>118</v>
      </c>
    </row>
    <row r="110" spans="1:65" ht="18" customHeight="1">
      <c r="A110" s="78"/>
      <c r="B110" s="78"/>
      <c r="C110" s="78"/>
      <c r="D110" s="46" t="s">
        <v>646</v>
      </c>
      <c r="E110" s="362" t="s">
        <v>825</v>
      </c>
      <c r="F110" s="362"/>
      <c r="G110" s="362"/>
      <c r="H110" s="362"/>
      <c r="I110" s="318" t="s">
        <v>740</v>
      </c>
      <c r="J110" s="54">
        <v>161720.4</v>
      </c>
      <c r="K110" s="54">
        <v>164853.9</v>
      </c>
      <c r="L110" s="54">
        <v>167115.6</v>
      </c>
      <c r="M110" s="54">
        <v>169974.8</v>
      </c>
      <c r="N110" s="54">
        <v>182362.4</v>
      </c>
      <c r="O110" s="54">
        <v>199549.7</v>
      </c>
      <c r="P110" s="54">
        <v>206825.4</v>
      </c>
      <c r="Q110" s="54">
        <v>212340.7</v>
      </c>
      <c r="R110" s="54">
        <v>227865.2</v>
      </c>
      <c r="S110" s="54">
        <v>235592.4</v>
      </c>
      <c r="T110" s="54">
        <v>241620.1</v>
      </c>
      <c r="U110" s="54">
        <v>243373</v>
      </c>
      <c r="V110" s="54">
        <v>244994.6</v>
      </c>
      <c r="W110" s="54">
        <v>248130.3</v>
      </c>
      <c r="X110" s="54">
        <v>237316.3</v>
      </c>
      <c r="Y110" s="54">
        <v>229455.6</v>
      </c>
      <c r="Z110" s="54">
        <v>230935.4</v>
      </c>
      <c r="AA110" s="54">
        <v>228275.1</v>
      </c>
      <c r="AB110" s="54">
        <v>224337.7</v>
      </c>
      <c r="AC110" s="54">
        <v>226052.3</v>
      </c>
      <c r="AD110" s="54">
        <v>233316.5</v>
      </c>
      <c r="AE110" s="54">
        <v>232568.7</v>
      </c>
      <c r="AF110" s="54">
        <v>231538.4</v>
      </c>
      <c r="AG110" s="54">
        <v>238501.8</v>
      </c>
      <c r="AH110" s="54">
        <v>242253.2</v>
      </c>
      <c r="AI110" s="54">
        <v>237350.7</v>
      </c>
      <c r="AJ110" s="128">
        <v>4.0999999999999996</v>
      </c>
      <c r="AK110" s="128">
        <v>5.4</v>
      </c>
      <c r="AL110" s="128">
        <v>7.1</v>
      </c>
      <c r="AM110" s="128">
        <v>8</v>
      </c>
      <c r="AN110" s="128">
        <v>12.8</v>
      </c>
      <c r="AO110" s="128">
        <v>21</v>
      </c>
      <c r="AP110" s="128">
        <v>23.8</v>
      </c>
      <c r="AQ110" s="128">
        <v>24.9</v>
      </c>
      <c r="AR110" s="128">
        <v>25</v>
      </c>
      <c r="AS110" s="128">
        <v>18.100000000000001</v>
      </c>
      <c r="AT110" s="128">
        <v>16.8</v>
      </c>
      <c r="AU110" s="128">
        <v>14.6</v>
      </c>
      <c r="AV110" s="128">
        <v>7.5</v>
      </c>
      <c r="AW110" s="128">
        <v>5.3</v>
      </c>
      <c r="AX110" s="128">
        <v>-1.8</v>
      </c>
      <c r="AY110" s="128">
        <v>-5.7</v>
      </c>
      <c r="AZ110" s="128">
        <v>-5.7</v>
      </c>
      <c r="BA110" s="128">
        <v>-8</v>
      </c>
      <c r="BB110" s="128">
        <v>-5.5</v>
      </c>
      <c r="BC110" s="128">
        <v>-1.5</v>
      </c>
      <c r="BD110" s="128">
        <v>1</v>
      </c>
      <c r="BE110" s="128">
        <v>1.9</v>
      </c>
      <c r="BF110" s="128">
        <v>3.2</v>
      </c>
      <c r="BG110" s="128">
        <v>5.5</v>
      </c>
      <c r="BH110" s="128">
        <v>3.8</v>
      </c>
      <c r="BI110" s="128">
        <v>2.1</v>
      </c>
      <c r="BJ110" s="31" t="s">
        <v>817</v>
      </c>
      <c r="BK110" s="6" t="s">
        <v>162</v>
      </c>
      <c r="BM110" s="6" t="s">
        <v>118</v>
      </c>
    </row>
    <row r="111" spans="1:65" ht="18" customHeight="1">
      <c r="A111" s="78"/>
      <c r="B111" s="78"/>
      <c r="C111" s="78"/>
      <c r="E111" s="234" t="s">
        <v>27</v>
      </c>
      <c r="F111" s="336" t="s">
        <v>820</v>
      </c>
      <c r="G111" s="336"/>
      <c r="H111" s="336"/>
      <c r="I111" s="318" t="s">
        <v>740</v>
      </c>
      <c r="J111" s="54">
        <v>118719.9</v>
      </c>
      <c r="K111" s="54">
        <v>121310.39999999999</v>
      </c>
      <c r="L111" s="54">
        <v>122706</v>
      </c>
      <c r="M111" s="54">
        <v>124749.7</v>
      </c>
      <c r="N111" s="54">
        <v>131934.79999999999</v>
      </c>
      <c r="O111" s="54">
        <v>143138.6</v>
      </c>
      <c r="P111" s="54">
        <v>148421.6</v>
      </c>
      <c r="Q111" s="54">
        <v>152810.5</v>
      </c>
      <c r="R111" s="54">
        <v>161261.6</v>
      </c>
      <c r="S111" s="54">
        <v>165549</v>
      </c>
      <c r="T111" s="54">
        <v>168837.3</v>
      </c>
      <c r="U111" s="54">
        <v>170640.7</v>
      </c>
      <c r="V111" s="54">
        <v>171679.3</v>
      </c>
      <c r="W111" s="54">
        <v>171584.4</v>
      </c>
      <c r="X111" s="54">
        <v>164065.20000000001</v>
      </c>
      <c r="Y111" s="54">
        <v>158432.79999999999</v>
      </c>
      <c r="Z111" s="54">
        <v>157639.4</v>
      </c>
      <c r="AA111" s="54">
        <v>155963.70000000001</v>
      </c>
      <c r="AB111" s="54">
        <v>152521.4</v>
      </c>
      <c r="AC111" s="54">
        <v>152343.20000000001</v>
      </c>
      <c r="AD111" s="54">
        <v>156222.20000000001</v>
      </c>
      <c r="AE111" s="54">
        <v>156223.9</v>
      </c>
      <c r="AF111" s="54">
        <v>154192.29999999999</v>
      </c>
      <c r="AG111" s="54">
        <v>159765.4</v>
      </c>
      <c r="AH111" s="54">
        <v>161144.29999999999</v>
      </c>
      <c r="AI111" s="54">
        <v>158520.4</v>
      </c>
      <c r="AJ111" s="128">
        <v>3.3</v>
      </c>
      <c r="AK111" s="128">
        <v>4.9000000000000004</v>
      </c>
      <c r="AL111" s="128">
        <v>6.4</v>
      </c>
      <c r="AM111" s="128">
        <v>7.3</v>
      </c>
      <c r="AN111" s="128">
        <v>11.1</v>
      </c>
      <c r="AO111" s="128">
        <v>18</v>
      </c>
      <c r="AP111" s="128">
        <v>21</v>
      </c>
      <c r="AQ111" s="128">
        <v>22.5</v>
      </c>
      <c r="AR111" s="128">
        <v>22.2</v>
      </c>
      <c r="AS111" s="128">
        <v>15.7</v>
      </c>
      <c r="AT111" s="128">
        <v>13.8</v>
      </c>
      <c r="AU111" s="128">
        <v>11.7</v>
      </c>
      <c r="AV111" s="128">
        <v>6.5</v>
      </c>
      <c r="AW111" s="128">
        <v>3.6</v>
      </c>
      <c r="AX111" s="128">
        <v>-2.8</v>
      </c>
      <c r="AY111" s="128">
        <v>-7.2</v>
      </c>
      <c r="AZ111" s="128">
        <v>-8.1999999999999993</v>
      </c>
      <c r="BA111" s="128">
        <v>-9.1</v>
      </c>
      <c r="BB111" s="128">
        <v>-7</v>
      </c>
      <c r="BC111" s="128">
        <v>-3.8</v>
      </c>
      <c r="BD111" s="128">
        <v>-0.9</v>
      </c>
      <c r="BE111" s="128">
        <v>0.2</v>
      </c>
      <c r="BF111" s="128">
        <v>1.1000000000000001</v>
      </c>
      <c r="BG111" s="128">
        <v>4.9000000000000004</v>
      </c>
      <c r="BH111" s="128">
        <v>3.2</v>
      </c>
      <c r="BI111" s="128">
        <v>1.5</v>
      </c>
      <c r="BJ111" s="31" t="s">
        <v>817</v>
      </c>
      <c r="BM111" s="6" t="s">
        <v>118</v>
      </c>
    </row>
    <row r="112" spans="1:65" ht="18" customHeight="1">
      <c r="A112" s="78"/>
      <c r="B112" s="78"/>
      <c r="C112" s="78"/>
      <c r="E112" s="234" t="s">
        <v>27</v>
      </c>
      <c r="F112" s="336" t="s">
        <v>821</v>
      </c>
      <c r="G112" s="336"/>
      <c r="H112" s="336"/>
      <c r="I112" s="318" t="s">
        <v>740</v>
      </c>
      <c r="J112" s="54">
        <v>43000.5</v>
      </c>
      <c r="K112" s="54">
        <v>43543.5</v>
      </c>
      <c r="L112" s="54">
        <v>44409.599999999999</v>
      </c>
      <c r="M112" s="54">
        <v>45225.1</v>
      </c>
      <c r="N112" s="54">
        <v>50427.6</v>
      </c>
      <c r="O112" s="54">
        <v>56411.1</v>
      </c>
      <c r="P112" s="54">
        <v>58403.9</v>
      </c>
      <c r="Q112" s="54">
        <v>59530.2</v>
      </c>
      <c r="R112" s="54">
        <v>66603.600000000006</v>
      </c>
      <c r="S112" s="54">
        <v>70043.399999999994</v>
      </c>
      <c r="T112" s="54">
        <v>72782.7</v>
      </c>
      <c r="U112" s="54">
        <v>72732.399999999994</v>
      </c>
      <c r="V112" s="54">
        <v>73315.199999999997</v>
      </c>
      <c r="W112" s="54">
        <v>76546</v>
      </c>
      <c r="X112" s="54">
        <v>73251.100000000006</v>
      </c>
      <c r="Y112" s="54">
        <v>71022.8</v>
      </c>
      <c r="Z112" s="54">
        <v>73296</v>
      </c>
      <c r="AA112" s="54">
        <v>72311.399999999994</v>
      </c>
      <c r="AB112" s="54">
        <v>71816.3</v>
      </c>
      <c r="AC112" s="54">
        <v>73709.100000000006</v>
      </c>
      <c r="AD112" s="54">
        <v>77094.3</v>
      </c>
      <c r="AE112" s="54">
        <v>76344.7</v>
      </c>
      <c r="AF112" s="54">
        <v>77346.2</v>
      </c>
      <c r="AG112" s="54">
        <v>78736.399999999994</v>
      </c>
      <c r="AH112" s="54">
        <v>81108.899999999994</v>
      </c>
      <c r="AI112" s="54">
        <v>78830.3</v>
      </c>
      <c r="AJ112" s="128">
        <v>6.4</v>
      </c>
      <c r="AK112" s="128">
        <v>6.7</v>
      </c>
      <c r="AL112" s="128">
        <v>9.1999999999999993</v>
      </c>
      <c r="AM112" s="128">
        <v>9.9</v>
      </c>
      <c r="AN112" s="128">
        <v>17.3</v>
      </c>
      <c r="AO112" s="128">
        <v>29.6</v>
      </c>
      <c r="AP112" s="128">
        <v>31.5</v>
      </c>
      <c r="AQ112" s="128">
        <v>31.6</v>
      </c>
      <c r="AR112" s="128">
        <v>32.1</v>
      </c>
      <c r="AS112" s="128">
        <v>24.2</v>
      </c>
      <c r="AT112" s="128">
        <v>24.6</v>
      </c>
      <c r="AU112" s="128">
        <v>22.2</v>
      </c>
      <c r="AV112" s="128">
        <v>10.1</v>
      </c>
      <c r="AW112" s="128">
        <v>9.3000000000000007</v>
      </c>
      <c r="AX112" s="128">
        <v>0.6</v>
      </c>
      <c r="AY112" s="128">
        <v>-2.4</v>
      </c>
      <c r="AZ112" s="316">
        <v>-0.03</v>
      </c>
      <c r="BA112" s="128">
        <v>-5.5</v>
      </c>
      <c r="BB112" s="128">
        <v>-2</v>
      </c>
      <c r="BC112" s="128">
        <v>3.8</v>
      </c>
      <c r="BD112" s="128">
        <v>5.2</v>
      </c>
      <c r="BE112" s="128">
        <v>5.6</v>
      </c>
      <c r="BF112" s="128">
        <v>7.7</v>
      </c>
      <c r="BG112" s="128">
        <v>6.8</v>
      </c>
      <c r="BH112" s="128">
        <v>5.2</v>
      </c>
      <c r="BI112" s="128">
        <v>3.3</v>
      </c>
      <c r="BJ112" s="31" t="s">
        <v>817</v>
      </c>
      <c r="BK112" s="6" t="s">
        <v>162</v>
      </c>
      <c r="BM112" s="6" t="s">
        <v>118</v>
      </c>
    </row>
    <row r="113" spans="1:65" ht="18" customHeight="1">
      <c r="A113" s="78"/>
      <c r="B113" s="78"/>
      <c r="C113" s="78"/>
      <c r="D113" s="46" t="s">
        <v>647</v>
      </c>
      <c r="E113" s="341" t="s">
        <v>826</v>
      </c>
      <c r="F113" s="341"/>
      <c r="G113" s="341"/>
      <c r="H113" s="341"/>
      <c r="I113" s="2" t="s">
        <v>827</v>
      </c>
      <c r="J113" s="54">
        <v>3.3</v>
      </c>
      <c r="K113" s="54">
        <v>3</v>
      </c>
      <c r="L113" s="54">
        <v>3</v>
      </c>
      <c r="M113" s="117">
        <v>3</v>
      </c>
      <c r="N113" s="117">
        <v>2.5</v>
      </c>
      <c r="O113" s="117">
        <v>2</v>
      </c>
      <c r="P113" s="117">
        <v>1.75</v>
      </c>
      <c r="Q113" s="117">
        <v>1.75</v>
      </c>
      <c r="R113" s="117">
        <v>1.75</v>
      </c>
      <c r="S113" s="117">
        <v>1.75</v>
      </c>
      <c r="T113" s="117">
        <v>1.75</v>
      </c>
      <c r="U113" s="117">
        <v>1.75</v>
      </c>
      <c r="V113" s="117">
        <v>1.75</v>
      </c>
      <c r="W113" s="117">
        <v>2</v>
      </c>
      <c r="X113" s="117">
        <v>2.5</v>
      </c>
      <c r="Y113" s="117">
        <v>2.75</v>
      </c>
      <c r="Z113" s="117">
        <v>2.75</v>
      </c>
      <c r="AA113" s="117">
        <v>3</v>
      </c>
      <c r="AB113" s="117">
        <v>3</v>
      </c>
      <c r="AC113" s="117">
        <v>3</v>
      </c>
      <c r="AD113" s="117">
        <v>3</v>
      </c>
      <c r="AE113" s="117">
        <v>3</v>
      </c>
      <c r="AF113" s="117">
        <v>3</v>
      </c>
      <c r="AG113" s="117">
        <v>3</v>
      </c>
      <c r="AH113" s="117">
        <v>3</v>
      </c>
      <c r="AI113" s="117">
        <v>3</v>
      </c>
      <c r="AJ113" s="128" t="s">
        <v>27</v>
      </c>
      <c r="AK113" s="128" t="s">
        <v>27</v>
      </c>
      <c r="AL113" s="128" t="s">
        <v>27</v>
      </c>
      <c r="AM113" s="54" t="s">
        <v>27</v>
      </c>
      <c r="AN113" s="54" t="s">
        <v>27</v>
      </c>
      <c r="AO113" s="54" t="s">
        <v>27</v>
      </c>
      <c r="AP113" s="54" t="s">
        <v>27</v>
      </c>
      <c r="AQ113" s="54" t="s">
        <v>27</v>
      </c>
      <c r="AR113" s="54" t="s">
        <v>27</v>
      </c>
      <c r="AS113" s="54" t="s">
        <v>27</v>
      </c>
      <c r="AT113" s="54" t="s">
        <v>27</v>
      </c>
      <c r="AU113" s="54" t="s">
        <v>27</v>
      </c>
      <c r="AV113" s="54" t="s">
        <v>27</v>
      </c>
      <c r="AW113" s="54" t="s">
        <v>27</v>
      </c>
      <c r="AX113" s="54" t="s">
        <v>27</v>
      </c>
      <c r="AY113" s="54" t="s">
        <v>27</v>
      </c>
      <c r="AZ113" s="54" t="s">
        <v>27</v>
      </c>
      <c r="BA113" s="54" t="s">
        <v>27</v>
      </c>
      <c r="BB113" s="54" t="s">
        <v>27</v>
      </c>
      <c r="BC113" s="54" t="s">
        <v>27</v>
      </c>
      <c r="BD113" s="54" t="s">
        <v>27</v>
      </c>
      <c r="BE113" s="54" t="s">
        <v>27</v>
      </c>
      <c r="BF113" s="54" t="s">
        <v>27</v>
      </c>
      <c r="BG113" s="54" t="s">
        <v>27</v>
      </c>
      <c r="BH113" s="54" t="s">
        <v>27</v>
      </c>
      <c r="BI113" s="54" t="s">
        <v>27</v>
      </c>
      <c r="BJ113" s="31" t="s">
        <v>817</v>
      </c>
      <c r="BK113" s="6" t="s">
        <v>162</v>
      </c>
      <c r="BM113" s="6" t="s">
        <v>118</v>
      </c>
    </row>
    <row r="114" spans="1:65" ht="18" customHeight="1">
      <c r="A114" s="78"/>
      <c r="B114" s="78"/>
      <c r="C114" s="78"/>
      <c r="D114" s="46" t="s">
        <v>649</v>
      </c>
      <c r="E114" s="341" t="s">
        <v>956</v>
      </c>
      <c r="F114" s="341"/>
      <c r="G114" s="341"/>
      <c r="H114" s="341"/>
      <c r="I114" s="2"/>
      <c r="J114" s="54"/>
      <c r="K114" s="54"/>
      <c r="L114" s="54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54"/>
      <c r="AD114" s="54"/>
      <c r="AE114" s="54"/>
      <c r="AF114" s="54"/>
      <c r="AG114" s="54"/>
      <c r="AH114" s="54"/>
      <c r="AI114" s="54"/>
      <c r="AJ114" s="210"/>
      <c r="AK114" s="210"/>
      <c r="AL114" s="210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31"/>
      <c r="BK114" s="6" t="s">
        <v>162</v>
      </c>
      <c r="BM114" s="6" t="s">
        <v>118</v>
      </c>
    </row>
    <row r="115" spans="1:65" ht="18" customHeight="1">
      <c r="A115" s="99"/>
      <c r="B115" s="99"/>
      <c r="C115" s="99"/>
      <c r="E115" s="8" t="s">
        <v>27</v>
      </c>
      <c r="F115" s="337" t="s">
        <v>820</v>
      </c>
      <c r="G115" s="337"/>
      <c r="H115" s="337"/>
      <c r="I115" s="2" t="s">
        <v>240</v>
      </c>
      <c r="J115" s="54">
        <v>5</v>
      </c>
      <c r="K115" s="54">
        <v>5</v>
      </c>
      <c r="L115" s="54">
        <v>4.8</v>
      </c>
      <c r="M115" s="117">
        <v>4.7300000000000004</v>
      </c>
      <c r="N115" s="117">
        <v>4.55</v>
      </c>
      <c r="O115" s="117">
        <v>4.05</v>
      </c>
      <c r="P115" s="117">
        <v>3.66</v>
      </c>
      <c r="Q115" s="117">
        <v>3.51</v>
      </c>
      <c r="R115" s="117">
        <v>3.47</v>
      </c>
      <c r="S115" s="117">
        <v>3.45</v>
      </c>
      <c r="T115" s="117">
        <v>3.37</v>
      </c>
      <c r="U115" s="117">
        <v>3.35</v>
      </c>
      <c r="V115" s="117">
        <v>3.3</v>
      </c>
      <c r="W115" s="117">
        <v>3.51</v>
      </c>
      <c r="X115" s="117">
        <v>4.12</v>
      </c>
      <c r="Y115" s="117">
        <v>4.6900000000000004</v>
      </c>
      <c r="Z115" s="117">
        <v>5.05</v>
      </c>
      <c r="AA115" s="117">
        <v>5.29</v>
      </c>
      <c r="AB115" s="117">
        <v>5.46</v>
      </c>
      <c r="AC115" s="117">
        <v>5.47</v>
      </c>
      <c r="AD115" s="117">
        <v>5.37</v>
      </c>
      <c r="AE115" s="117">
        <v>5.34</v>
      </c>
      <c r="AF115" s="117">
        <v>5.27</v>
      </c>
      <c r="AG115" s="117">
        <v>5.15</v>
      </c>
      <c r="AH115" s="117">
        <v>5.01</v>
      </c>
      <c r="AI115" s="117">
        <v>4.92</v>
      </c>
      <c r="AJ115" s="128" t="s">
        <v>27</v>
      </c>
      <c r="AK115" s="128" t="s">
        <v>27</v>
      </c>
      <c r="AL115" s="128" t="s">
        <v>27</v>
      </c>
      <c r="AM115" s="54" t="s">
        <v>27</v>
      </c>
      <c r="AN115" s="54" t="s">
        <v>27</v>
      </c>
      <c r="AO115" s="54" t="s">
        <v>27</v>
      </c>
      <c r="AP115" s="54" t="s">
        <v>27</v>
      </c>
      <c r="AQ115" s="54" t="s">
        <v>27</v>
      </c>
      <c r="AR115" s="54" t="s">
        <v>27</v>
      </c>
      <c r="AS115" s="54" t="s">
        <v>27</v>
      </c>
      <c r="AT115" s="54" t="s">
        <v>27</v>
      </c>
      <c r="AU115" s="54" t="s">
        <v>27</v>
      </c>
      <c r="AV115" s="54" t="s">
        <v>27</v>
      </c>
      <c r="AW115" s="54" t="s">
        <v>27</v>
      </c>
      <c r="AX115" s="54" t="s">
        <v>27</v>
      </c>
      <c r="AY115" s="54" t="s">
        <v>27</v>
      </c>
      <c r="AZ115" s="54" t="s">
        <v>27</v>
      </c>
      <c r="BA115" s="54" t="s">
        <v>27</v>
      </c>
      <c r="BB115" s="54" t="s">
        <v>27</v>
      </c>
      <c r="BC115" s="54" t="s">
        <v>27</v>
      </c>
      <c r="BD115" s="54" t="s">
        <v>27</v>
      </c>
      <c r="BE115" s="54" t="s">
        <v>27</v>
      </c>
      <c r="BF115" s="54" t="s">
        <v>27</v>
      </c>
      <c r="BG115" s="54" t="s">
        <v>27</v>
      </c>
      <c r="BH115" s="54" t="s">
        <v>27</v>
      </c>
      <c r="BI115" s="54" t="s">
        <v>27</v>
      </c>
      <c r="BJ115" s="31" t="s">
        <v>817</v>
      </c>
      <c r="BK115" s="6" t="s">
        <v>162</v>
      </c>
      <c r="BM115" s="6" t="s">
        <v>118</v>
      </c>
    </row>
    <row r="116" spans="1:65" ht="18" customHeight="1">
      <c r="A116" s="78"/>
      <c r="B116" s="78"/>
      <c r="C116" s="78"/>
      <c r="E116" s="8" t="s">
        <v>27</v>
      </c>
      <c r="F116" s="337" t="s">
        <v>821</v>
      </c>
      <c r="G116" s="337"/>
      <c r="H116" s="337"/>
      <c r="I116" s="2" t="s">
        <v>240</v>
      </c>
      <c r="J116" s="54">
        <v>5.4</v>
      </c>
      <c r="K116" s="54">
        <v>5.3</v>
      </c>
      <c r="L116" s="54">
        <v>5.2</v>
      </c>
      <c r="M116" s="117">
        <v>5.16</v>
      </c>
      <c r="N116" s="117">
        <v>4.96</v>
      </c>
      <c r="O116" s="117">
        <v>4.51</v>
      </c>
      <c r="P116" s="117">
        <v>4.18</v>
      </c>
      <c r="Q116" s="117">
        <v>4.1399999999999997</v>
      </c>
      <c r="R116" s="117">
        <v>4.0999999999999996</v>
      </c>
      <c r="S116" s="117">
        <v>4.0599999999999996</v>
      </c>
      <c r="T116" s="117">
        <v>3.95</v>
      </c>
      <c r="U116" s="117">
        <v>3.93</v>
      </c>
      <c r="V116" s="117">
        <v>3.96</v>
      </c>
      <c r="W116" s="117">
        <v>4.09</v>
      </c>
      <c r="X116" s="117">
        <v>4.42</v>
      </c>
      <c r="Y116" s="117">
        <v>4.8</v>
      </c>
      <c r="Z116" s="117">
        <v>5</v>
      </c>
      <c r="AA116" s="117">
        <v>5.13</v>
      </c>
      <c r="AB116" s="117">
        <v>5.21</v>
      </c>
      <c r="AC116" s="117">
        <v>5.22</v>
      </c>
      <c r="AD116" s="117">
        <v>5.26</v>
      </c>
      <c r="AE116" s="117">
        <v>5.26</v>
      </c>
      <c r="AF116" s="117">
        <v>5.23</v>
      </c>
      <c r="AG116" s="117">
        <v>5.2</v>
      </c>
      <c r="AH116" s="117">
        <v>5.14</v>
      </c>
      <c r="AI116" s="117">
        <v>5.12</v>
      </c>
      <c r="AJ116" s="128" t="s">
        <v>27</v>
      </c>
      <c r="AK116" s="128" t="s">
        <v>27</v>
      </c>
      <c r="AL116" s="128" t="s">
        <v>27</v>
      </c>
      <c r="AM116" s="54" t="s">
        <v>27</v>
      </c>
      <c r="AN116" s="54" t="s">
        <v>27</v>
      </c>
      <c r="AO116" s="54" t="s">
        <v>27</v>
      </c>
      <c r="AP116" s="54" t="s">
        <v>27</v>
      </c>
      <c r="AQ116" s="54" t="s">
        <v>27</v>
      </c>
      <c r="AR116" s="54" t="s">
        <v>27</v>
      </c>
      <c r="AS116" s="54" t="s">
        <v>27</v>
      </c>
      <c r="AT116" s="54" t="s">
        <v>27</v>
      </c>
      <c r="AU116" s="54" t="s">
        <v>27</v>
      </c>
      <c r="AV116" s="54" t="s">
        <v>27</v>
      </c>
      <c r="AW116" s="54" t="s">
        <v>27</v>
      </c>
      <c r="AX116" s="54" t="s">
        <v>27</v>
      </c>
      <c r="AY116" s="54" t="s">
        <v>27</v>
      </c>
      <c r="AZ116" s="54" t="s">
        <v>27</v>
      </c>
      <c r="BA116" s="54" t="s">
        <v>27</v>
      </c>
      <c r="BB116" s="54" t="s">
        <v>27</v>
      </c>
      <c r="BC116" s="54" t="s">
        <v>27</v>
      </c>
      <c r="BD116" s="54" t="s">
        <v>27</v>
      </c>
      <c r="BE116" s="54" t="s">
        <v>27</v>
      </c>
      <c r="BF116" s="54" t="s">
        <v>27</v>
      </c>
      <c r="BG116" s="54" t="s">
        <v>27</v>
      </c>
      <c r="BH116" s="54" t="s">
        <v>27</v>
      </c>
      <c r="BI116" s="54" t="s">
        <v>27</v>
      </c>
      <c r="BJ116" s="31" t="s">
        <v>817</v>
      </c>
      <c r="BK116" s="6" t="s">
        <v>162</v>
      </c>
      <c r="BM116" s="6" t="s">
        <v>118</v>
      </c>
    </row>
    <row r="117" spans="1:65" ht="18" customHeight="1">
      <c r="A117" s="78"/>
      <c r="B117" s="78"/>
      <c r="C117" s="78"/>
      <c r="E117" s="8" t="s">
        <v>27</v>
      </c>
      <c r="F117" s="337" t="s">
        <v>822</v>
      </c>
      <c r="G117" s="337"/>
      <c r="H117" s="337"/>
      <c r="I117" s="2" t="s">
        <v>240</v>
      </c>
      <c r="J117" s="54">
        <v>6.4</v>
      </c>
      <c r="K117" s="54">
        <v>6.5</v>
      </c>
      <c r="L117" s="54">
        <v>6.5</v>
      </c>
      <c r="M117" s="117">
        <v>6.54</v>
      </c>
      <c r="N117" s="117">
        <v>6.43</v>
      </c>
      <c r="O117" s="117">
        <v>6.18</v>
      </c>
      <c r="P117" s="117">
        <v>5.89</v>
      </c>
      <c r="Q117" s="117">
        <v>5.84</v>
      </c>
      <c r="R117" s="117">
        <v>5.76</v>
      </c>
      <c r="S117" s="117">
        <v>5.79</v>
      </c>
      <c r="T117" s="117">
        <v>5.61</v>
      </c>
      <c r="U117" s="117">
        <v>5.56</v>
      </c>
      <c r="V117" s="117">
        <v>5.55</v>
      </c>
      <c r="W117" s="117">
        <v>5.7</v>
      </c>
      <c r="X117" s="117">
        <v>5.91</v>
      </c>
      <c r="Y117" s="117">
        <v>6.23</v>
      </c>
      <c r="Z117" s="117">
        <v>6.66</v>
      </c>
      <c r="AA117" s="117">
        <v>6.8</v>
      </c>
      <c r="AB117" s="117">
        <v>6.9</v>
      </c>
      <c r="AC117" s="117">
        <v>6.85</v>
      </c>
      <c r="AD117" s="117">
        <v>6.92</v>
      </c>
      <c r="AE117" s="117">
        <v>6.91</v>
      </c>
      <c r="AF117" s="117">
        <v>6.94</v>
      </c>
      <c r="AG117" s="117">
        <v>6.76</v>
      </c>
      <c r="AH117" s="117">
        <v>6.65</v>
      </c>
      <c r="AI117" s="117">
        <v>6.69</v>
      </c>
      <c r="AJ117" s="128" t="s">
        <v>27</v>
      </c>
      <c r="AK117" s="128" t="s">
        <v>27</v>
      </c>
      <c r="AL117" s="128" t="s">
        <v>27</v>
      </c>
      <c r="AM117" s="54" t="s">
        <v>27</v>
      </c>
      <c r="AN117" s="54" t="s">
        <v>27</v>
      </c>
      <c r="AO117" s="54" t="s">
        <v>27</v>
      </c>
      <c r="AP117" s="54" t="s">
        <v>27</v>
      </c>
      <c r="AQ117" s="54" t="s">
        <v>27</v>
      </c>
      <c r="AR117" s="54" t="s">
        <v>27</v>
      </c>
      <c r="AS117" s="54" t="s">
        <v>27</v>
      </c>
      <c r="AT117" s="54" t="s">
        <v>27</v>
      </c>
      <c r="AU117" s="54" t="s">
        <v>27</v>
      </c>
      <c r="AV117" s="54" t="s">
        <v>27</v>
      </c>
      <c r="AW117" s="54" t="s">
        <v>27</v>
      </c>
      <c r="AX117" s="54" t="s">
        <v>27</v>
      </c>
      <c r="AY117" s="54" t="s">
        <v>27</v>
      </c>
      <c r="AZ117" s="54" t="s">
        <v>27</v>
      </c>
      <c r="BA117" s="54" t="s">
        <v>27</v>
      </c>
      <c r="BB117" s="54" t="s">
        <v>27</v>
      </c>
      <c r="BC117" s="54" t="s">
        <v>27</v>
      </c>
      <c r="BD117" s="54" t="s">
        <v>27</v>
      </c>
      <c r="BE117" s="54" t="s">
        <v>27</v>
      </c>
      <c r="BF117" s="54" t="s">
        <v>27</v>
      </c>
      <c r="BG117" s="54" t="s">
        <v>27</v>
      </c>
      <c r="BH117" s="54" t="s">
        <v>27</v>
      </c>
      <c r="BI117" s="54" t="s">
        <v>27</v>
      </c>
      <c r="BJ117" s="31" t="s">
        <v>817</v>
      </c>
      <c r="BM117" s="6"/>
    </row>
    <row r="118" spans="1:65" ht="18" customHeight="1">
      <c r="A118" s="78"/>
      <c r="B118" s="78"/>
      <c r="C118" s="78"/>
      <c r="D118" s="46" t="s">
        <v>650</v>
      </c>
      <c r="E118" s="340" t="s">
        <v>829</v>
      </c>
      <c r="F118" s="340"/>
      <c r="G118" s="340"/>
      <c r="H118" s="340"/>
      <c r="I118" s="2" t="s">
        <v>240</v>
      </c>
      <c r="J118" s="54">
        <v>6.9</v>
      </c>
      <c r="K118" s="54">
        <v>6.8</v>
      </c>
      <c r="L118" s="54">
        <v>6.7</v>
      </c>
      <c r="M118" s="117">
        <v>6.71</v>
      </c>
      <c r="N118" s="117">
        <v>6.41</v>
      </c>
      <c r="O118" s="117">
        <v>5.93</v>
      </c>
      <c r="P118" s="117">
        <v>5.5</v>
      </c>
      <c r="Q118" s="117">
        <v>5.49</v>
      </c>
      <c r="R118" s="117">
        <v>5.49</v>
      </c>
      <c r="S118" s="117">
        <v>5.49</v>
      </c>
      <c r="T118" s="117">
        <v>5.49</v>
      </c>
      <c r="U118" s="117">
        <v>5.49</v>
      </c>
      <c r="V118" s="117">
        <v>5.49</v>
      </c>
      <c r="W118" s="117">
        <v>5.65</v>
      </c>
      <c r="X118" s="117">
        <v>6.05</v>
      </c>
      <c r="Y118" s="117">
        <v>6.35</v>
      </c>
      <c r="Z118" s="117">
        <v>6.42</v>
      </c>
      <c r="AA118" s="117">
        <v>6.6</v>
      </c>
      <c r="AB118" s="117">
        <v>6.68</v>
      </c>
      <c r="AC118" s="117">
        <v>6.68</v>
      </c>
      <c r="AD118" s="117">
        <v>6.68</v>
      </c>
      <c r="AE118" s="117">
        <v>6.68</v>
      </c>
      <c r="AF118" s="117">
        <v>6.68</v>
      </c>
      <c r="AG118" s="117">
        <v>6.68</v>
      </c>
      <c r="AH118" s="117">
        <v>6.68</v>
      </c>
      <c r="AI118" s="117">
        <v>6.68</v>
      </c>
      <c r="AJ118" s="128" t="s">
        <v>27</v>
      </c>
      <c r="AK118" s="128" t="s">
        <v>27</v>
      </c>
      <c r="AL118" s="128" t="s">
        <v>27</v>
      </c>
      <c r="AM118" s="54" t="s">
        <v>27</v>
      </c>
      <c r="AN118" s="54" t="s">
        <v>27</v>
      </c>
      <c r="AO118" s="54" t="s">
        <v>27</v>
      </c>
      <c r="AP118" s="54" t="s">
        <v>27</v>
      </c>
      <c r="AQ118" s="54" t="s">
        <v>27</v>
      </c>
      <c r="AR118" s="54" t="s">
        <v>27</v>
      </c>
      <c r="AS118" s="54" t="s">
        <v>27</v>
      </c>
      <c r="AT118" s="54" t="s">
        <v>27</v>
      </c>
      <c r="AU118" s="54" t="s">
        <v>27</v>
      </c>
      <c r="AV118" s="54" t="s">
        <v>27</v>
      </c>
      <c r="AW118" s="54" t="s">
        <v>27</v>
      </c>
      <c r="AX118" s="54" t="s">
        <v>27</v>
      </c>
      <c r="AY118" s="54" t="s">
        <v>27</v>
      </c>
      <c r="AZ118" s="54" t="s">
        <v>27</v>
      </c>
      <c r="BA118" s="54" t="s">
        <v>27</v>
      </c>
      <c r="BB118" s="54" t="s">
        <v>27</v>
      </c>
      <c r="BC118" s="54" t="s">
        <v>27</v>
      </c>
      <c r="BD118" s="54" t="s">
        <v>27</v>
      </c>
      <c r="BE118" s="54" t="s">
        <v>27</v>
      </c>
      <c r="BF118" s="54" t="s">
        <v>27</v>
      </c>
      <c r="BG118" s="54" t="s">
        <v>27</v>
      </c>
      <c r="BH118" s="54" t="s">
        <v>27</v>
      </c>
      <c r="BI118" s="54" t="s">
        <v>27</v>
      </c>
      <c r="BJ118" s="31" t="s">
        <v>817</v>
      </c>
      <c r="BK118" s="6" t="s">
        <v>162</v>
      </c>
      <c r="BM118" s="6" t="s">
        <v>118</v>
      </c>
    </row>
    <row r="119" spans="1:65" ht="18" customHeight="1">
      <c r="A119" s="78"/>
      <c r="B119" s="78"/>
      <c r="C119" s="78"/>
      <c r="D119" s="46" t="s">
        <v>651</v>
      </c>
      <c r="E119" s="340" t="s">
        <v>830</v>
      </c>
      <c r="F119" s="340"/>
      <c r="G119" s="340"/>
      <c r="H119" s="340"/>
      <c r="I119" s="2" t="s">
        <v>240</v>
      </c>
      <c r="J119" s="54">
        <v>7</v>
      </c>
      <c r="K119" s="54">
        <v>6.9</v>
      </c>
      <c r="L119" s="54">
        <v>6.8</v>
      </c>
      <c r="M119" s="117">
        <v>6.8</v>
      </c>
      <c r="N119" s="117">
        <v>6.48</v>
      </c>
      <c r="O119" s="117">
        <v>5.97</v>
      </c>
      <c r="P119" s="117">
        <v>5.56</v>
      </c>
      <c r="Q119" s="117">
        <v>5.55</v>
      </c>
      <c r="R119" s="117">
        <v>5.55</v>
      </c>
      <c r="S119" s="117">
        <v>5.55</v>
      </c>
      <c r="T119" s="117">
        <v>5.55</v>
      </c>
      <c r="U119" s="117">
        <v>5.55</v>
      </c>
      <c r="V119" s="117">
        <v>5.55</v>
      </c>
      <c r="W119" s="117">
        <v>5.72</v>
      </c>
      <c r="X119" s="117">
        <v>6.12</v>
      </c>
      <c r="Y119" s="117">
        <v>6.47</v>
      </c>
      <c r="Z119" s="117">
        <v>6.55</v>
      </c>
      <c r="AA119" s="117">
        <v>6.72</v>
      </c>
      <c r="AB119" s="117">
        <v>6.8</v>
      </c>
      <c r="AC119" s="117">
        <v>6.8</v>
      </c>
      <c r="AD119" s="117">
        <v>6.8</v>
      </c>
      <c r="AE119" s="117">
        <v>6.8</v>
      </c>
      <c r="AF119" s="117">
        <v>6.8</v>
      </c>
      <c r="AG119" s="117">
        <v>6.8</v>
      </c>
      <c r="AH119" s="117">
        <v>6.8</v>
      </c>
      <c r="AI119" s="117">
        <v>6.8</v>
      </c>
      <c r="AJ119" s="128" t="s">
        <v>27</v>
      </c>
      <c r="AK119" s="128" t="s">
        <v>27</v>
      </c>
      <c r="AL119" s="128" t="s">
        <v>27</v>
      </c>
      <c r="AM119" s="54" t="s">
        <v>27</v>
      </c>
      <c r="AN119" s="54" t="s">
        <v>27</v>
      </c>
      <c r="AO119" s="54" t="s">
        <v>27</v>
      </c>
      <c r="AP119" s="54" t="s">
        <v>27</v>
      </c>
      <c r="AQ119" s="54" t="s">
        <v>27</v>
      </c>
      <c r="AR119" s="54" t="s">
        <v>27</v>
      </c>
      <c r="AS119" s="54" t="s">
        <v>27</v>
      </c>
      <c r="AT119" s="54" t="s">
        <v>27</v>
      </c>
      <c r="AU119" s="54" t="s">
        <v>27</v>
      </c>
      <c r="AV119" s="54" t="s">
        <v>27</v>
      </c>
      <c r="AW119" s="54" t="s">
        <v>27</v>
      </c>
      <c r="AX119" s="54" t="s">
        <v>27</v>
      </c>
      <c r="AY119" s="54" t="s">
        <v>27</v>
      </c>
      <c r="AZ119" s="54" t="s">
        <v>27</v>
      </c>
      <c r="BA119" s="54" t="s">
        <v>27</v>
      </c>
      <c r="BB119" s="54" t="s">
        <v>27</v>
      </c>
      <c r="BC119" s="54" t="s">
        <v>27</v>
      </c>
      <c r="BD119" s="54" t="s">
        <v>27</v>
      </c>
      <c r="BE119" s="54" t="s">
        <v>27</v>
      </c>
      <c r="BF119" s="54" t="s">
        <v>27</v>
      </c>
      <c r="BG119" s="54" t="s">
        <v>27</v>
      </c>
      <c r="BH119" s="54" t="s">
        <v>27</v>
      </c>
      <c r="BI119" s="54" t="s">
        <v>27</v>
      </c>
      <c r="BJ119" s="31" t="s">
        <v>817</v>
      </c>
      <c r="BK119" s="6" t="s">
        <v>162</v>
      </c>
      <c r="BM119" s="6" t="s">
        <v>118</v>
      </c>
    </row>
    <row r="120" spans="1:65" ht="18" customHeight="1">
      <c r="A120" s="78"/>
      <c r="B120" s="78"/>
      <c r="C120" s="78"/>
      <c r="D120" s="46" t="s">
        <v>652</v>
      </c>
      <c r="E120" s="340" t="s">
        <v>831</v>
      </c>
      <c r="F120" s="340"/>
      <c r="G120" s="340"/>
      <c r="H120" s="340"/>
      <c r="I120" s="2"/>
      <c r="J120" s="54"/>
      <c r="K120" s="54"/>
      <c r="L120" s="54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210"/>
      <c r="AK120" s="210"/>
      <c r="AL120" s="210"/>
      <c r="AM120" s="54"/>
      <c r="AN120" s="54"/>
      <c r="AO120" s="54"/>
      <c r="AP120" s="54"/>
      <c r="AQ120" s="54"/>
      <c r="AR120" s="211"/>
      <c r="AS120" s="211"/>
      <c r="AT120" s="211"/>
      <c r="AU120" s="211"/>
      <c r="AV120" s="211"/>
      <c r="AW120" s="211"/>
      <c r="AX120" s="211"/>
      <c r="AY120" s="211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31"/>
      <c r="BK120" s="2"/>
      <c r="BL120" s="2"/>
      <c r="BM120" s="6"/>
    </row>
    <row r="121" spans="1:65" ht="18" customHeight="1">
      <c r="A121" s="78"/>
      <c r="B121" s="78"/>
      <c r="C121" s="78"/>
      <c r="E121" s="8" t="s">
        <v>27</v>
      </c>
      <c r="F121" s="337" t="s">
        <v>820</v>
      </c>
      <c r="G121" s="337"/>
      <c r="H121" s="337"/>
      <c r="I121" s="2" t="s">
        <v>240</v>
      </c>
      <c r="J121" s="54">
        <v>1.1000000000000001</v>
      </c>
      <c r="K121" s="54">
        <v>1</v>
      </c>
      <c r="L121" s="54">
        <v>1</v>
      </c>
      <c r="M121" s="117">
        <v>0.98</v>
      </c>
      <c r="N121" s="117">
        <v>0.85</v>
      </c>
      <c r="O121" s="117">
        <v>0.66</v>
      </c>
      <c r="P121" s="117">
        <v>0.48</v>
      </c>
      <c r="Q121" s="117">
        <v>0.48</v>
      </c>
      <c r="R121" s="117">
        <v>0.47</v>
      </c>
      <c r="S121" s="117">
        <v>0.54</v>
      </c>
      <c r="T121" s="117">
        <v>0.56999999999999995</v>
      </c>
      <c r="U121" s="117">
        <v>0.56999999999999995</v>
      </c>
      <c r="V121" s="117">
        <v>0.56999999999999995</v>
      </c>
      <c r="W121" s="117">
        <v>0.61</v>
      </c>
      <c r="X121" s="117">
        <v>0.72</v>
      </c>
      <c r="Y121" s="117">
        <v>0.82</v>
      </c>
      <c r="Z121" s="117">
        <v>0.86</v>
      </c>
      <c r="AA121" s="117">
        <v>0.91</v>
      </c>
      <c r="AB121" s="117">
        <v>0.95</v>
      </c>
      <c r="AC121" s="117">
        <v>0.94</v>
      </c>
      <c r="AD121" s="117">
        <v>0.93</v>
      </c>
      <c r="AE121" s="117">
        <v>0.92</v>
      </c>
      <c r="AF121" s="117">
        <v>0.86</v>
      </c>
      <c r="AG121" s="117">
        <v>0.88</v>
      </c>
      <c r="AH121" s="117">
        <v>0.91</v>
      </c>
      <c r="AI121" s="117">
        <v>0.89</v>
      </c>
      <c r="AJ121" s="128" t="s">
        <v>27</v>
      </c>
      <c r="AK121" s="128" t="s">
        <v>27</v>
      </c>
      <c r="AL121" s="128" t="s">
        <v>27</v>
      </c>
      <c r="AM121" s="54" t="s">
        <v>27</v>
      </c>
      <c r="AN121" s="54" t="s">
        <v>27</v>
      </c>
      <c r="AO121" s="54" t="s">
        <v>27</v>
      </c>
      <c r="AP121" s="54" t="s">
        <v>27</v>
      </c>
      <c r="AQ121" s="54" t="s">
        <v>27</v>
      </c>
      <c r="AR121" s="54" t="s">
        <v>27</v>
      </c>
      <c r="AS121" s="54" t="s">
        <v>27</v>
      </c>
      <c r="AT121" s="54" t="s">
        <v>27</v>
      </c>
      <c r="AU121" s="54" t="s">
        <v>27</v>
      </c>
      <c r="AV121" s="54" t="s">
        <v>27</v>
      </c>
      <c r="AW121" s="54" t="s">
        <v>27</v>
      </c>
      <c r="AX121" s="54" t="s">
        <v>27</v>
      </c>
      <c r="AY121" s="54" t="s">
        <v>27</v>
      </c>
      <c r="AZ121" s="54" t="s">
        <v>27</v>
      </c>
      <c r="BA121" s="54" t="s">
        <v>27</v>
      </c>
      <c r="BB121" s="54" t="s">
        <v>27</v>
      </c>
      <c r="BC121" s="54" t="s">
        <v>27</v>
      </c>
      <c r="BD121" s="54" t="s">
        <v>27</v>
      </c>
      <c r="BE121" s="54" t="s">
        <v>27</v>
      </c>
      <c r="BF121" s="54" t="s">
        <v>27</v>
      </c>
      <c r="BG121" s="54" t="s">
        <v>27</v>
      </c>
      <c r="BH121" s="54" t="s">
        <v>27</v>
      </c>
      <c r="BI121" s="54" t="s">
        <v>27</v>
      </c>
      <c r="BJ121" s="31" t="s">
        <v>817</v>
      </c>
      <c r="BK121" s="6" t="s">
        <v>162</v>
      </c>
      <c r="BM121" s="6" t="s">
        <v>118</v>
      </c>
    </row>
    <row r="122" spans="1:65" ht="18" customHeight="1">
      <c r="A122" s="78"/>
      <c r="B122" s="78"/>
      <c r="C122" s="78"/>
      <c r="E122" s="8" t="s">
        <v>27</v>
      </c>
      <c r="F122" s="337" t="s">
        <v>821</v>
      </c>
      <c r="G122" s="337"/>
      <c r="H122" s="337"/>
      <c r="I122" s="2" t="s">
        <v>240</v>
      </c>
      <c r="J122" s="54">
        <v>0.8</v>
      </c>
      <c r="K122" s="54">
        <v>0.8</v>
      </c>
      <c r="L122" s="54">
        <v>0.7</v>
      </c>
      <c r="M122" s="117">
        <v>0.68</v>
      </c>
      <c r="N122" s="117">
        <v>0.57999999999999996</v>
      </c>
      <c r="O122" s="117">
        <v>0.47</v>
      </c>
      <c r="P122" s="117">
        <v>0.37</v>
      </c>
      <c r="Q122" s="117">
        <v>0.36</v>
      </c>
      <c r="R122" s="117">
        <v>0.35</v>
      </c>
      <c r="S122" s="117">
        <v>0.34</v>
      </c>
      <c r="T122" s="117">
        <v>0.33</v>
      </c>
      <c r="U122" s="117">
        <v>0.32</v>
      </c>
      <c r="V122" s="117">
        <v>0.32</v>
      </c>
      <c r="W122" s="117">
        <v>0.33</v>
      </c>
      <c r="X122" s="117">
        <v>0.37</v>
      </c>
      <c r="Y122" s="117">
        <v>0.38</v>
      </c>
      <c r="Z122" s="117">
        <v>0.39</v>
      </c>
      <c r="AA122" s="117">
        <v>0.4</v>
      </c>
      <c r="AB122" s="117">
        <v>0.4</v>
      </c>
      <c r="AC122" s="117">
        <v>0.45</v>
      </c>
      <c r="AD122" s="117">
        <v>0.45</v>
      </c>
      <c r="AE122" s="117">
        <v>0.42</v>
      </c>
      <c r="AF122" s="117">
        <v>0.45</v>
      </c>
      <c r="AG122" s="117">
        <v>0.49</v>
      </c>
      <c r="AH122" s="117">
        <v>0.48</v>
      </c>
      <c r="AI122" s="117">
        <v>0.47</v>
      </c>
      <c r="AJ122" s="128" t="s">
        <v>27</v>
      </c>
      <c r="AK122" s="128" t="s">
        <v>27</v>
      </c>
      <c r="AL122" s="128" t="s">
        <v>27</v>
      </c>
      <c r="AM122" s="54" t="s">
        <v>27</v>
      </c>
      <c r="AN122" s="54" t="s">
        <v>27</v>
      </c>
      <c r="AO122" s="54" t="s">
        <v>27</v>
      </c>
      <c r="AP122" s="54" t="s">
        <v>27</v>
      </c>
      <c r="AQ122" s="54" t="s">
        <v>27</v>
      </c>
      <c r="AR122" s="54" t="s">
        <v>27</v>
      </c>
      <c r="AS122" s="54" t="s">
        <v>27</v>
      </c>
      <c r="AT122" s="54" t="s">
        <v>27</v>
      </c>
      <c r="AU122" s="54" t="s">
        <v>27</v>
      </c>
      <c r="AV122" s="54" t="s">
        <v>27</v>
      </c>
      <c r="AW122" s="54" t="s">
        <v>27</v>
      </c>
      <c r="AX122" s="54" t="s">
        <v>27</v>
      </c>
      <c r="AY122" s="54" t="s">
        <v>27</v>
      </c>
      <c r="AZ122" s="54" t="s">
        <v>27</v>
      </c>
      <c r="BA122" s="54" t="s">
        <v>27</v>
      </c>
      <c r="BB122" s="54" t="s">
        <v>27</v>
      </c>
      <c r="BC122" s="54" t="s">
        <v>27</v>
      </c>
      <c r="BD122" s="54" t="s">
        <v>27</v>
      </c>
      <c r="BE122" s="54" t="s">
        <v>27</v>
      </c>
      <c r="BF122" s="54" t="s">
        <v>27</v>
      </c>
      <c r="BG122" s="54" t="s">
        <v>27</v>
      </c>
      <c r="BH122" s="54" t="s">
        <v>27</v>
      </c>
      <c r="BI122" s="54" t="s">
        <v>27</v>
      </c>
      <c r="BJ122" s="31" t="s">
        <v>817</v>
      </c>
      <c r="BK122" s="6" t="s">
        <v>162</v>
      </c>
      <c r="BM122" s="6" t="s">
        <v>118</v>
      </c>
    </row>
    <row r="123" spans="1:65" ht="33" customHeight="1">
      <c r="A123" s="78"/>
      <c r="B123" s="78"/>
      <c r="C123" s="78"/>
      <c r="D123" s="233" t="s">
        <v>653</v>
      </c>
      <c r="E123" s="364" t="s">
        <v>833</v>
      </c>
      <c r="F123" s="364"/>
      <c r="G123" s="364"/>
      <c r="H123" s="364"/>
      <c r="I123" s="2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210"/>
      <c r="AK123" s="210"/>
      <c r="AL123" s="210"/>
      <c r="AM123" s="210"/>
      <c r="AN123" s="210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  <c r="BI123" s="211"/>
      <c r="BJ123" s="31"/>
      <c r="BK123" s="6" t="s">
        <v>162</v>
      </c>
      <c r="BM123" s="6" t="s">
        <v>118</v>
      </c>
    </row>
    <row r="124" spans="1:65" ht="18" customHeight="1">
      <c r="A124" s="78"/>
      <c r="B124" s="78"/>
      <c r="C124" s="78"/>
      <c r="D124" s="103"/>
      <c r="E124" s="234" t="s">
        <v>27</v>
      </c>
      <c r="F124" s="336" t="s">
        <v>835</v>
      </c>
      <c r="G124" s="336"/>
      <c r="H124" s="336"/>
      <c r="I124" s="2" t="s">
        <v>740</v>
      </c>
      <c r="J124" s="54">
        <v>2059.5</v>
      </c>
      <c r="K124" s="54">
        <v>3357.5</v>
      </c>
      <c r="L124" s="54">
        <v>1437.3</v>
      </c>
      <c r="M124" s="54">
        <v>2712</v>
      </c>
      <c r="N124" s="54">
        <v>1265.4000000000001</v>
      </c>
      <c r="O124" s="54">
        <v>701.6</v>
      </c>
      <c r="P124" s="54">
        <v>919.4</v>
      </c>
      <c r="Q124" s="54">
        <v>1708.8</v>
      </c>
      <c r="R124" s="54">
        <v>1002.1</v>
      </c>
      <c r="S124" s="54">
        <v>1305.8</v>
      </c>
      <c r="T124" s="54">
        <v>1208.4000000000001</v>
      </c>
      <c r="U124" s="54">
        <v>1463.3</v>
      </c>
      <c r="V124" s="54">
        <v>3492.2</v>
      </c>
      <c r="W124" s="54">
        <v>7748.9</v>
      </c>
      <c r="X124" s="54">
        <v>2509.6999999999998</v>
      </c>
      <c r="Y124" s="54">
        <v>3700</v>
      </c>
      <c r="Z124" s="54">
        <v>1131.5</v>
      </c>
      <c r="AA124" s="54">
        <v>1750</v>
      </c>
      <c r="AB124" s="54">
        <v>7677</v>
      </c>
      <c r="AC124" s="54">
        <v>2565</v>
      </c>
      <c r="AD124" s="54">
        <v>2141.5</v>
      </c>
      <c r="AE124" s="54">
        <v>1533.5</v>
      </c>
      <c r="AF124" s="54">
        <v>2498.8000000000002</v>
      </c>
      <c r="AG124" s="54">
        <v>2530.6</v>
      </c>
      <c r="AH124" s="54">
        <v>1165.5</v>
      </c>
      <c r="AI124" s="54">
        <v>2022.4</v>
      </c>
      <c r="AJ124" s="128">
        <v>7.6</v>
      </c>
      <c r="AK124" s="128">
        <v>7.9</v>
      </c>
      <c r="AL124" s="128">
        <v>-43.7</v>
      </c>
      <c r="AM124" s="128">
        <v>-19.399999999999999</v>
      </c>
      <c r="AN124" s="128">
        <v>-38.6</v>
      </c>
      <c r="AO124" s="128">
        <v>-79.099999999999994</v>
      </c>
      <c r="AP124" s="128">
        <v>-36</v>
      </c>
      <c r="AQ124" s="128">
        <v>-37</v>
      </c>
      <c r="AR124" s="128">
        <v>-20.8</v>
      </c>
      <c r="AS124" s="128">
        <v>86.1</v>
      </c>
      <c r="AT124" s="128">
        <v>31.4</v>
      </c>
      <c r="AU124" s="128">
        <v>-14.4</v>
      </c>
      <c r="AV124" s="128">
        <v>248.5</v>
      </c>
      <c r="AW124" s="128">
        <v>493.4</v>
      </c>
      <c r="AX124" s="128">
        <v>107.7</v>
      </c>
      <c r="AY124" s="128">
        <v>152.9</v>
      </c>
      <c r="AZ124" s="128">
        <v>-67.599999999999994</v>
      </c>
      <c r="BA124" s="128">
        <v>-77.400000000000006</v>
      </c>
      <c r="BB124" s="128">
        <v>205.9</v>
      </c>
      <c r="BC124" s="128">
        <v>-30.7</v>
      </c>
      <c r="BD124" s="128">
        <v>89.3</v>
      </c>
      <c r="BE124" s="128">
        <v>-12.4</v>
      </c>
      <c r="BF124" s="128">
        <v>-67.5</v>
      </c>
      <c r="BG124" s="128">
        <v>-1.3</v>
      </c>
      <c r="BH124" s="128">
        <v>-45.6</v>
      </c>
      <c r="BI124" s="128">
        <v>31.9</v>
      </c>
      <c r="BJ124" s="31" t="s">
        <v>817</v>
      </c>
      <c r="BK124" s="6" t="s">
        <v>162</v>
      </c>
      <c r="BM124" s="6" t="s">
        <v>118</v>
      </c>
    </row>
    <row r="125" spans="1:65" ht="18" customHeight="1">
      <c r="A125" s="99"/>
      <c r="B125" s="99"/>
      <c r="C125" s="99"/>
      <c r="D125" s="103"/>
      <c r="E125" s="234" t="s">
        <v>27</v>
      </c>
      <c r="F125" s="336" t="s">
        <v>836</v>
      </c>
      <c r="G125" s="336"/>
      <c r="H125" s="336"/>
      <c r="I125" s="2" t="s">
        <v>740</v>
      </c>
      <c r="J125" s="54">
        <v>607.1</v>
      </c>
      <c r="K125" s="54">
        <v>1195.9000000000001</v>
      </c>
      <c r="L125" s="54">
        <v>878.8</v>
      </c>
      <c r="M125" s="54">
        <v>447.8</v>
      </c>
      <c r="N125" s="54">
        <v>793</v>
      </c>
      <c r="O125" s="54">
        <v>706.7</v>
      </c>
      <c r="P125" s="54">
        <v>319.10000000000002</v>
      </c>
      <c r="Q125" s="54">
        <v>111.4</v>
      </c>
      <c r="R125" s="54">
        <v>201.4</v>
      </c>
      <c r="S125" s="54">
        <v>267.39999999999998</v>
      </c>
      <c r="T125" s="54">
        <v>666.1</v>
      </c>
      <c r="U125" s="54">
        <v>684.1</v>
      </c>
      <c r="V125" s="54">
        <v>300</v>
      </c>
      <c r="W125" s="54">
        <v>724.7</v>
      </c>
      <c r="X125" s="54">
        <v>968.3</v>
      </c>
      <c r="Y125" s="54">
        <v>1028.0999999999999</v>
      </c>
      <c r="Z125" s="54">
        <v>953.3</v>
      </c>
      <c r="AA125" s="54">
        <v>836.1</v>
      </c>
      <c r="AB125" s="54">
        <v>1141.0999999999999</v>
      </c>
      <c r="AC125" s="54">
        <v>1803.5</v>
      </c>
      <c r="AD125" s="54">
        <v>1633</v>
      </c>
      <c r="AE125" s="54">
        <v>1901.3</v>
      </c>
      <c r="AF125" s="54">
        <v>1010.2</v>
      </c>
      <c r="AG125" s="54">
        <v>1942.6</v>
      </c>
      <c r="AH125" s="54">
        <v>295.89999999999998</v>
      </c>
      <c r="AI125" s="54">
        <v>1737.3</v>
      </c>
      <c r="AJ125" s="128">
        <v>-45</v>
      </c>
      <c r="AK125" s="128">
        <v>216.4</v>
      </c>
      <c r="AL125" s="128">
        <v>566</v>
      </c>
      <c r="AM125" s="128">
        <v>-18.7</v>
      </c>
      <c r="AN125" s="128">
        <v>30.6</v>
      </c>
      <c r="AO125" s="128">
        <v>-40.9</v>
      </c>
      <c r="AP125" s="128">
        <v>-63.7</v>
      </c>
      <c r="AQ125" s="128">
        <v>-75.099999999999994</v>
      </c>
      <c r="AR125" s="128">
        <v>-74.599999999999994</v>
      </c>
      <c r="AS125" s="128">
        <v>-62.2</v>
      </c>
      <c r="AT125" s="128">
        <v>108.8</v>
      </c>
      <c r="AU125" s="128">
        <v>514</v>
      </c>
      <c r="AV125" s="128">
        <v>48.9</v>
      </c>
      <c r="AW125" s="128">
        <v>171.1</v>
      </c>
      <c r="AX125" s="128">
        <v>45.4</v>
      </c>
      <c r="AY125" s="128">
        <v>50.3</v>
      </c>
      <c r="AZ125" s="128">
        <v>217.8</v>
      </c>
      <c r="BA125" s="128">
        <v>15.4</v>
      </c>
      <c r="BB125" s="128">
        <v>17.8</v>
      </c>
      <c r="BC125" s="128">
        <v>75.400000000000006</v>
      </c>
      <c r="BD125" s="128">
        <v>71.3</v>
      </c>
      <c r="BE125" s="128">
        <v>127.4</v>
      </c>
      <c r="BF125" s="128">
        <v>-11.5</v>
      </c>
      <c r="BG125" s="128">
        <v>7.7</v>
      </c>
      <c r="BH125" s="128">
        <v>-81.900000000000006</v>
      </c>
      <c r="BI125" s="128">
        <v>-8.6</v>
      </c>
      <c r="BJ125" s="31" t="s">
        <v>817</v>
      </c>
      <c r="BK125" s="6" t="s">
        <v>162</v>
      </c>
      <c r="BM125" s="6" t="s">
        <v>118</v>
      </c>
    </row>
    <row r="126" spans="1:65" ht="18" customHeight="1">
      <c r="A126" s="78"/>
      <c r="B126" s="78"/>
      <c r="C126" s="78"/>
      <c r="D126" s="103"/>
      <c r="E126" s="234" t="s">
        <v>27</v>
      </c>
      <c r="F126" s="336" t="s">
        <v>837</v>
      </c>
      <c r="G126" s="336"/>
      <c r="H126" s="336"/>
      <c r="I126" s="2" t="s">
        <v>740</v>
      </c>
      <c r="J126" s="54">
        <v>6662.9</v>
      </c>
      <c r="K126" s="54">
        <v>9086.1</v>
      </c>
      <c r="L126" s="54">
        <v>10238</v>
      </c>
      <c r="M126" s="54">
        <v>10746.5</v>
      </c>
      <c r="N126" s="54">
        <v>8708.7000000000007</v>
      </c>
      <c r="O126" s="54">
        <v>7867.5</v>
      </c>
      <c r="P126" s="54">
        <v>5820.7</v>
      </c>
      <c r="Q126" s="54">
        <v>8806.1</v>
      </c>
      <c r="R126" s="54">
        <v>6624.2</v>
      </c>
      <c r="S126" s="54">
        <v>8411</v>
      </c>
      <c r="T126" s="54">
        <v>18913.8</v>
      </c>
      <c r="U126" s="54">
        <v>11238.5</v>
      </c>
      <c r="V126" s="54">
        <v>10046.5</v>
      </c>
      <c r="W126" s="54">
        <v>17341.3</v>
      </c>
      <c r="X126" s="54">
        <v>19331.400000000001</v>
      </c>
      <c r="Y126" s="54">
        <v>13645.3</v>
      </c>
      <c r="Z126" s="54">
        <v>14775.8</v>
      </c>
      <c r="AA126" s="54">
        <v>13260.2</v>
      </c>
      <c r="AB126" s="54">
        <v>17420.900000000001</v>
      </c>
      <c r="AC126" s="54">
        <v>16870.8</v>
      </c>
      <c r="AD126" s="54">
        <v>13004</v>
      </c>
      <c r="AE126" s="54">
        <v>14550.6</v>
      </c>
      <c r="AF126" s="54">
        <v>13740.3</v>
      </c>
      <c r="AG126" s="54">
        <v>14452.5</v>
      </c>
      <c r="AH126" s="54">
        <v>12194</v>
      </c>
      <c r="AI126" s="54">
        <v>14091.8</v>
      </c>
      <c r="AJ126" s="128">
        <v>-23.8</v>
      </c>
      <c r="AK126" s="128">
        <v>2.9</v>
      </c>
      <c r="AL126" s="128">
        <v>15.9</v>
      </c>
      <c r="AM126" s="128">
        <v>26.8</v>
      </c>
      <c r="AN126" s="128">
        <v>30.7</v>
      </c>
      <c r="AO126" s="128">
        <v>-13.4</v>
      </c>
      <c r="AP126" s="128">
        <v>-43.1</v>
      </c>
      <c r="AQ126" s="128">
        <v>-18.100000000000001</v>
      </c>
      <c r="AR126" s="128">
        <v>-23.9</v>
      </c>
      <c r="AS126" s="128">
        <v>6.9</v>
      </c>
      <c r="AT126" s="128">
        <v>224.9</v>
      </c>
      <c r="AU126" s="128">
        <v>27.6</v>
      </c>
      <c r="AV126" s="128">
        <v>51.7</v>
      </c>
      <c r="AW126" s="128">
        <v>106.2</v>
      </c>
      <c r="AX126" s="128">
        <v>2.2000000000000002</v>
      </c>
      <c r="AY126" s="128">
        <v>21.4</v>
      </c>
      <c r="AZ126" s="128">
        <v>47.1</v>
      </c>
      <c r="BA126" s="128">
        <v>-23.5</v>
      </c>
      <c r="BB126" s="128">
        <v>-9.9</v>
      </c>
      <c r="BC126" s="128">
        <v>23.6</v>
      </c>
      <c r="BD126" s="128">
        <v>-12</v>
      </c>
      <c r="BE126" s="128">
        <v>9.6999999999999993</v>
      </c>
      <c r="BF126" s="128">
        <v>-21.1</v>
      </c>
      <c r="BG126" s="128">
        <v>-14.3</v>
      </c>
      <c r="BH126" s="128">
        <v>-6.2</v>
      </c>
      <c r="BI126" s="128">
        <v>-3.2</v>
      </c>
      <c r="BJ126" s="31" t="s">
        <v>817</v>
      </c>
      <c r="BK126" s="6" t="s">
        <v>162</v>
      </c>
      <c r="BM126" s="6" t="s">
        <v>118</v>
      </c>
    </row>
    <row r="127" spans="1:65" ht="18" customHeight="1">
      <c r="A127" s="78"/>
      <c r="B127" s="78"/>
      <c r="C127" s="78"/>
      <c r="D127" s="103"/>
      <c r="E127" s="234" t="s">
        <v>27</v>
      </c>
      <c r="F127" s="336" t="s">
        <v>838</v>
      </c>
      <c r="G127" s="336"/>
      <c r="H127" s="336"/>
      <c r="I127" s="2" t="s">
        <v>740</v>
      </c>
      <c r="J127" s="54">
        <v>18799.400000000001</v>
      </c>
      <c r="K127" s="54">
        <v>25545.8</v>
      </c>
      <c r="L127" s="54">
        <v>20665.3</v>
      </c>
      <c r="M127" s="54">
        <v>21243.599999999999</v>
      </c>
      <c r="N127" s="54">
        <v>19416.2</v>
      </c>
      <c r="O127" s="54">
        <v>23855.4</v>
      </c>
      <c r="P127" s="54">
        <v>21076.6</v>
      </c>
      <c r="Q127" s="54">
        <v>21018.400000000001</v>
      </c>
      <c r="R127" s="54">
        <v>19715.5</v>
      </c>
      <c r="S127" s="54">
        <v>19961.5</v>
      </c>
      <c r="T127" s="54">
        <v>41097.1</v>
      </c>
      <c r="U127" s="54">
        <v>44943.4</v>
      </c>
      <c r="V127" s="54">
        <v>31687.1</v>
      </c>
      <c r="W127" s="54">
        <v>47259.6</v>
      </c>
      <c r="X127" s="54">
        <v>55752.6</v>
      </c>
      <c r="Y127" s="54">
        <v>54773.1</v>
      </c>
      <c r="Z127" s="54">
        <v>43785.599999999999</v>
      </c>
      <c r="AA127" s="54">
        <v>50733</v>
      </c>
      <c r="AB127" s="54">
        <v>57568.800000000003</v>
      </c>
      <c r="AC127" s="54">
        <v>70707.7</v>
      </c>
      <c r="AD127" s="54">
        <v>38402.800000000003</v>
      </c>
      <c r="AE127" s="54">
        <v>49995.6</v>
      </c>
      <c r="AF127" s="54">
        <v>65912.800000000003</v>
      </c>
      <c r="AG127" s="54">
        <v>62611.5</v>
      </c>
      <c r="AH127" s="54">
        <v>43140.800000000003</v>
      </c>
      <c r="AI127" s="54">
        <v>63712</v>
      </c>
      <c r="AJ127" s="128">
        <v>15.5</v>
      </c>
      <c r="AK127" s="128">
        <v>19.100000000000001</v>
      </c>
      <c r="AL127" s="128">
        <v>-12.7</v>
      </c>
      <c r="AM127" s="128">
        <v>-16.8</v>
      </c>
      <c r="AN127" s="128">
        <v>3.3</v>
      </c>
      <c r="AO127" s="128">
        <v>-6.6</v>
      </c>
      <c r="AP127" s="128">
        <v>2</v>
      </c>
      <c r="AQ127" s="128">
        <v>-1.1000000000000001</v>
      </c>
      <c r="AR127" s="128">
        <v>1.5</v>
      </c>
      <c r="AS127" s="128">
        <v>-16.3</v>
      </c>
      <c r="AT127" s="128">
        <v>95</v>
      </c>
      <c r="AU127" s="128">
        <v>113.8</v>
      </c>
      <c r="AV127" s="128">
        <v>60.7</v>
      </c>
      <c r="AW127" s="128">
        <v>136.80000000000001</v>
      </c>
      <c r="AX127" s="128">
        <v>35.700000000000003</v>
      </c>
      <c r="AY127" s="128">
        <v>21.9</v>
      </c>
      <c r="AZ127" s="128">
        <v>38.200000000000003</v>
      </c>
      <c r="BA127" s="128">
        <v>7.3</v>
      </c>
      <c r="BB127" s="128">
        <v>3.3</v>
      </c>
      <c r="BC127" s="128">
        <v>29.1</v>
      </c>
      <c r="BD127" s="128">
        <v>-12.3</v>
      </c>
      <c r="BE127" s="128">
        <v>-1.5</v>
      </c>
      <c r="BF127" s="128">
        <v>14.5</v>
      </c>
      <c r="BG127" s="128">
        <v>-11.5</v>
      </c>
      <c r="BH127" s="128">
        <v>12.3</v>
      </c>
      <c r="BI127" s="128">
        <v>27.4</v>
      </c>
      <c r="BJ127" s="31" t="s">
        <v>817</v>
      </c>
      <c r="BK127" s="6" t="s">
        <v>162</v>
      </c>
      <c r="BM127" s="6" t="s">
        <v>118</v>
      </c>
    </row>
    <row r="128" spans="1:65" ht="18" customHeight="1">
      <c r="A128" s="78"/>
      <c r="B128" s="78"/>
      <c r="C128" s="78"/>
      <c r="D128" s="103"/>
      <c r="E128" s="234" t="s">
        <v>27</v>
      </c>
      <c r="F128" s="336" t="s">
        <v>839</v>
      </c>
      <c r="G128" s="336"/>
      <c r="H128" s="336"/>
      <c r="I128" s="2" t="s">
        <v>740</v>
      </c>
      <c r="J128" s="54">
        <v>7624.5</v>
      </c>
      <c r="K128" s="54">
        <v>6641.6</v>
      </c>
      <c r="L128" s="54">
        <v>7450.6</v>
      </c>
      <c r="M128" s="54">
        <v>6726</v>
      </c>
      <c r="N128" s="54">
        <v>5226.7</v>
      </c>
      <c r="O128" s="54">
        <v>3604.2</v>
      </c>
      <c r="P128" s="54">
        <v>6579.1</v>
      </c>
      <c r="Q128" s="54">
        <v>5786.5</v>
      </c>
      <c r="R128" s="54">
        <v>3935.9</v>
      </c>
      <c r="S128" s="54">
        <v>4507.3999999999996</v>
      </c>
      <c r="T128" s="54">
        <v>10831.4</v>
      </c>
      <c r="U128" s="54">
        <v>7481</v>
      </c>
      <c r="V128" s="54">
        <v>6546.1</v>
      </c>
      <c r="W128" s="54">
        <v>9596.4</v>
      </c>
      <c r="X128" s="54">
        <v>28483.4</v>
      </c>
      <c r="Y128" s="54">
        <v>11267</v>
      </c>
      <c r="Z128" s="54">
        <v>11749.6</v>
      </c>
      <c r="AA128" s="54">
        <v>9653.7999999999993</v>
      </c>
      <c r="AB128" s="54">
        <v>14479.7</v>
      </c>
      <c r="AC128" s="54">
        <v>15943.1</v>
      </c>
      <c r="AD128" s="54">
        <v>13028.4</v>
      </c>
      <c r="AE128" s="54">
        <v>14474.4</v>
      </c>
      <c r="AF128" s="54">
        <v>15592.8</v>
      </c>
      <c r="AG128" s="54">
        <v>22537.599999999999</v>
      </c>
      <c r="AH128" s="54">
        <v>19206.099999999999</v>
      </c>
      <c r="AI128" s="54">
        <v>17267.3</v>
      </c>
      <c r="AJ128" s="128">
        <v>33.5</v>
      </c>
      <c r="AK128" s="128">
        <v>3.8</v>
      </c>
      <c r="AL128" s="128">
        <v>19.5</v>
      </c>
      <c r="AM128" s="128">
        <v>19.100000000000001</v>
      </c>
      <c r="AN128" s="128">
        <v>-31.4</v>
      </c>
      <c r="AO128" s="128">
        <v>-45.7</v>
      </c>
      <c r="AP128" s="128">
        <v>-11.7</v>
      </c>
      <c r="AQ128" s="128">
        <v>-14</v>
      </c>
      <c r="AR128" s="128">
        <v>-24.7</v>
      </c>
      <c r="AS128" s="128">
        <v>25.1</v>
      </c>
      <c r="AT128" s="128">
        <v>64.599999999999994</v>
      </c>
      <c r="AU128" s="128">
        <v>29.3</v>
      </c>
      <c r="AV128" s="128">
        <v>66.3</v>
      </c>
      <c r="AW128" s="128">
        <v>112.9</v>
      </c>
      <c r="AX128" s="128">
        <v>163</v>
      </c>
      <c r="AY128" s="128">
        <v>50.6</v>
      </c>
      <c r="AZ128" s="128">
        <v>79.5</v>
      </c>
      <c r="BA128" s="128">
        <v>0.6</v>
      </c>
      <c r="BB128" s="128">
        <v>-49.2</v>
      </c>
      <c r="BC128" s="128">
        <v>41.5</v>
      </c>
      <c r="BD128" s="128">
        <v>10.9</v>
      </c>
      <c r="BE128" s="128">
        <v>49.9</v>
      </c>
      <c r="BF128" s="128">
        <v>7.7</v>
      </c>
      <c r="BG128" s="128">
        <v>41.4</v>
      </c>
      <c r="BH128" s="128">
        <v>47.4</v>
      </c>
      <c r="BI128" s="128">
        <v>19.3</v>
      </c>
      <c r="BJ128" s="31" t="s">
        <v>817</v>
      </c>
      <c r="BK128" s="6" t="s">
        <v>162</v>
      </c>
      <c r="BM128" s="6" t="s">
        <v>118</v>
      </c>
    </row>
    <row r="129" spans="1:65" ht="18" customHeight="1">
      <c r="A129" s="78"/>
      <c r="B129" s="78"/>
      <c r="C129" s="78"/>
      <c r="D129" s="103"/>
      <c r="E129" s="234" t="s">
        <v>27</v>
      </c>
      <c r="F129" s="336" t="s">
        <v>841</v>
      </c>
      <c r="G129" s="336"/>
      <c r="H129" s="336"/>
      <c r="I129" s="2" t="s">
        <v>740</v>
      </c>
      <c r="J129" s="54">
        <v>4363</v>
      </c>
      <c r="K129" s="54">
        <v>6170.7</v>
      </c>
      <c r="L129" s="54">
        <v>7721.5</v>
      </c>
      <c r="M129" s="54">
        <v>6922.1</v>
      </c>
      <c r="N129" s="54">
        <v>5012.8</v>
      </c>
      <c r="O129" s="54">
        <v>4110</v>
      </c>
      <c r="P129" s="54">
        <v>2897.2</v>
      </c>
      <c r="Q129" s="54">
        <v>4847.3</v>
      </c>
      <c r="R129" s="54">
        <v>3787.4</v>
      </c>
      <c r="S129" s="54">
        <v>4197.3</v>
      </c>
      <c r="T129" s="54">
        <v>5905.4</v>
      </c>
      <c r="U129" s="54">
        <v>7329.1</v>
      </c>
      <c r="V129" s="54">
        <v>5775.3</v>
      </c>
      <c r="W129" s="54">
        <v>6645.2</v>
      </c>
      <c r="X129" s="54">
        <v>10195.4</v>
      </c>
      <c r="Y129" s="54">
        <v>12339.6</v>
      </c>
      <c r="Z129" s="54">
        <v>7067.3</v>
      </c>
      <c r="AA129" s="54">
        <v>12439</v>
      </c>
      <c r="AB129" s="54">
        <v>13982.7</v>
      </c>
      <c r="AC129" s="54">
        <v>12818.4</v>
      </c>
      <c r="AD129" s="54">
        <v>12530.7</v>
      </c>
      <c r="AE129" s="54">
        <v>12228.3</v>
      </c>
      <c r="AF129" s="54">
        <v>18485.2</v>
      </c>
      <c r="AG129" s="54">
        <v>16920.2</v>
      </c>
      <c r="AH129" s="54">
        <v>10553.7</v>
      </c>
      <c r="AI129" s="54">
        <v>12991.4</v>
      </c>
      <c r="AJ129" s="128">
        <v>-20.7</v>
      </c>
      <c r="AK129" s="128">
        <v>-11.2</v>
      </c>
      <c r="AL129" s="128">
        <v>15.9</v>
      </c>
      <c r="AM129" s="128">
        <v>-12.2</v>
      </c>
      <c r="AN129" s="128">
        <v>14.9</v>
      </c>
      <c r="AO129" s="128">
        <v>-33.4</v>
      </c>
      <c r="AP129" s="128">
        <v>-62.5</v>
      </c>
      <c r="AQ129" s="128">
        <v>-30</v>
      </c>
      <c r="AR129" s="128">
        <v>-24.4</v>
      </c>
      <c r="AS129" s="128">
        <v>2.1</v>
      </c>
      <c r="AT129" s="128">
        <v>103.8</v>
      </c>
      <c r="AU129" s="128">
        <v>51.2</v>
      </c>
      <c r="AV129" s="128">
        <v>52.5</v>
      </c>
      <c r="AW129" s="128">
        <v>58.3</v>
      </c>
      <c r="AX129" s="128">
        <v>72.599999999999994</v>
      </c>
      <c r="AY129" s="128">
        <v>68.400000000000006</v>
      </c>
      <c r="AZ129" s="128">
        <v>22.4</v>
      </c>
      <c r="BA129" s="128">
        <v>87.2</v>
      </c>
      <c r="BB129" s="128">
        <v>37.1</v>
      </c>
      <c r="BC129" s="128">
        <v>3.9</v>
      </c>
      <c r="BD129" s="128">
        <v>77.3</v>
      </c>
      <c r="BE129" s="128">
        <v>-1.7</v>
      </c>
      <c r="BF129" s="128">
        <v>32.200000000000003</v>
      </c>
      <c r="BG129" s="128">
        <v>32</v>
      </c>
      <c r="BH129" s="128">
        <v>-15.8</v>
      </c>
      <c r="BI129" s="128">
        <v>6.2</v>
      </c>
      <c r="BJ129" s="31" t="s">
        <v>817</v>
      </c>
      <c r="BK129" s="6" t="s">
        <v>162</v>
      </c>
      <c r="BM129" s="6" t="s">
        <v>118</v>
      </c>
    </row>
    <row r="130" spans="1:65" ht="18" customHeight="1">
      <c r="A130" s="78"/>
      <c r="B130" s="78"/>
      <c r="C130" s="78"/>
      <c r="D130" s="103"/>
      <c r="E130" s="234" t="s">
        <v>27</v>
      </c>
      <c r="F130" s="336" t="s">
        <v>842</v>
      </c>
      <c r="G130" s="336"/>
      <c r="H130" s="336"/>
      <c r="I130" s="2" t="s">
        <v>740</v>
      </c>
      <c r="J130" s="54">
        <v>49757</v>
      </c>
      <c r="K130" s="54">
        <v>57357.3</v>
      </c>
      <c r="L130" s="54">
        <v>57781.5</v>
      </c>
      <c r="M130" s="54">
        <v>53640.6</v>
      </c>
      <c r="N130" s="54">
        <v>45469.4</v>
      </c>
      <c r="O130" s="54">
        <v>24786.7</v>
      </c>
      <c r="P130" s="54">
        <v>59686.2</v>
      </c>
      <c r="Q130" s="54">
        <v>59625.7</v>
      </c>
      <c r="R130" s="54">
        <v>54365</v>
      </c>
      <c r="S130" s="54">
        <v>59828.2</v>
      </c>
      <c r="T130" s="54">
        <v>50800.2</v>
      </c>
      <c r="U130" s="54">
        <v>85255.4</v>
      </c>
      <c r="V130" s="54">
        <v>77749.100000000006</v>
      </c>
      <c r="W130" s="54">
        <v>91222.2</v>
      </c>
      <c r="X130" s="54">
        <v>92410.9</v>
      </c>
      <c r="Y130" s="54">
        <v>76706.2</v>
      </c>
      <c r="Z130" s="54">
        <v>85824.7</v>
      </c>
      <c r="AA130" s="54">
        <v>92341</v>
      </c>
      <c r="AB130" s="54">
        <v>95674</v>
      </c>
      <c r="AC130" s="54">
        <v>100159.3</v>
      </c>
      <c r="AD130" s="54">
        <v>85056.8</v>
      </c>
      <c r="AE130" s="54">
        <v>96200.5</v>
      </c>
      <c r="AF130" s="54">
        <v>98993.1</v>
      </c>
      <c r="AG130" s="54">
        <v>92369.2</v>
      </c>
      <c r="AH130" s="54">
        <v>86116.4</v>
      </c>
      <c r="AI130" s="54">
        <v>94592.1</v>
      </c>
      <c r="AJ130" s="128">
        <v>-1.7</v>
      </c>
      <c r="AK130" s="128">
        <v>8.3000000000000007</v>
      </c>
      <c r="AL130" s="128">
        <v>1.8</v>
      </c>
      <c r="AM130" s="128">
        <v>1.3</v>
      </c>
      <c r="AN130" s="128">
        <v>-8.6</v>
      </c>
      <c r="AO130" s="128">
        <v>-56.8</v>
      </c>
      <c r="AP130" s="128">
        <v>3.3</v>
      </c>
      <c r="AQ130" s="128">
        <v>11.2</v>
      </c>
      <c r="AR130" s="128">
        <v>19.600000000000001</v>
      </c>
      <c r="AS130" s="128">
        <v>141.4</v>
      </c>
      <c r="AT130" s="128">
        <v>-14.9</v>
      </c>
      <c r="AU130" s="128">
        <v>43</v>
      </c>
      <c r="AV130" s="128">
        <v>43</v>
      </c>
      <c r="AW130" s="128">
        <v>52.5</v>
      </c>
      <c r="AX130" s="128">
        <v>81.900000000000006</v>
      </c>
      <c r="AY130" s="128">
        <v>-10</v>
      </c>
      <c r="AZ130" s="128">
        <v>10.4</v>
      </c>
      <c r="BA130" s="128">
        <v>1.2</v>
      </c>
      <c r="BB130" s="128">
        <v>3.5</v>
      </c>
      <c r="BC130" s="128">
        <v>30.6</v>
      </c>
      <c r="BD130" s="128">
        <v>-0.9</v>
      </c>
      <c r="BE130" s="128">
        <v>4.2</v>
      </c>
      <c r="BF130" s="128">
        <v>3.5</v>
      </c>
      <c r="BG130" s="128">
        <v>-7.8</v>
      </c>
      <c r="BH130" s="128">
        <v>1.2</v>
      </c>
      <c r="BI130" s="128">
        <v>-1.7</v>
      </c>
      <c r="BJ130" s="31" t="s">
        <v>817</v>
      </c>
      <c r="BK130" s="6" t="s">
        <v>162</v>
      </c>
      <c r="BM130" s="6"/>
    </row>
    <row r="131" spans="1:65" ht="18" customHeight="1">
      <c r="A131" s="78"/>
      <c r="B131" s="78"/>
      <c r="C131" s="78"/>
      <c r="D131" s="103"/>
      <c r="E131" s="234" t="s">
        <v>27</v>
      </c>
      <c r="F131" s="336" t="s">
        <v>843</v>
      </c>
      <c r="G131" s="336"/>
      <c r="H131" s="336"/>
      <c r="I131" s="2" t="s">
        <v>740</v>
      </c>
      <c r="J131" s="54">
        <v>971.7</v>
      </c>
      <c r="K131" s="54">
        <v>417.5</v>
      </c>
      <c r="L131" s="54">
        <v>203.2</v>
      </c>
      <c r="M131" s="54">
        <v>875.8</v>
      </c>
      <c r="N131" s="54">
        <v>1000.5</v>
      </c>
      <c r="O131" s="54">
        <v>989.8</v>
      </c>
      <c r="P131" s="54">
        <v>689.2</v>
      </c>
      <c r="Q131" s="54">
        <v>144.19999999999999</v>
      </c>
      <c r="R131" s="54">
        <v>298.39999999999998</v>
      </c>
      <c r="S131" s="54">
        <v>189</v>
      </c>
      <c r="T131" s="54">
        <v>57.6</v>
      </c>
      <c r="U131" s="54">
        <v>114.1</v>
      </c>
      <c r="V131" s="54">
        <v>118.6</v>
      </c>
      <c r="W131" s="54">
        <v>1335.4</v>
      </c>
      <c r="X131" s="54">
        <v>207.2</v>
      </c>
      <c r="Y131" s="54">
        <v>215</v>
      </c>
      <c r="Z131" s="54">
        <v>1068.2</v>
      </c>
      <c r="AA131" s="54">
        <v>238.7</v>
      </c>
      <c r="AB131" s="54">
        <v>1108.5</v>
      </c>
      <c r="AC131" s="54">
        <v>61.6</v>
      </c>
      <c r="AD131" s="54">
        <v>58.6</v>
      </c>
      <c r="AE131" s="54">
        <v>64.5</v>
      </c>
      <c r="AF131" s="54">
        <v>60.7</v>
      </c>
      <c r="AG131" s="54">
        <v>49.9</v>
      </c>
      <c r="AH131" s="54">
        <v>55.2</v>
      </c>
      <c r="AI131" s="54">
        <v>143.80000000000001</v>
      </c>
      <c r="AJ131" s="128">
        <v>125.8</v>
      </c>
      <c r="AK131" s="128">
        <v>-45.6</v>
      </c>
      <c r="AL131" s="128">
        <v>-78.400000000000006</v>
      </c>
      <c r="AM131" s="128">
        <v>79.3</v>
      </c>
      <c r="AN131" s="128">
        <v>3</v>
      </c>
      <c r="AO131" s="128">
        <v>137.1</v>
      </c>
      <c r="AP131" s="128">
        <v>239.2</v>
      </c>
      <c r="AQ131" s="128">
        <v>-83.5</v>
      </c>
      <c r="AR131" s="128">
        <v>-70.2</v>
      </c>
      <c r="AS131" s="128">
        <v>-80.900000000000006</v>
      </c>
      <c r="AT131" s="128">
        <v>-91.6</v>
      </c>
      <c r="AU131" s="128">
        <v>-20.9</v>
      </c>
      <c r="AV131" s="128">
        <v>-60.3</v>
      </c>
      <c r="AW131" s="128">
        <v>606.6</v>
      </c>
      <c r="AX131" s="128">
        <v>259.7</v>
      </c>
      <c r="AY131" s="128">
        <v>88.5</v>
      </c>
      <c r="AZ131" s="128">
        <v>800.6</v>
      </c>
      <c r="BA131" s="128">
        <v>-82.1</v>
      </c>
      <c r="BB131" s="128">
        <v>435.1</v>
      </c>
      <c r="BC131" s="128">
        <v>-71.400000000000006</v>
      </c>
      <c r="BD131" s="128">
        <v>-94.5</v>
      </c>
      <c r="BE131" s="128">
        <v>-73</v>
      </c>
      <c r="BF131" s="128">
        <v>-94.5</v>
      </c>
      <c r="BG131" s="128">
        <v>-19</v>
      </c>
      <c r="BH131" s="128">
        <v>-5.8</v>
      </c>
      <c r="BI131" s="128">
        <v>122.9</v>
      </c>
      <c r="BJ131" s="31" t="s">
        <v>817</v>
      </c>
      <c r="BK131" s="6" t="s">
        <v>162</v>
      </c>
      <c r="BM131" s="6" t="s">
        <v>118</v>
      </c>
    </row>
    <row r="132" spans="1:65" ht="18" customHeight="1">
      <c r="A132" s="78"/>
      <c r="B132" s="78"/>
      <c r="C132" s="78"/>
      <c r="D132" s="103"/>
      <c r="E132" s="234" t="s">
        <v>27</v>
      </c>
      <c r="F132" s="336" t="s">
        <v>807</v>
      </c>
      <c r="G132" s="336"/>
      <c r="H132" s="336"/>
      <c r="I132" s="2" t="s">
        <v>740</v>
      </c>
      <c r="J132" s="54">
        <v>90844.9</v>
      </c>
      <c r="K132" s="54">
        <v>109772.5</v>
      </c>
      <c r="L132" s="54">
        <v>106376.2</v>
      </c>
      <c r="M132" s="54">
        <v>103314.5</v>
      </c>
      <c r="N132" s="54">
        <v>86892.7</v>
      </c>
      <c r="O132" s="54">
        <v>66622</v>
      </c>
      <c r="P132" s="54">
        <v>97987.4</v>
      </c>
      <c r="Q132" s="54">
        <v>102048.4</v>
      </c>
      <c r="R132" s="54">
        <v>89929.9</v>
      </c>
      <c r="S132" s="54">
        <v>98667.6</v>
      </c>
      <c r="T132" s="54">
        <v>129479.9</v>
      </c>
      <c r="U132" s="54">
        <v>158508.79999999999</v>
      </c>
      <c r="V132" s="54">
        <v>135715</v>
      </c>
      <c r="W132" s="54">
        <v>181873.6</v>
      </c>
      <c r="X132" s="54">
        <v>209858.9</v>
      </c>
      <c r="Y132" s="54">
        <v>173674.4</v>
      </c>
      <c r="Z132" s="54">
        <v>166356.1</v>
      </c>
      <c r="AA132" s="54">
        <v>181251.8</v>
      </c>
      <c r="AB132" s="54">
        <v>209052.6</v>
      </c>
      <c r="AC132" s="54">
        <v>220929.5</v>
      </c>
      <c r="AD132" s="54">
        <v>165855.9</v>
      </c>
      <c r="AE132" s="54">
        <v>190948.7</v>
      </c>
      <c r="AF132" s="54">
        <v>216293.9</v>
      </c>
      <c r="AG132" s="54">
        <v>213414</v>
      </c>
      <c r="AH132" s="54">
        <v>172727.6</v>
      </c>
      <c r="AI132" s="54">
        <v>206558</v>
      </c>
      <c r="AJ132" s="128">
        <v>0.6</v>
      </c>
      <c r="AK132" s="128">
        <v>8.9</v>
      </c>
      <c r="AL132" s="128">
        <v>0.5</v>
      </c>
      <c r="AM132" s="128">
        <v>-1.5</v>
      </c>
      <c r="AN132" s="128">
        <v>-4.4000000000000004</v>
      </c>
      <c r="AO132" s="128">
        <v>-39.299999999999997</v>
      </c>
      <c r="AP132" s="128">
        <v>-7.9</v>
      </c>
      <c r="AQ132" s="128">
        <v>-1.2</v>
      </c>
      <c r="AR132" s="128">
        <v>3.5</v>
      </c>
      <c r="AS132" s="128">
        <v>48.1</v>
      </c>
      <c r="AT132" s="128">
        <v>32.1</v>
      </c>
      <c r="AU132" s="128">
        <v>55.3</v>
      </c>
      <c r="AV132" s="128">
        <v>50.9</v>
      </c>
      <c r="AW132" s="128">
        <v>84.3</v>
      </c>
      <c r="AX132" s="128">
        <v>62.1</v>
      </c>
      <c r="AY132" s="128">
        <v>9.6</v>
      </c>
      <c r="AZ132" s="128">
        <v>22.6</v>
      </c>
      <c r="BA132" s="128">
        <v>-0.3</v>
      </c>
      <c r="BB132" s="128">
        <v>-0.4</v>
      </c>
      <c r="BC132" s="128">
        <v>27.2</v>
      </c>
      <c r="BD132" s="128">
        <v>-0.3</v>
      </c>
      <c r="BE132" s="128">
        <v>5.3</v>
      </c>
      <c r="BF132" s="128">
        <v>3.5</v>
      </c>
      <c r="BG132" s="128">
        <v>-3.4</v>
      </c>
      <c r="BH132" s="128">
        <v>4.0999999999999996</v>
      </c>
      <c r="BI132" s="128">
        <v>8.1999999999999993</v>
      </c>
      <c r="BJ132" s="31" t="s">
        <v>817</v>
      </c>
      <c r="BK132" s="6" t="s">
        <v>162</v>
      </c>
      <c r="BM132" s="6" t="s">
        <v>118</v>
      </c>
    </row>
    <row r="133" spans="1:65" ht="33" customHeight="1">
      <c r="A133" s="78"/>
      <c r="B133" s="78"/>
      <c r="C133" s="78"/>
      <c r="D133" s="233" t="s">
        <v>656</v>
      </c>
      <c r="E133" s="364" t="s">
        <v>845</v>
      </c>
      <c r="F133" s="364"/>
      <c r="G133" s="364"/>
      <c r="H133" s="364"/>
      <c r="I133" s="2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210"/>
      <c r="AK133" s="210"/>
      <c r="AL133" s="210"/>
      <c r="AM133" s="210"/>
      <c r="AN133" s="210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31"/>
      <c r="BK133" s="6" t="s">
        <v>162</v>
      </c>
      <c r="BM133" s="6" t="s">
        <v>118</v>
      </c>
    </row>
    <row r="134" spans="1:65" ht="18" customHeight="1">
      <c r="A134" s="78"/>
      <c r="B134" s="78"/>
      <c r="C134" s="78"/>
      <c r="D134" s="103"/>
      <c r="E134" s="234" t="s">
        <v>27</v>
      </c>
      <c r="F134" s="336" t="s">
        <v>835</v>
      </c>
      <c r="G134" s="336"/>
      <c r="H134" s="336"/>
      <c r="I134" s="2" t="s">
        <v>740</v>
      </c>
      <c r="J134" s="54">
        <v>10249.200000000001</v>
      </c>
      <c r="K134" s="54">
        <v>11082</v>
      </c>
      <c r="L134" s="54">
        <v>10426.5</v>
      </c>
      <c r="M134" s="54">
        <v>12644.4</v>
      </c>
      <c r="N134" s="54">
        <v>10300.200000000001</v>
      </c>
      <c r="O134" s="54">
        <v>9030.2999999999993</v>
      </c>
      <c r="P134" s="54">
        <v>9409.2000000000007</v>
      </c>
      <c r="Q134" s="54">
        <v>9743.1</v>
      </c>
      <c r="R134" s="54">
        <v>13614.5</v>
      </c>
      <c r="S134" s="54">
        <v>12953.2</v>
      </c>
      <c r="T134" s="54">
        <v>15583.1</v>
      </c>
      <c r="U134" s="54">
        <v>14346.9</v>
      </c>
      <c r="V134" s="54">
        <v>14840</v>
      </c>
      <c r="W134" s="54">
        <v>19529.8</v>
      </c>
      <c r="X134" s="54">
        <v>16623.099999999999</v>
      </c>
      <c r="Y134" s="54">
        <v>13427.2</v>
      </c>
      <c r="Z134" s="54">
        <v>14399.8</v>
      </c>
      <c r="AA134" s="54">
        <v>13622.4</v>
      </c>
      <c r="AB134" s="54">
        <v>14116.4</v>
      </c>
      <c r="AC134" s="54">
        <v>15689.2</v>
      </c>
      <c r="AD134" s="54">
        <v>13182.1</v>
      </c>
      <c r="AE134" s="54">
        <v>13597</v>
      </c>
      <c r="AF134" s="54">
        <v>13490.5</v>
      </c>
      <c r="AG134" s="54">
        <v>12772.4</v>
      </c>
      <c r="AH134" s="54">
        <v>10200.6</v>
      </c>
      <c r="AI134" s="54">
        <v>11410.5</v>
      </c>
      <c r="AJ134" s="128">
        <v>-10</v>
      </c>
      <c r="AK134" s="128">
        <v>-1.7</v>
      </c>
      <c r="AL134" s="128">
        <v>-5</v>
      </c>
      <c r="AM134" s="128">
        <v>8.4</v>
      </c>
      <c r="AN134" s="128">
        <v>0.5</v>
      </c>
      <c r="AO134" s="128">
        <v>-18.5</v>
      </c>
      <c r="AP134" s="128">
        <v>-9.8000000000000007</v>
      </c>
      <c r="AQ134" s="128">
        <v>-22.9</v>
      </c>
      <c r="AR134" s="128">
        <v>32.200000000000003</v>
      </c>
      <c r="AS134" s="128">
        <v>43.4</v>
      </c>
      <c r="AT134" s="128">
        <v>65.599999999999994</v>
      </c>
      <c r="AU134" s="128">
        <v>47.3</v>
      </c>
      <c r="AV134" s="128">
        <v>9</v>
      </c>
      <c r="AW134" s="128">
        <v>50.8</v>
      </c>
      <c r="AX134" s="128">
        <v>6.7</v>
      </c>
      <c r="AY134" s="128">
        <v>-6.4</v>
      </c>
      <c r="AZ134" s="128">
        <v>-3</v>
      </c>
      <c r="BA134" s="128">
        <v>-30.2</v>
      </c>
      <c r="BB134" s="128">
        <v>-15.1</v>
      </c>
      <c r="BC134" s="128">
        <v>16.8</v>
      </c>
      <c r="BD134" s="128">
        <v>-8.5</v>
      </c>
      <c r="BE134" s="128">
        <v>-0.2</v>
      </c>
      <c r="BF134" s="128">
        <v>-4.4000000000000004</v>
      </c>
      <c r="BG134" s="128">
        <v>-18.600000000000001</v>
      </c>
      <c r="BH134" s="128">
        <v>-22.6</v>
      </c>
      <c r="BI134" s="128">
        <v>-16.100000000000001</v>
      </c>
      <c r="BJ134" s="31" t="s">
        <v>817</v>
      </c>
      <c r="BK134" s="6" t="s">
        <v>162</v>
      </c>
      <c r="BM134" s="6" t="s">
        <v>118</v>
      </c>
    </row>
    <row r="135" spans="1:65" ht="18" customHeight="1">
      <c r="A135" s="99"/>
      <c r="B135" s="99"/>
      <c r="C135" s="99"/>
      <c r="D135" s="103"/>
      <c r="E135" s="234" t="s">
        <v>27</v>
      </c>
      <c r="F135" s="336" t="s">
        <v>836</v>
      </c>
      <c r="G135" s="336"/>
      <c r="H135" s="336"/>
      <c r="I135" s="2" t="s">
        <v>740</v>
      </c>
      <c r="J135" s="54">
        <v>1709.1</v>
      </c>
      <c r="K135" s="54">
        <v>1710.5</v>
      </c>
      <c r="L135" s="54">
        <v>1966.8</v>
      </c>
      <c r="M135" s="54">
        <v>2679.3</v>
      </c>
      <c r="N135" s="54">
        <v>2082.3000000000002</v>
      </c>
      <c r="O135" s="54">
        <v>1271.3</v>
      </c>
      <c r="P135" s="54">
        <v>1009</v>
      </c>
      <c r="Q135" s="54">
        <v>1491.9</v>
      </c>
      <c r="R135" s="54">
        <v>3516.5</v>
      </c>
      <c r="S135" s="54">
        <v>1394.9</v>
      </c>
      <c r="T135" s="54">
        <v>5420.9</v>
      </c>
      <c r="U135" s="54">
        <v>5002.3</v>
      </c>
      <c r="V135" s="54">
        <v>4220.2</v>
      </c>
      <c r="W135" s="54">
        <v>3260.7</v>
      </c>
      <c r="X135" s="54">
        <v>2935.7</v>
      </c>
      <c r="Y135" s="54">
        <v>1969.6</v>
      </c>
      <c r="Z135" s="54">
        <v>1856.7</v>
      </c>
      <c r="AA135" s="54">
        <v>2729.7</v>
      </c>
      <c r="AB135" s="54">
        <v>3818.4</v>
      </c>
      <c r="AC135" s="54">
        <v>4637.6000000000004</v>
      </c>
      <c r="AD135" s="54">
        <v>5036.5</v>
      </c>
      <c r="AE135" s="54">
        <v>3763.6</v>
      </c>
      <c r="AF135" s="54">
        <v>3466</v>
      </c>
      <c r="AG135" s="54">
        <v>3156.1</v>
      </c>
      <c r="AH135" s="54">
        <v>3003.9</v>
      </c>
      <c r="AI135" s="54">
        <v>4210.3999999999996</v>
      </c>
      <c r="AJ135" s="128">
        <v>-29.9</v>
      </c>
      <c r="AK135" s="128">
        <v>-24.8</v>
      </c>
      <c r="AL135" s="128">
        <v>12</v>
      </c>
      <c r="AM135" s="128">
        <v>27.6</v>
      </c>
      <c r="AN135" s="128">
        <v>21.8</v>
      </c>
      <c r="AO135" s="128">
        <v>-25.7</v>
      </c>
      <c r="AP135" s="128">
        <v>-48.7</v>
      </c>
      <c r="AQ135" s="128">
        <v>-44.3</v>
      </c>
      <c r="AR135" s="128">
        <v>68.900000000000006</v>
      </c>
      <c r="AS135" s="128">
        <v>9.6999999999999993</v>
      </c>
      <c r="AT135" s="128">
        <v>437.2</v>
      </c>
      <c r="AU135" s="128">
        <v>235.3</v>
      </c>
      <c r="AV135" s="128">
        <v>20</v>
      </c>
      <c r="AW135" s="128">
        <v>133.80000000000001</v>
      </c>
      <c r="AX135" s="128">
        <v>-45.8</v>
      </c>
      <c r="AY135" s="128">
        <v>-60.6</v>
      </c>
      <c r="AZ135" s="128">
        <v>-56</v>
      </c>
      <c r="BA135" s="128">
        <v>-16.3</v>
      </c>
      <c r="BB135" s="128">
        <v>30.1</v>
      </c>
      <c r="BC135" s="128">
        <v>135.5</v>
      </c>
      <c r="BD135" s="128">
        <v>171.3</v>
      </c>
      <c r="BE135" s="128">
        <v>37.9</v>
      </c>
      <c r="BF135" s="128">
        <v>-9.1999999999999993</v>
      </c>
      <c r="BG135" s="128">
        <v>-31.9</v>
      </c>
      <c r="BH135" s="128">
        <v>-40.4</v>
      </c>
      <c r="BI135" s="128">
        <v>11.9</v>
      </c>
      <c r="BJ135" s="31" t="s">
        <v>817</v>
      </c>
      <c r="BK135" s="6" t="s">
        <v>162</v>
      </c>
      <c r="BM135" s="6" t="s">
        <v>118</v>
      </c>
    </row>
    <row r="136" spans="1:65" ht="18" customHeight="1">
      <c r="A136" s="78"/>
      <c r="B136" s="78"/>
      <c r="C136" s="78"/>
      <c r="D136" s="103"/>
      <c r="E136" s="234" t="s">
        <v>27</v>
      </c>
      <c r="F136" s="336" t="s">
        <v>837</v>
      </c>
      <c r="G136" s="336"/>
      <c r="H136" s="336"/>
      <c r="I136" s="2" t="s">
        <v>740</v>
      </c>
      <c r="J136" s="54">
        <v>62057.5</v>
      </c>
      <c r="K136" s="54">
        <v>60495.9</v>
      </c>
      <c r="L136" s="54">
        <v>64397.2</v>
      </c>
      <c r="M136" s="54">
        <v>71651.8</v>
      </c>
      <c r="N136" s="54">
        <v>63463.9</v>
      </c>
      <c r="O136" s="54">
        <v>62534.2</v>
      </c>
      <c r="P136" s="54">
        <v>59334.400000000001</v>
      </c>
      <c r="Q136" s="54">
        <v>67867.199999999997</v>
      </c>
      <c r="R136" s="54">
        <v>77304</v>
      </c>
      <c r="S136" s="54">
        <v>83726.3</v>
      </c>
      <c r="T136" s="54">
        <v>102243.4</v>
      </c>
      <c r="U136" s="54">
        <v>115296.4</v>
      </c>
      <c r="V136" s="54">
        <v>119288.9</v>
      </c>
      <c r="W136" s="54">
        <v>129412.3</v>
      </c>
      <c r="X136" s="54">
        <v>121714.2</v>
      </c>
      <c r="Y136" s="54">
        <v>120174.2</v>
      </c>
      <c r="Z136" s="54">
        <v>110636.4</v>
      </c>
      <c r="AA136" s="54">
        <v>106375.2</v>
      </c>
      <c r="AB136" s="54">
        <v>109411.8</v>
      </c>
      <c r="AC136" s="54">
        <v>113303.8</v>
      </c>
      <c r="AD136" s="54">
        <v>106991.4</v>
      </c>
      <c r="AE136" s="54">
        <v>114027</v>
      </c>
      <c r="AF136" s="54">
        <v>117692</v>
      </c>
      <c r="AG136" s="54">
        <v>127581.6</v>
      </c>
      <c r="AH136" s="54">
        <v>103950.39999999999</v>
      </c>
      <c r="AI136" s="54">
        <v>104107.4</v>
      </c>
      <c r="AJ136" s="128">
        <v>12.7</v>
      </c>
      <c r="AK136" s="128">
        <v>2.8</v>
      </c>
      <c r="AL136" s="128">
        <v>6.8</v>
      </c>
      <c r="AM136" s="128">
        <v>14.9</v>
      </c>
      <c r="AN136" s="128">
        <v>2.2999999999999998</v>
      </c>
      <c r="AO136" s="128">
        <v>3.4</v>
      </c>
      <c r="AP136" s="128">
        <v>-7.9</v>
      </c>
      <c r="AQ136" s="128">
        <v>-5.3</v>
      </c>
      <c r="AR136" s="128">
        <v>21.8</v>
      </c>
      <c r="AS136" s="128">
        <v>33.9</v>
      </c>
      <c r="AT136" s="128">
        <v>72.3</v>
      </c>
      <c r="AU136" s="128">
        <v>69.900000000000006</v>
      </c>
      <c r="AV136" s="128">
        <v>54.3</v>
      </c>
      <c r="AW136" s="128">
        <v>54.6</v>
      </c>
      <c r="AX136" s="128">
        <v>19</v>
      </c>
      <c r="AY136" s="128">
        <v>4.2</v>
      </c>
      <c r="AZ136" s="128">
        <v>-7.3</v>
      </c>
      <c r="BA136" s="128">
        <v>-17.8</v>
      </c>
      <c r="BB136" s="128">
        <v>-10.1</v>
      </c>
      <c r="BC136" s="128">
        <v>-5.7</v>
      </c>
      <c r="BD136" s="128">
        <v>-3.3</v>
      </c>
      <c r="BE136" s="128">
        <v>7.2</v>
      </c>
      <c r="BF136" s="128">
        <v>7.6</v>
      </c>
      <c r="BG136" s="128">
        <v>12.6</v>
      </c>
      <c r="BH136" s="128">
        <v>-2.8</v>
      </c>
      <c r="BI136" s="128">
        <v>-8.6999999999999993</v>
      </c>
      <c r="BJ136" s="31" t="s">
        <v>817</v>
      </c>
      <c r="BK136" s="6" t="s">
        <v>162</v>
      </c>
      <c r="BM136" s="6" t="s">
        <v>118</v>
      </c>
    </row>
    <row r="137" spans="1:65" ht="18" customHeight="1">
      <c r="A137" s="78"/>
      <c r="B137" s="78"/>
      <c r="C137" s="78"/>
      <c r="D137" s="103"/>
      <c r="E137" s="234" t="s">
        <v>27</v>
      </c>
      <c r="F137" s="336" t="s">
        <v>838</v>
      </c>
      <c r="G137" s="336"/>
      <c r="H137" s="336"/>
      <c r="I137" s="2" t="s">
        <v>740</v>
      </c>
      <c r="J137" s="54">
        <v>99374.8</v>
      </c>
      <c r="K137" s="54">
        <v>94404.2</v>
      </c>
      <c r="L137" s="54">
        <v>99296.3</v>
      </c>
      <c r="M137" s="54">
        <v>98833.7</v>
      </c>
      <c r="N137" s="54">
        <v>104959.1</v>
      </c>
      <c r="O137" s="54">
        <v>92418.7</v>
      </c>
      <c r="P137" s="54">
        <v>92459.4</v>
      </c>
      <c r="Q137" s="54">
        <v>100991.3</v>
      </c>
      <c r="R137" s="54">
        <v>120732.2</v>
      </c>
      <c r="S137" s="54">
        <v>122534.7</v>
      </c>
      <c r="T137" s="54">
        <v>229014.3</v>
      </c>
      <c r="U137" s="54">
        <v>261916.1</v>
      </c>
      <c r="V137" s="54">
        <v>251603.4</v>
      </c>
      <c r="W137" s="54">
        <v>273281.09999999998</v>
      </c>
      <c r="X137" s="54">
        <v>277666.40000000002</v>
      </c>
      <c r="Y137" s="54">
        <v>306023.2</v>
      </c>
      <c r="Z137" s="54">
        <v>294133.59999999998</v>
      </c>
      <c r="AA137" s="54">
        <v>290262</v>
      </c>
      <c r="AB137" s="54">
        <v>312152.59999999998</v>
      </c>
      <c r="AC137" s="54">
        <v>317413.90000000002</v>
      </c>
      <c r="AD137" s="54">
        <v>277706.7</v>
      </c>
      <c r="AE137" s="54">
        <v>273614.7</v>
      </c>
      <c r="AF137" s="54">
        <v>275054.7</v>
      </c>
      <c r="AG137" s="54">
        <v>296720.40000000002</v>
      </c>
      <c r="AH137" s="54">
        <v>245485.3</v>
      </c>
      <c r="AI137" s="54">
        <v>242223.3</v>
      </c>
      <c r="AJ137" s="128">
        <v>12.3</v>
      </c>
      <c r="AK137" s="128">
        <v>-2.2999999999999998</v>
      </c>
      <c r="AL137" s="128">
        <v>-3.2</v>
      </c>
      <c r="AM137" s="128">
        <v>-19.399999999999999</v>
      </c>
      <c r="AN137" s="128">
        <v>5.6</v>
      </c>
      <c r="AO137" s="128">
        <v>-2.1</v>
      </c>
      <c r="AP137" s="128">
        <v>-6.9</v>
      </c>
      <c r="AQ137" s="128">
        <v>2.2000000000000002</v>
      </c>
      <c r="AR137" s="128">
        <v>15</v>
      </c>
      <c r="AS137" s="128">
        <v>32.6</v>
      </c>
      <c r="AT137" s="128">
        <v>147.69999999999999</v>
      </c>
      <c r="AU137" s="128">
        <v>159.30000000000001</v>
      </c>
      <c r="AV137" s="128">
        <v>108.4</v>
      </c>
      <c r="AW137" s="128">
        <v>123</v>
      </c>
      <c r="AX137" s="128">
        <v>21.2</v>
      </c>
      <c r="AY137" s="128">
        <v>16.8</v>
      </c>
      <c r="AZ137" s="128">
        <v>16.899999999999999</v>
      </c>
      <c r="BA137" s="128">
        <v>6.2</v>
      </c>
      <c r="BB137" s="128">
        <v>12.4</v>
      </c>
      <c r="BC137" s="128">
        <v>3.7</v>
      </c>
      <c r="BD137" s="128">
        <v>-5.6</v>
      </c>
      <c r="BE137" s="128">
        <v>-5.7</v>
      </c>
      <c r="BF137" s="128">
        <v>-11.9</v>
      </c>
      <c r="BG137" s="128">
        <v>-6.5</v>
      </c>
      <c r="BH137" s="128">
        <v>-11.6</v>
      </c>
      <c r="BI137" s="128">
        <v>-11.5</v>
      </c>
      <c r="BJ137" s="31" t="s">
        <v>817</v>
      </c>
      <c r="BK137" s="6" t="s">
        <v>162</v>
      </c>
      <c r="BL137" s="2"/>
      <c r="BM137" s="6" t="s">
        <v>118</v>
      </c>
    </row>
    <row r="138" spans="1:65" ht="18" customHeight="1">
      <c r="A138" s="78"/>
      <c r="B138" s="78"/>
      <c r="C138" s="78"/>
      <c r="D138" s="103"/>
      <c r="E138" s="234" t="s">
        <v>27</v>
      </c>
      <c r="F138" s="336" t="s">
        <v>839</v>
      </c>
      <c r="G138" s="336"/>
      <c r="H138" s="336"/>
      <c r="I138" s="2" t="s">
        <v>740</v>
      </c>
      <c r="J138" s="54">
        <v>20589.099999999999</v>
      </c>
      <c r="K138" s="54">
        <v>24145.5</v>
      </c>
      <c r="L138" s="54">
        <v>22314</v>
      </c>
      <c r="M138" s="54">
        <v>22997.4</v>
      </c>
      <c r="N138" s="54">
        <v>21157.3</v>
      </c>
      <c r="O138" s="54">
        <v>16345.5</v>
      </c>
      <c r="P138" s="54">
        <v>18142.3</v>
      </c>
      <c r="Q138" s="54">
        <v>22136.6</v>
      </c>
      <c r="R138" s="54">
        <v>22524.9</v>
      </c>
      <c r="S138" s="54">
        <v>25257.8</v>
      </c>
      <c r="T138" s="54">
        <v>28161</v>
      </c>
      <c r="U138" s="54">
        <v>34435.800000000003</v>
      </c>
      <c r="V138" s="54">
        <v>33328.300000000003</v>
      </c>
      <c r="W138" s="54">
        <v>38060</v>
      </c>
      <c r="X138" s="54">
        <v>37145.800000000003</v>
      </c>
      <c r="Y138" s="54">
        <v>40795.5</v>
      </c>
      <c r="Z138" s="54">
        <v>39803.800000000003</v>
      </c>
      <c r="AA138" s="54">
        <v>42890.400000000001</v>
      </c>
      <c r="AB138" s="54">
        <v>45990.2</v>
      </c>
      <c r="AC138" s="54">
        <v>47182.7</v>
      </c>
      <c r="AD138" s="54">
        <v>41389.4</v>
      </c>
      <c r="AE138" s="54">
        <v>42283.6</v>
      </c>
      <c r="AF138" s="54">
        <v>37139.699999999997</v>
      </c>
      <c r="AG138" s="54">
        <v>44104.2</v>
      </c>
      <c r="AH138" s="54">
        <v>35656.800000000003</v>
      </c>
      <c r="AI138" s="54">
        <v>39192</v>
      </c>
      <c r="AJ138" s="128">
        <v>-17.2</v>
      </c>
      <c r="AK138" s="128">
        <v>12.2</v>
      </c>
      <c r="AL138" s="128">
        <v>8.1999999999999993</v>
      </c>
      <c r="AM138" s="128">
        <v>0.6</v>
      </c>
      <c r="AN138" s="128">
        <v>2.8</v>
      </c>
      <c r="AO138" s="128">
        <v>-32.299999999999997</v>
      </c>
      <c r="AP138" s="128">
        <v>-18.7</v>
      </c>
      <c r="AQ138" s="128">
        <v>-3.7</v>
      </c>
      <c r="AR138" s="128">
        <v>6.5</v>
      </c>
      <c r="AS138" s="128">
        <v>54.5</v>
      </c>
      <c r="AT138" s="128">
        <v>55.2</v>
      </c>
      <c r="AU138" s="128">
        <v>55.6</v>
      </c>
      <c r="AV138" s="128">
        <v>48</v>
      </c>
      <c r="AW138" s="128">
        <v>50.7</v>
      </c>
      <c r="AX138" s="128">
        <v>31.9</v>
      </c>
      <c r="AY138" s="128">
        <v>18.5</v>
      </c>
      <c r="AZ138" s="128">
        <v>19.399999999999999</v>
      </c>
      <c r="BA138" s="128">
        <v>12.7</v>
      </c>
      <c r="BB138" s="128">
        <v>23.8</v>
      </c>
      <c r="BC138" s="128">
        <v>15.7</v>
      </c>
      <c r="BD138" s="128">
        <v>4</v>
      </c>
      <c r="BE138" s="128">
        <v>-1.4</v>
      </c>
      <c r="BF138" s="128">
        <v>-19.2</v>
      </c>
      <c r="BG138" s="128">
        <v>-6.5</v>
      </c>
      <c r="BH138" s="128">
        <v>-13.9</v>
      </c>
      <c r="BI138" s="128">
        <v>-7.3</v>
      </c>
      <c r="BJ138" s="31" t="s">
        <v>817</v>
      </c>
      <c r="BK138" s="6" t="s">
        <v>162</v>
      </c>
      <c r="BL138" s="2"/>
      <c r="BM138" s="6" t="s">
        <v>118</v>
      </c>
    </row>
    <row r="139" spans="1:65" ht="18" customHeight="1">
      <c r="A139" s="78"/>
      <c r="B139" s="78"/>
      <c r="C139" s="78"/>
      <c r="D139" s="103"/>
      <c r="E139" s="234" t="s">
        <v>27</v>
      </c>
      <c r="F139" s="336" t="s">
        <v>841</v>
      </c>
      <c r="G139" s="336"/>
      <c r="H139" s="336"/>
      <c r="I139" s="2" t="s">
        <v>740</v>
      </c>
      <c r="J139" s="54">
        <v>15145.8</v>
      </c>
      <c r="K139" s="54">
        <v>15566.8</v>
      </c>
      <c r="L139" s="54">
        <v>12574.5</v>
      </c>
      <c r="M139" s="54">
        <v>14812.3</v>
      </c>
      <c r="N139" s="54">
        <v>12410.1</v>
      </c>
      <c r="O139" s="54">
        <v>9215.7000000000007</v>
      </c>
      <c r="P139" s="54">
        <v>10367.9</v>
      </c>
      <c r="Q139" s="54">
        <v>12094.2</v>
      </c>
      <c r="R139" s="54">
        <v>11448.6</v>
      </c>
      <c r="S139" s="54">
        <v>12230.9</v>
      </c>
      <c r="T139" s="54">
        <v>13408.3</v>
      </c>
      <c r="U139" s="54">
        <v>15558.8</v>
      </c>
      <c r="V139" s="54">
        <v>14907.9</v>
      </c>
      <c r="W139" s="54">
        <v>16062.4</v>
      </c>
      <c r="X139" s="54">
        <v>15034.5</v>
      </c>
      <c r="Y139" s="54">
        <v>20808.7</v>
      </c>
      <c r="Z139" s="54">
        <v>16966.400000000001</v>
      </c>
      <c r="AA139" s="54">
        <v>17230.900000000001</v>
      </c>
      <c r="AB139" s="54">
        <v>18033.8</v>
      </c>
      <c r="AC139" s="54">
        <v>18111.2</v>
      </c>
      <c r="AD139" s="54">
        <v>20714.7</v>
      </c>
      <c r="AE139" s="54">
        <v>15938.2</v>
      </c>
      <c r="AF139" s="54">
        <v>19776.3</v>
      </c>
      <c r="AG139" s="54">
        <v>21095.9</v>
      </c>
      <c r="AH139" s="54">
        <v>18379.400000000001</v>
      </c>
      <c r="AI139" s="54">
        <v>19782.8</v>
      </c>
      <c r="AJ139" s="128">
        <v>-9.9</v>
      </c>
      <c r="AK139" s="128">
        <v>16.100000000000001</v>
      </c>
      <c r="AL139" s="128">
        <v>-17.899999999999999</v>
      </c>
      <c r="AM139" s="128">
        <v>0</v>
      </c>
      <c r="AN139" s="128">
        <v>-18.100000000000001</v>
      </c>
      <c r="AO139" s="128">
        <v>-40.799999999999997</v>
      </c>
      <c r="AP139" s="128">
        <v>-17.5</v>
      </c>
      <c r="AQ139" s="128">
        <v>-18.399999999999999</v>
      </c>
      <c r="AR139" s="128">
        <v>-7.7</v>
      </c>
      <c r="AS139" s="128">
        <v>32.700000000000003</v>
      </c>
      <c r="AT139" s="128">
        <v>29.3</v>
      </c>
      <c r="AU139" s="128">
        <v>28.6</v>
      </c>
      <c r="AV139" s="128">
        <v>30.2</v>
      </c>
      <c r="AW139" s="128">
        <v>31.3</v>
      </c>
      <c r="AX139" s="128">
        <v>12.1</v>
      </c>
      <c r="AY139" s="128">
        <v>33.700000000000003</v>
      </c>
      <c r="AZ139" s="128">
        <v>13.8</v>
      </c>
      <c r="BA139" s="128">
        <v>7.3</v>
      </c>
      <c r="BB139" s="128">
        <v>19.899999999999999</v>
      </c>
      <c r="BC139" s="128">
        <v>-13</v>
      </c>
      <c r="BD139" s="128">
        <v>22.1</v>
      </c>
      <c r="BE139" s="128">
        <v>-7.5</v>
      </c>
      <c r="BF139" s="128">
        <v>9.6999999999999993</v>
      </c>
      <c r="BG139" s="128">
        <v>16.5</v>
      </c>
      <c r="BH139" s="128">
        <v>-11.3</v>
      </c>
      <c r="BI139" s="128">
        <v>24.1</v>
      </c>
      <c r="BJ139" s="31" t="s">
        <v>817</v>
      </c>
      <c r="BK139" s="6" t="s">
        <v>162</v>
      </c>
      <c r="BL139" s="2"/>
      <c r="BM139" s="6" t="s">
        <v>118</v>
      </c>
    </row>
    <row r="140" spans="1:65" ht="18" customHeight="1">
      <c r="A140" s="78"/>
      <c r="B140" s="78"/>
      <c r="C140" s="78"/>
      <c r="D140" s="103"/>
      <c r="E140" s="234" t="s">
        <v>27</v>
      </c>
      <c r="F140" s="336" t="s">
        <v>842</v>
      </c>
      <c r="G140" s="336"/>
      <c r="H140" s="336"/>
      <c r="I140" s="2" t="s">
        <v>740</v>
      </c>
      <c r="J140" s="54">
        <v>85736.4</v>
      </c>
      <c r="K140" s="54">
        <v>84444.1</v>
      </c>
      <c r="L140" s="54">
        <v>85972.4</v>
      </c>
      <c r="M140" s="54">
        <v>89857.3</v>
      </c>
      <c r="N140" s="54">
        <v>82293.600000000006</v>
      </c>
      <c r="O140" s="54">
        <v>53856.2</v>
      </c>
      <c r="P140" s="54">
        <v>90620.1</v>
      </c>
      <c r="Q140" s="54">
        <v>92771.5</v>
      </c>
      <c r="R140" s="54">
        <v>87845.2</v>
      </c>
      <c r="S140" s="54">
        <v>76806.5</v>
      </c>
      <c r="T140" s="54">
        <v>73819</v>
      </c>
      <c r="U140" s="54">
        <v>102363.7</v>
      </c>
      <c r="V140" s="54">
        <v>100490.4</v>
      </c>
      <c r="W140" s="54">
        <v>102194.1</v>
      </c>
      <c r="X140" s="54">
        <v>108985.60000000001</v>
      </c>
      <c r="Y140" s="54">
        <v>113400.4</v>
      </c>
      <c r="Z140" s="54">
        <v>115161.3</v>
      </c>
      <c r="AA140" s="54">
        <v>112832</v>
      </c>
      <c r="AB140" s="54">
        <v>122457.8</v>
      </c>
      <c r="AC140" s="54">
        <v>126891.7</v>
      </c>
      <c r="AD140" s="54">
        <v>127958.3</v>
      </c>
      <c r="AE140" s="54">
        <v>122387.8</v>
      </c>
      <c r="AF140" s="54">
        <v>130115.6</v>
      </c>
      <c r="AG140" s="54">
        <v>129549.3</v>
      </c>
      <c r="AH140" s="54">
        <v>127137</v>
      </c>
      <c r="AI140" s="54">
        <v>122135.6</v>
      </c>
      <c r="AJ140" s="128">
        <v>-0.9</v>
      </c>
      <c r="AK140" s="128">
        <v>4.0999999999999996</v>
      </c>
      <c r="AL140" s="128">
        <v>2.1</v>
      </c>
      <c r="AM140" s="128">
        <v>3.8</v>
      </c>
      <c r="AN140" s="128">
        <v>-4</v>
      </c>
      <c r="AO140" s="128">
        <v>-36.200000000000003</v>
      </c>
      <c r="AP140" s="128">
        <v>5.4</v>
      </c>
      <c r="AQ140" s="128">
        <v>3.2</v>
      </c>
      <c r="AR140" s="128">
        <v>6.7</v>
      </c>
      <c r="AS140" s="128">
        <v>42.6</v>
      </c>
      <c r="AT140" s="128">
        <v>-18.5</v>
      </c>
      <c r="AU140" s="128">
        <v>10.3</v>
      </c>
      <c r="AV140" s="128">
        <v>14.4</v>
      </c>
      <c r="AW140" s="128">
        <v>33.1</v>
      </c>
      <c r="AX140" s="128">
        <v>47.6</v>
      </c>
      <c r="AY140" s="128">
        <v>10.8</v>
      </c>
      <c r="AZ140" s="128">
        <v>14.6</v>
      </c>
      <c r="BA140" s="128">
        <v>10.4</v>
      </c>
      <c r="BB140" s="128">
        <v>12.4</v>
      </c>
      <c r="BC140" s="128">
        <v>11.9</v>
      </c>
      <c r="BD140" s="128">
        <v>11.1</v>
      </c>
      <c r="BE140" s="128">
        <v>8.5</v>
      </c>
      <c r="BF140" s="128">
        <v>6.3</v>
      </c>
      <c r="BG140" s="128">
        <v>2.1</v>
      </c>
      <c r="BH140" s="128">
        <v>-0.6</v>
      </c>
      <c r="BI140" s="128">
        <v>-0.2</v>
      </c>
      <c r="BJ140" s="31" t="s">
        <v>817</v>
      </c>
      <c r="BK140" s="2"/>
      <c r="BL140" s="2"/>
      <c r="BM140" s="6"/>
    </row>
    <row r="141" spans="1:65" ht="18" customHeight="1">
      <c r="A141" s="78"/>
      <c r="B141" s="78"/>
      <c r="C141" s="78"/>
      <c r="D141" s="103"/>
      <c r="E141" s="234" t="s">
        <v>27</v>
      </c>
      <c r="F141" s="336" t="s">
        <v>843</v>
      </c>
      <c r="G141" s="336"/>
      <c r="H141" s="336"/>
      <c r="I141" s="2" t="s">
        <v>740</v>
      </c>
      <c r="J141" s="54">
        <v>9016.2000000000007</v>
      </c>
      <c r="K141" s="54">
        <v>9694.2000000000007</v>
      </c>
      <c r="L141" s="54">
        <v>8285.6</v>
      </c>
      <c r="M141" s="54">
        <v>6899.6</v>
      </c>
      <c r="N141" s="54">
        <v>6829.1</v>
      </c>
      <c r="O141" s="54">
        <v>8966.4</v>
      </c>
      <c r="P141" s="54">
        <v>8749.9</v>
      </c>
      <c r="Q141" s="54">
        <v>12553.2</v>
      </c>
      <c r="R141" s="54">
        <v>13055.3</v>
      </c>
      <c r="S141" s="54">
        <v>11161.6</v>
      </c>
      <c r="T141" s="54">
        <v>4790</v>
      </c>
      <c r="U141" s="54">
        <v>8336.4</v>
      </c>
      <c r="V141" s="54">
        <v>5639.1</v>
      </c>
      <c r="W141" s="54">
        <v>5949.1</v>
      </c>
      <c r="X141" s="54">
        <v>7752.5</v>
      </c>
      <c r="Y141" s="54">
        <v>7384.2</v>
      </c>
      <c r="Z141" s="54">
        <v>2326</v>
      </c>
      <c r="AA141" s="54">
        <v>2604.9</v>
      </c>
      <c r="AB141" s="54">
        <v>3777.5</v>
      </c>
      <c r="AC141" s="54">
        <v>3289.8</v>
      </c>
      <c r="AD141" s="54">
        <v>3107.4</v>
      </c>
      <c r="AE141" s="54">
        <v>2895</v>
      </c>
      <c r="AF141" s="54">
        <v>3087.2</v>
      </c>
      <c r="AG141" s="54">
        <v>3069</v>
      </c>
      <c r="AH141" s="54">
        <v>3658</v>
      </c>
      <c r="AI141" s="54">
        <v>3283.1</v>
      </c>
      <c r="AJ141" s="128">
        <v>45</v>
      </c>
      <c r="AK141" s="128">
        <v>22.8</v>
      </c>
      <c r="AL141" s="128">
        <v>-23.7</v>
      </c>
      <c r="AM141" s="128">
        <v>-25.3</v>
      </c>
      <c r="AN141" s="128">
        <v>-24.3</v>
      </c>
      <c r="AO141" s="128">
        <v>-7.5</v>
      </c>
      <c r="AP141" s="128">
        <v>5.6</v>
      </c>
      <c r="AQ141" s="128">
        <v>81.900000000000006</v>
      </c>
      <c r="AR141" s="128">
        <v>91.2</v>
      </c>
      <c r="AS141" s="128">
        <v>24.5</v>
      </c>
      <c r="AT141" s="128">
        <v>-45.3</v>
      </c>
      <c r="AU141" s="128">
        <v>-33.6</v>
      </c>
      <c r="AV141" s="128">
        <v>-56.8</v>
      </c>
      <c r="AW141" s="128">
        <v>-46.7</v>
      </c>
      <c r="AX141" s="128">
        <v>61.8</v>
      </c>
      <c r="AY141" s="128">
        <v>-11.4</v>
      </c>
      <c r="AZ141" s="128">
        <v>-58.8</v>
      </c>
      <c r="BA141" s="128">
        <v>-56.2</v>
      </c>
      <c r="BB141" s="128">
        <v>-51.3</v>
      </c>
      <c r="BC141" s="128">
        <v>-55.4</v>
      </c>
      <c r="BD141" s="128">
        <v>33.6</v>
      </c>
      <c r="BE141" s="128">
        <v>11.1</v>
      </c>
      <c r="BF141" s="128">
        <v>-18.3</v>
      </c>
      <c r="BG141" s="128">
        <v>-6.7</v>
      </c>
      <c r="BH141" s="128">
        <v>17.7</v>
      </c>
      <c r="BI141" s="128">
        <v>13.4</v>
      </c>
      <c r="BJ141" s="31" t="s">
        <v>817</v>
      </c>
      <c r="BK141" s="6" t="s">
        <v>162</v>
      </c>
      <c r="BL141" s="2"/>
      <c r="BM141" s="6" t="s">
        <v>118</v>
      </c>
    </row>
    <row r="142" spans="1:65" ht="18" customHeight="1">
      <c r="D142" s="103"/>
      <c r="E142" s="234" t="s">
        <v>27</v>
      </c>
      <c r="F142" s="336" t="s">
        <v>807</v>
      </c>
      <c r="G142" s="336"/>
      <c r="H142" s="336"/>
      <c r="I142" s="2" t="s">
        <v>740</v>
      </c>
      <c r="J142" s="54">
        <v>303878</v>
      </c>
      <c r="K142" s="54">
        <v>301543.2</v>
      </c>
      <c r="L142" s="54">
        <v>305233.3</v>
      </c>
      <c r="M142" s="54">
        <v>320375.7</v>
      </c>
      <c r="N142" s="54">
        <v>303495.40000000002</v>
      </c>
      <c r="O142" s="54">
        <v>253638.39999999999</v>
      </c>
      <c r="P142" s="54">
        <v>290092.3</v>
      </c>
      <c r="Q142" s="54">
        <v>319648.90000000002</v>
      </c>
      <c r="R142" s="54">
        <v>350041.2</v>
      </c>
      <c r="S142" s="54">
        <v>346066</v>
      </c>
      <c r="T142" s="54">
        <v>472440</v>
      </c>
      <c r="U142" s="54">
        <v>557256.4</v>
      </c>
      <c r="V142" s="54">
        <v>544318.19999999995</v>
      </c>
      <c r="W142" s="54">
        <v>587749.5</v>
      </c>
      <c r="X142" s="54">
        <v>587857.80000000005</v>
      </c>
      <c r="Y142" s="54">
        <v>623983</v>
      </c>
      <c r="Z142" s="54">
        <v>595284</v>
      </c>
      <c r="AA142" s="54">
        <v>588547.5</v>
      </c>
      <c r="AB142" s="54">
        <v>629758.5</v>
      </c>
      <c r="AC142" s="54">
        <v>646520</v>
      </c>
      <c r="AD142" s="54">
        <v>596086.5</v>
      </c>
      <c r="AE142" s="54">
        <v>588506.9</v>
      </c>
      <c r="AF142" s="54">
        <v>599822</v>
      </c>
      <c r="AG142" s="54">
        <v>638048.9</v>
      </c>
      <c r="AH142" s="54">
        <v>547471.30000000005</v>
      </c>
      <c r="AI142" s="54">
        <v>546345</v>
      </c>
      <c r="AJ142" s="128">
        <v>4.0999999999999996</v>
      </c>
      <c r="AK142" s="128">
        <v>2.9</v>
      </c>
      <c r="AL142" s="128">
        <v>-0.5</v>
      </c>
      <c r="AM142" s="128">
        <v>-3.6</v>
      </c>
      <c r="AN142" s="128">
        <v>-0.1</v>
      </c>
      <c r="AO142" s="128">
        <v>-15.9</v>
      </c>
      <c r="AP142" s="128">
        <v>-5</v>
      </c>
      <c r="AQ142" s="128">
        <v>-0.2</v>
      </c>
      <c r="AR142" s="128">
        <v>15.3</v>
      </c>
      <c r="AS142" s="128">
        <v>36.4</v>
      </c>
      <c r="AT142" s="128">
        <v>62.9</v>
      </c>
      <c r="AU142" s="128">
        <v>74.3</v>
      </c>
      <c r="AV142" s="128">
        <v>55.5</v>
      </c>
      <c r="AW142" s="128">
        <v>69.8</v>
      </c>
      <c r="AX142" s="128">
        <v>24.4</v>
      </c>
      <c r="AY142" s="128">
        <v>12</v>
      </c>
      <c r="AZ142" s="128">
        <v>9.4</v>
      </c>
      <c r="BA142" s="128">
        <v>0.1</v>
      </c>
      <c r="BB142" s="128">
        <v>7.1</v>
      </c>
      <c r="BC142" s="128">
        <v>3.6</v>
      </c>
      <c r="BD142" s="128">
        <v>0.1</v>
      </c>
      <c r="BE142" s="316">
        <v>-0.01</v>
      </c>
      <c r="BF142" s="128">
        <v>-4.8</v>
      </c>
      <c r="BG142" s="128">
        <v>-1.3</v>
      </c>
      <c r="BH142" s="128">
        <v>-8.1999999999999993</v>
      </c>
      <c r="BI142" s="128">
        <v>-7.2</v>
      </c>
      <c r="BJ142" s="31" t="s">
        <v>817</v>
      </c>
      <c r="BK142" s="6" t="s">
        <v>162</v>
      </c>
      <c r="BL142" s="2"/>
      <c r="BM142" s="6" t="s">
        <v>118</v>
      </c>
    </row>
    <row r="143" spans="1:65" ht="33" customHeight="1">
      <c r="A143" s="78"/>
      <c r="B143" s="78"/>
      <c r="C143" s="78"/>
      <c r="D143" s="233" t="s">
        <v>657</v>
      </c>
      <c r="E143" s="364" t="s">
        <v>846</v>
      </c>
      <c r="F143" s="364"/>
      <c r="G143" s="364"/>
      <c r="H143" s="364"/>
      <c r="I143" s="2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210"/>
      <c r="AK143" s="210"/>
      <c r="AL143" s="210"/>
      <c r="AM143" s="210"/>
      <c r="AN143" s="210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31"/>
      <c r="BK143" s="6" t="s">
        <v>162</v>
      </c>
      <c r="BL143" s="2"/>
      <c r="BM143" s="6" t="s">
        <v>118</v>
      </c>
    </row>
    <row r="144" spans="1:65" ht="18" customHeight="1">
      <c r="A144" s="78"/>
      <c r="B144" s="78"/>
      <c r="C144" s="78"/>
      <c r="D144" s="103"/>
      <c r="E144" s="234" t="s">
        <v>27</v>
      </c>
      <c r="F144" s="336" t="s">
        <v>847</v>
      </c>
      <c r="G144" s="336"/>
      <c r="H144" s="336"/>
      <c r="I144" s="2" t="s">
        <v>740</v>
      </c>
      <c r="J144" s="54">
        <v>10266.200000000001</v>
      </c>
      <c r="K144" s="54">
        <v>10718.5</v>
      </c>
      <c r="L144" s="54">
        <v>10652.6</v>
      </c>
      <c r="M144" s="54">
        <v>10946.3</v>
      </c>
      <c r="N144" s="54">
        <v>9359.7999999999993</v>
      </c>
      <c r="O144" s="54">
        <v>3715.4</v>
      </c>
      <c r="P144" s="54">
        <v>12185.7</v>
      </c>
      <c r="Q144" s="54">
        <v>13014.9</v>
      </c>
      <c r="R144" s="54">
        <v>12278.1</v>
      </c>
      <c r="S144" s="54">
        <v>11027</v>
      </c>
      <c r="T144" s="54">
        <v>5695.5</v>
      </c>
      <c r="U144" s="54">
        <v>14288.6</v>
      </c>
      <c r="V144" s="54">
        <v>12895.9</v>
      </c>
      <c r="W144" s="54">
        <v>14544.7</v>
      </c>
      <c r="X144" s="54">
        <v>15171.7</v>
      </c>
      <c r="Y144" s="54">
        <v>14797.4</v>
      </c>
      <c r="Z144" s="54">
        <v>15919.3</v>
      </c>
      <c r="AA144" s="54">
        <v>15928.3</v>
      </c>
      <c r="AB144" s="54">
        <v>16548.900000000001</v>
      </c>
      <c r="AC144" s="54">
        <v>17153.400000000001</v>
      </c>
      <c r="AD144" s="54">
        <v>17942.3</v>
      </c>
      <c r="AE144" s="54">
        <v>16672.900000000001</v>
      </c>
      <c r="AF144" s="54">
        <v>16899.400000000001</v>
      </c>
      <c r="AG144" s="54">
        <v>16311.2</v>
      </c>
      <c r="AH144" s="54">
        <v>16881.2</v>
      </c>
      <c r="AI144" s="54">
        <v>16613.2</v>
      </c>
      <c r="AJ144" s="128">
        <v>-5.2</v>
      </c>
      <c r="AK144" s="128">
        <v>1</v>
      </c>
      <c r="AL144" s="128">
        <v>-17.5</v>
      </c>
      <c r="AM144" s="128">
        <v>12</v>
      </c>
      <c r="AN144" s="128">
        <v>-8.8000000000000007</v>
      </c>
      <c r="AO144" s="128">
        <v>-65.3</v>
      </c>
      <c r="AP144" s="128">
        <v>14.4</v>
      </c>
      <c r="AQ144" s="128">
        <v>18.899999999999999</v>
      </c>
      <c r="AR144" s="128">
        <v>31.2</v>
      </c>
      <c r="AS144" s="128">
        <v>196.8</v>
      </c>
      <c r="AT144" s="128">
        <v>-53.3</v>
      </c>
      <c r="AU144" s="128">
        <v>9.8000000000000007</v>
      </c>
      <c r="AV144" s="128">
        <v>5</v>
      </c>
      <c r="AW144" s="128">
        <v>31.9</v>
      </c>
      <c r="AX144" s="128">
        <v>166.4</v>
      </c>
      <c r="AY144" s="128">
        <v>3.6</v>
      </c>
      <c r="AZ144" s="128">
        <v>23.4</v>
      </c>
      <c r="BA144" s="128">
        <v>9.5</v>
      </c>
      <c r="BB144" s="128">
        <v>9.1</v>
      </c>
      <c r="BC144" s="128">
        <v>15.9</v>
      </c>
      <c r="BD144" s="128">
        <v>12.7</v>
      </c>
      <c r="BE144" s="128">
        <v>4.7</v>
      </c>
      <c r="BF144" s="128">
        <v>2.1</v>
      </c>
      <c r="BG144" s="128">
        <v>-4.9000000000000004</v>
      </c>
      <c r="BH144" s="128">
        <v>-5.9</v>
      </c>
      <c r="BI144" s="128">
        <v>-0.4</v>
      </c>
      <c r="BJ144" s="31" t="s">
        <v>817</v>
      </c>
      <c r="BK144" s="6" t="s">
        <v>162</v>
      </c>
      <c r="BL144" s="2"/>
      <c r="BM144" s="6" t="s">
        <v>118</v>
      </c>
    </row>
    <row r="145" spans="1:65" ht="18" customHeight="1">
      <c r="A145" s="50"/>
      <c r="B145" s="50"/>
      <c r="C145" s="50"/>
      <c r="D145" s="103"/>
      <c r="E145" s="234" t="s">
        <v>27</v>
      </c>
      <c r="F145" s="336" t="s">
        <v>848</v>
      </c>
      <c r="G145" s="336"/>
      <c r="H145" s="336"/>
      <c r="I145" s="2" t="s">
        <v>740</v>
      </c>
      <c r="J145" s="54">
        <v>8003.3</v>
      </c>
      <c r="K145" s="54">
        <v>8103.7</v>
      </c>
      <c r="L145" s="54">
        <v>9341.2000000000007</v>
      </c>
      <c r="M145" s="54">
        <v>9563</v>
      </c>
      <c r="N145" s="54">
        <v>8995.4</v>
      </c>
      <c r="O145" s="54">
        <v>4809</v>
      </c>
      <c r="P145" s="54">
        <v>8661.7999999999993</v>
      </c>
      <c r="Q145" s="54">
        <v>9297.6</v>
      </c>
      <c r="R145" s="54">
        <v>8198.2000000000007</v>
      </c>
      <c r="S145" s="54">
        <v>7539.2</v>
      </c>
      <c r="T145" s="54">
        <v>8261.6</v>
      </c>
      <c r="U145" s="54">
        <v>11126.1</v>
      </c>
      <c r="V145" s="54">
        <v>11363.2</v>
      </c>
      <c r="W145" s="54">
        <v>11115.8</v>
      </c>
      <c r="X145" s="54">
        <v>11971.9</v>
      </c>
      <c r="Y145" s="54">
        <v>11767.5</v>
      </c>
      <c r="Z145" s="54">
        <v>12373.5</v>
      </c>
      <c r="AA145" s="54">
        <v>12840.2</v>
      </c>
      <c r="AB145" s="54">
        <v>14139.5</v>
      </c>
      <c r="AC145" s="54">
        <v>13552</v>
      </c>
      <c r="AD145" s="54">
        <v>13207.2</v>
      </c>
      <c r="AE145" s="54">
        <v>13171.9</v>
      </c>
      <c r="AF145" s="54">
        <v>14951.5</v>
      </c>
      <c r="AG145" s="54">
        <v>14522.4</v>
      </c>
      <c r="AH145" s="54">
        <v>14149.6</v>
      </c>
      <c r="AI145" s="54">
        <v>12863.6</v>
      </c>
      <c r="AJ145" s="128">
        <v>0.7</v>
      </c>
      <c r="AK145" s="128">
        <v>-0.1</v>
      </c>
      <c r="AL145" s="128">
        <v>5.2</v>
      </c>
      <c r="AM145" s="128">
        <v>7.5</v>
      </c>
      <c r="AN145" s="128">
        <v>12.4</v>
      </c>
      <c r="AO145" s="128">
        <v>-40.700000000000003</v>
      </c>
      <c r="AP145" s="128">
        <v>-7.3</v>
      </c>
      <c r="AQ145" s="128">
        <v>-2.8</v>
      </c>
      <c r="AR145" s="128">
        <v>-8.9</v>
      </c>
      <c r="AS145" s="128">
        <v>56.8</v>
      </c>
      <c r="AT145" s="128">
        <v>-4.5999999999999996</v>
      </c>
      <c r="AU145" s="128">
        <v>19.7</v>
      </c>
      <c r="AV145" s="128">
        <v>38.6</v>
      </c>
      <c r="AW145" s="128">
        <v>47.4</v>
      </c>
      <c r="AX145" s="128">
        <v>44.9</v>
      </c>
      <c r="AY145" s="128">
        <v>5.8</v>
      </c>
      <c r="AZ145" s="128">
        <v>8.9</v>
      </c>
      <c r="BA145" s="128">
        <v>15.5</v>
      </c>
      <c r="BB145" s="128">
        <v>18.100000000000001</v>
      </c>
      <c r="BC145" s="128">
        <v>15.2</v>
      </c>
      <c r="BD145" s="128">
        <v>6.7</v>
      </c>
      <c r="BE145" s="128">
        <v>2.6</v>
      </c>
      <c r="BF145" s="128">
        <v>5.7</v>
      </c>
      <c r="BG145" s="128">
        <v>7.2</v>
      </c>
      <c r="BH145" s="128">
        <v>7.1</v>
      </c>
      <c r="BI145" s="128">
        <v>-2.2999999999999998</v>
      </c>
      <c r="BJ145" s="31" t="s">
        <v>817</v>
      </c>
      <c r="BK145" s="6" t="s">
        <v>162</v>
      </c>
      <c r="BL145" s="2"/>
      <c r="BM145" s="6" t="s">
        <v>118</v>
      </c>
    </row>
    <row r="146" spans="1:65" ht="18" customHeight="1">
      <c r="A146" s="50"/>
      <c r="B146" s="50"/>
      <c r="C146" s="50"/>
      <c r="D146" s="103"/>
      <c r="E146" s="234" t="s">
        <v>27</v>
      </c>
      <c r="F146" s="336" t="s">
        <v>849</v>
      </c>
      <c r="G146" s="336"/>
      <c r="H146" s="336"/>
      <c r="I146" s="2" t="s">
        <v>740</v>
      </c>
      <c r="J146" s="54">
        <v>36080.6</v>
      </c>
      <c r="K146" s="54">
        <v>36554.5</v>
      </c>
      <c r="L146" s="54">
        <v>37769.199999999997</v>
      </c>
      <c r="M146" s="54">
        <v>40298.5</v>
      </c>
      <c r="N146" s="54">
        <v>35095.9</v>
      </c>
      <c r="O146" s="54">
        <v>26399</v>
      </c>
      <c r="P146" s="54">
        <v>35907.1</v>
      </c>
      <c r="Q146" s="54">
        <v>35810.9</v>
      </c>
      <c r="R146" s="54">
        <v>34613.599999999999</v>
      </c>
      <c r="S146" s="54">
        <v>33175.5</v>
      </c>
      <c r="T146" s="54">
        <v>34609.9</v>
      </c>
      <c r="U146" s="54">
        <v>44830.400000000001</v>
      </c>
      <c r="V146" s="54">
        <v>44132.9</v>
      </c>
      <c r="W146" s="54">
        <v>46864.5</v>
      </c>
      <c r="X146" s="54">
        <v>50483.5</v>
      </c>
      <c r="Y146" s="54">
        <v>55676.2</v>
      </c>
      <c r="Z146" s="54">
        <v>55864.800000000003</v>
      </c>
      <c r="AA146" s="54">
        <v>55417.4</v>
      </c>
      <c r="AB146" s="54">
        <v>57267.5</v>
      </c>
      <c r="AC146" s="54">
        <v>61872.2</v>
      </c>
      <c r="AD146" s="54">
        <v>62186.3</v>
      </c>
      <c r="AE146" s="54">
        <v>59378</v>
      </c>
      <c r="AF146" s="54">
        <v>61515.3</v>
      </c>
      <c r="AG146" s="54">
        <v>65545.100000000006</v>
      </c>
      <c r="AH146" s="54">
        <v>63732</v>
      </c>
      <c r="AI146" s="54">
        <v>63639.9</v>
      </c>
      <c r="AJ146" s="128">
        <v>1.6</v>
      </c>
      <c r="AK146" s="128">
        <v>6.1</v>
      </c>
      <c r="AL146" s="128">
        <v>5.3</v>
      </c>
      <c r="AM146" s="128">
        <v>6.9</v>
      </c>
      <c r="AN146" s="128">
        <v>-2.7</v>
      </c>
      <c r="AO146" s="128">
        <v>-27.8</v>
      </c>
      <c r="AP146" s="128">
        <v>-4.9000000000000004</v>
      </c>
      <c r="AQ146" s="128">
        <v>-11.1</v>
      </c>
      <c r="AR146" s="128">
        <v>-1.4</v>
      </c>
      <c r="AS146" s="128">
        <v>25.7</v>
      </c>
      <c r="AT146" s="128">
        <v>-3.6</v>
      </c>
      <c r="AU146" s="128">
        <v>25.2</v>
      </c>
      <c r="AV146" s="128">
        <v>27.5</v>
      </c>
      <c r="AW146" s="128">
        <v>41.3</v>
      </c>
      <c r="AX146" s="128">
        <v>45.9</v>
      </c>
      <c r="AY146" s="128">
        <v>24.2</v>
      </c>
      <c r="AZ146" s="128">
        <v>26.6</v>
      </c>
      <c r="BA146" s="128">
        <v>18.3</v>
      </c>
      <c r="BB146" s="128">
        <v>13.4</v>
      </c>
      <c r="BC146" s="128">
        <v>11.1</v>
      </c>
      <c r="BD146" s="128">
        <v>11.3</v>
      </c>
      <c r="BE146" s="128">
        <v>7.1</v>
      </c>
      <c r="BF146" s="128">
        <v>7.4</v>
      </c>
      <c r="BG146" s="128">
        <v>5.9</v>
      </c>
      <c r="BH146" s="128">
        <v>2.5</v>
      </c>
      <c r="BI146" s="128">
        <v>7.2</v>
      </c>
      <c r="BJ146" s="31" t="s">
        <v>817</v>
      </c>
      <c r="BK146" s="6" t="s">
        <v>162</v>
      </c>
      <c r="BL146" s="2"/>
      <c r="BM146" s="6" t="s">
        <v>118</v>
      </c>
    </row>
    <row r="147" spans="1:65" ht="18" customHeight="1">
      <c r="A147" s="50"/>
      <c r="B147" s="50"/>
      <c r="C147" s="50"/>
      <c r="D147" s="103"/>
      <c r="E147" s="234" t="s">
        <v>27</v>
      </c>
      <c r="F147" s="336" t="s">
        <v>850</v>
      </c>
      <c r="G147" s="336"/>
      <c r="H147" s="336"/>
      <c r="I147" s="2" t="s">
        <v>740</v>
      </c>
      <c r="J147" s="54">
        <v>5.8</v>
      </c>
      <c r="K147" s="54">
        <v>7.6</v>
      </c>
      <c r="L147" s="54">
        <v>6.8</v>
      </c>
      <c r="M147" s="54">
        <v>5.9</v>
      </c>
      <c r="N147" s="54">
        <v>8.1</v>
      </c>
      <c r="O147" s="54">
        <v>5.2</v>
      </c>
      <c r="P147" s="54">
        <v>6.3</v>
      </c>
      <c r="Q147" s="54">
        <v>7.1</v>
      </c>
      <c r="R147" s="54">
        <v>40.299999999999997</v>
      </c>
      <c r="S147" s="54">
        <v>4.5</v>
      </c>
      <c r="T147" s="54">
        <v>7.6</v>
      </c>
      <c r="U147" s="54">
        <v>15.7</v>
      </c>
      <c r="V147" s="54">
        <v>27.5</v>
      </c>
      <c r="W147" s="54">
        <v>27.8</v>
      </c>
      <c r="X147" s="54">
        <v>34.299999999999997</v>
      </c>
      <c r="Y147" s="54">
        <v>39.6</v>
      </c>
      <c r="Z147" s="54">
        <v>37.799999999999997</v>
      </c>
      <c r="AA147" s="54">
        <v>52.3</v>
      </c>
      <c r="AB147" s="54">
        <v>52.2</v>
      </c>
      <c r="AC147" s="54">
        <v>44.9</v>
      </c>
      <c r="AD147" s="54">
        <v>50.6</v>
      </c>
      <c r="AE147" s="54">
        <v>27</v>
      </c>
      <c r="AF147" s="54">
        <v>26.1</v>
      </c>
      <c r="AG147" s="54">
        <v>24.2</v>
      </c>
      <c r="AH147" s="54">
        <v>17.5</v>
      </c>
      <c r="AI147" s="54">
        <v>14.7</v>
      </c>
      <c r="AJ147" s="128">
        <v>-27.1</v>
      </c>
      <c r="AK147" s="128">
        <v>-11.3</v>
      </c>
      <c r="AL147" s="128">
        <v>-8.6999999999999993</v>
      </c>
      <c r="AM147" s="128">
        <v>-17.8</v>
      </c>
      <c r="AN147" s="128">
        <v>39</v>
      </c>
      <c r="AO147" s="128">
        <v>-31.7</v>
      </c>
      <c r="AP147" s="128">
        <v>-7.2</v>
      </c>
      <c r="AQ147" s="128">
        <v>20.100000000000001</v>
      </c>
      <c r="AR147" s="128">
        <v>396.7</v>
      </c>
      <c r="AS147" s="128">
        <v>-13</v>
      </c>
      <c r="AT147" s="128">
        <v>19.7</v>
      </c>
      <c r="AU147" s="128">
        <v>121.7</v>
      </c>
      <c r="AV147" s="128">
        <v>-31.7</v>
      </c>
      <c r="AW147" s="128">
        <v>513.9</v>
      </c>
      <c r="AX147" s="128">
        <v>353.8</v>
      </c>
      <c r="AY147" s="128">
        <v>153.19999999999999</v>
      </c>
      <c r="AZ147" s="128">
        <v>37.1</v>
      </c>
      <c r="BA147" s="128">
        <v>88.3</v>
      </c>
      <c r="BB147" s="128">
        <v>52.1</v>
      </c>
      <c r="BC147" s="128">
        <v>13.2</v>
      </c>
      <c r="BD147" s="128">
        <v>33.9</v>
      </c>
      <c r="BE147" s="128">
        <v>-48.3</v>
      </c>
      <c r="BF147" s="128">
        <v>-50</v>
      </c>
      <c r="BG147" s="128">
        <v>-46.1</v>
      </c>
      <c r="BH147" s="128">
        <v>-65.400000000000006</v>
      </c>
      <c r="BI147" s="128">
        <v>-45.8</v>
      </c>
      <c r="BJ147" s="31" t="s">
        <v>817</v>
      </c>
      <c r="BL147" s="2"/>
      <c r="BM147" s="6"/>
    </row>
    <row r="148" spans="1:65" ht="18" customHeight="1">
      <c r="A148" s="50"/>
      <c r="B148" s="50"/>
      <c r="C148" s="50"/>
      <c r="D148" s="103"/>
      <c r="E148" s="234" t="s">
        <v>27</v>
      </c>
      <c r="F148" s="336" t="s">
        <v>957</v>
      </c>
      <c r="G148" s="336"/>
      <c r="H148" s="336"/>
      <c r="I148" s="2" t="s">
        <v>740</v>
      </c>
      <c r="J148" s="54">
        <v>85736.4</v>
      </c>
      <c r="K148" s="54">
        <v>84444.1</v>
      </c>
      <c r="L148" s="54">
        <v>85972.4</v>
      </c>
      <c r="M148" s="54">
        <v>89857.3</v>
      </c>
      <c r="N148" s="54">
        <v>82293.600000000006</v>
      </c>
      <c r="O148" s="54">
        <v>53856.2</v>
      </c>
      <c r="P148" s="54">
        <v>90620.1</v>
      </c>
      <c r="Q148" s="54">
        <v>92771.5</v>
      </c>
      <c r="R148" s="54">
        <v>87845.2</v>
      </c>
      <c r="S148" s="54">
        <v>76806.5</v>
      </c>
      <c r="T148" s="54">
        <v>73809</v>
      </c>
      <c r="U148" s="54">
        <v>102352.4</v>
      </c>
      <c r="V148" s="54">
        <v>100490.3</v>
      </c>
      <c r="W148" s="54">
        <v>102193.8</v>
      </c>
      <c r="X148" s="54">
        <v>108985.5</v>
      </c>
      <c r="Y148" s="54">
        <v>113399.8</v>
      </c>
      <c r="Z148" s="54">
        <v>115161.3</v>
      </c>
      <c r="AA148" s="54">
        <v>112832</v>
      </c>
      <c r="AB148" s="54">
        <v>122457.8</v>
      </c>
      <c r="AC148" s="54">
        <v>126891.7</v>
      </c>
      <c r="AD148" s="54">
        <v>127958.3</v>
      </c>
      <c r="AE148" s="54">
        <v>122387.8</v>
      </c>
      <c r="AF148" s="54">
        <v>130115.6</v>
      </c>
      <c r="AG148" s="54">
        <v>129549.3</v>
      </c>
      <c r="AH148" s="54">
        <v>127154.6</v>
      </c>
      <c r="AI148" s="54">
        <v>122149</v>
      </c>
      <c r="AJ148" s="128">
        <v>-0.9</v>
      </c>
      <c r="AK148" s="128">
        <v>4.0999999999999996</v>
      </c>
      <c r="AL148" s="128">
        <v>2.1</v>
      </c>
      <c r="AM148" s="128">
        <v>3.8</v>
      </c>
      <c r="AN148" s="128">
        <v>-4</v>
      </c>
      <c r="AO148" s="128">
        <v>-36.200000000000003</v>
      </c>
      <c r="AP148" s="128">
        <v>5.4</v>
      </c>
      <c r="AQ148" s="128">
        <v>3.2</v>
      </c>
      <c r="AR148" s="128">
        <v>6.7</v>
      </c>
      <c r="AS148" s="128">
        <v>42.6</v>
      </c>
      <c r="AT148" s="128">
        <v>-18.600000000000001</v>
      </c>
      <c r="AU148" s="128">
        <v>10.3</v>
      </c>
      <c r="AV148" s="128">
        <v>14.4</v>
      </c>
      <c r="AW148" s="128">
        <v>33.1</v>
      </c>
      <c r="AX148" s="128">
        <v>47.7</v>
      </c>
      <c r="AY148" s="128">
        <v>10.8</v>
      </c>
      <c r="AZ148" s="128">
        <v>14.6</v>
      </c>
      <c r="BA148" s="128">
        <v>10.4</v>
      </c>
      <c r="BB148" s="128">
        <v>12.4</v>
      </c>
      <c r="BC148" s="128">
        <v>11.9</v>
      </c>
      <c r="BD148" s="128">
        <v>11.1</v>
      </c>
      <c r="BE148" s="128">
        <v>8.5</v>
      </c>
      <c r="BF148" s="128">
        <v>6.3</v>
      </c>
      <c r="BG148" s="128">
        <v>2.1</v>
      </c>
      <c r="BH148" s="128">
        <v>-0.6</v>
      </c>
      <c r="BI148" s="128">
        <v>-0.2</v>
      </c>
      <c r="BJ148" s="31" t="s">
        <v>817</v>
      </c>
      <c r="BK148" s="6" t="s">
        <v>162</v>
      </c>
      <c r="BL148" s="2"/>
      <c r="BM148" s="6" t="s">
        <v>118</v>
      </c>
    </row>
    <row r="149" spans="1:65" ht="18" customHeight="1">
      <c r="A149" s="50"/>
      <c r="B149" s="50"/>
      <c r="C149" s="50"/>
      <c r="D149" s="233" t="s">
        <v>660</v>
      </c>
      <c r="E149" s="362" t="s">
        <v>851</v>
      </c>
      <c r="F149" s="362"/>
      <c r="G149" s="362"/>
      <c r="H149" s="362"/>
      <c r="I149" s="2" t="s">
        <v>740</v>
      </c>
      <c r="J149" s="54">
        <v>90718.6</v>
      </c>
      <c r="K149" s="54">
        <v>94155.7</v>
      </c>
      <c r="L149" s="54">
        <v>94581.7</v>
      </c>
      <c r="M149" s="54">
        <v>92044.1</v>
      </c>
      <c r="N149" s="54">
        <v>93172.2</v>
      </c>
      <c r="O149" s="54">
        <v>93250.8</v>
      </c>
      <c r="P149" s="54">
        <v>93086</v>
      </c>
      <c r="Q149" s="54">
        <v>94685.5</v>
      </c>
      <c r="R149" s="54">
        <v>94752.1</v>
      </c>
      <c r="S149" s="54">
        <v>94159.6</v>
      </c>
      <c r="T149" s="54">
        <v>103198.1</v>
      </c>
      <c r="U149" s="54">
        <v>103681.2</v>
      </c>
      <c r="V149" s="54">
        <v>102824.3</v>
      </c>
      <c r="W149" s="54">
        <v>101486.2</v>
      </c>
      <c r="X149" s="54">
        <v>101784.1</v>
      </c>
      <c r="Y149" s="54">
        <v>103643.7</v>
      </c>
      <c r="Z149" s="54">
        <v>103390.9</v>
      </c>
      <c r="AA149" s="54">
        <v>101478.9</v>
      </c>
      <c r="AB149" s="54">
        <v>101962.3</v>
      </c>
      <c r="AC149" s="54">
        <v>102762.6</v>
      </c>
      <c r="AD149" s="54">
        <v>103862.7</v>
      </c>
      <c r="AE149" s="54">
        <v>104940.3</v>
      </c>
      <c r="AF149" s="54">
        <v>103761.3</v>
      </c>
      <c r="AG149" s="54">
        <v>95225.5</v>
      </c>
      <c r="AH149" s="54">
        <v>95208.8</v>
      </c>
      <c r="AI149" s="54">
        <v>95775.4</v>
      </c>
      <c r="AJ149" s="54">
        <v>-17.2</v>
      </c>
      <c r="AK149" s="54">
        <v>12.2</v>
      </c>
      <c r="AL149" s="54">
        <v>8.1999999999999993</v>
      </c>
      <c r="AM149" s="54">
        <v>0.6</v>
      </c>
      <c r="AN149" s="54">
        <v>2.7</v>
      </c>
      <c r="AO149" s="54">
        <v>-1</v>
      </c>
      <c r="AP149" s="54">
        <v>-1.6</v>
      </c>
      <c r="AQ149" s="54">
        <v>2.9</v>
      </c>
      <c r="AR149" s="54">
        <v>1.7</v>
      </c>
      <c r="AS149" s="54">
        <v>1</v>
      </c>
      <c r="AT149" s="54">
        <v>10.9</v>
      </c>
      <c r="AU149" s="54">
        <v>9.5</v>
      </c>
      <c r="AV149" s="54">
        <v>8.5</v>
      </c>
      <c r="AW149" s="54">
        <v>7.8</v>
      </c>
      <c r="AX149" s="54">
        <v>-1.4</v>
      </c>
      <c r="AY149" s="316">
        <v>-0.04</v>
      </c>
      <c r="AZ149" s="128">
        <v>0.6</v>
      </c>
      <c r="BA149" s="316">
        <v>-0.01</v>
      </c>
      <c r="BB149" s="128">
        <v>0.2</v>
      </c>
      <c r="BC149" s="128">
        <v>-0.9</v>
      </c>
      <c r="BD149" s="128">
        <v>0.5</v>
      </c>
      <c r="BE149" s="128">
        <v>3.4</v>
      </c>
      <c r="BF149" s="128">
        <v>1.8</v>
      </c>
      <c r="BG149" s="128">
        <v>-7.3</v>
      </c>
      <c r="BH149" s="128">
        <v>-8.3000000000000007</v>
      </c>
      <c r="BI149" s="128">
        <v>-8.6999999999999993</v>
      </c>
      <c r="BJ149" s="31" t="s">
        <v>817</v>
      </c>
      <c r="BK149" s="6" t="s">
        <v>162</v>
      </c>
      <c r="BL149" s="2"/>
      <c r="BM149" s="6" t="s">
        <v>118</v>
      </c>
    </row>
    <row r="150" spans="1:65" ht="18" customHeight="1">
      <c r="A150" s="50"/>
      <c r="B150" s="200"/>
      <c r="C150" s="200" t="s">
        <v>662</v>
      </c>
      <c r="D150" s="363" t="s">
        <v>958</v>
      </c>
      <c r="E150" s="363"/>
      <c r="F150" s="363"/>
      <c r="G150" s="363"/>
      <c r="H150" s="363"/>
      <c r="I150" s="2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210"/>
      <c r="AK150" s="210"/>
      <c r="AL150" s="210"/>
      <c r="AM150" s="210"/>
      <c r="AN150" s="210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31"/>
      <c r="BK150" s="2"/>
      <c r="BL150" s="2"/>
      <c r="BM150" s="6"/>
    </row>
    <row r="151" spans="1:65" ht="33" customHeight="1">
      <c r="A151" s="50"/>
      <c r="B151" s="200"/>
      <c r="C151" s="200"/>
      <c r="D151" s="234" t="s">
        <v>27</v>
      </c>
      <c r="E151" s="236" t="s">
        <v>959</v>
      </c>
      <c r="F151" s="236"/>
      <c r="G151" s="236"/>
      <c r="H151" s="237"/>
      <c r="I151" s="2" t="s">
        <v>740</v>
      </c>
      <c r="J151" s="54">
        <v>23156.5</v>
      </c>
      <c r="K151" s="54">
        <v>30780.6</v>
      </c>
      <c r="L151" s="54">
        <v>30529.1</v>
      </c>
      <c r="M151" s="54">
        <v>28104.799999999999</v>
      </c>
      <c r="N151" s="54">
        <v>20680.400000000001</v>
      </c>
      <c r="O151" s="54">
        <v>12161</v>
      </c>
      <c r="P151" s="54">
        <v>29768.9</v>
      </c>
      <c r="Q151" s="54">
        <v>30513.7</v>
      </c>
      <c r="R151" s="54">
        <v>28112.400000000001</v>
      </c>
      <c r="S151" s="54">
        <v>35137.599999999999</v>
      </c>
      <c r="T151" s="54">
        <v>29808.6</v>
      </c>
      <c r="U151" s="54">
        <v>49018.400000000001</v>
      </c>
      <c r="V151" s="54">
        <v>39818.800000000003</v>
      </c>
      <c r="W151" s="54">
        <v>50926</v>
      </c>
      <c r="X151" s="54">
        <v>48593.7</v>
      </c>
      <c r="Y151" s="54">
        <v>39128.5</v>
      </c>
      <c r="Z151" s="54">
        <v>43580.1</v>
      </c>
      <c r="AA151" s="54">
        <v>48867</v>
      </c>
      <c r="AB151" s="54">
        <v>49205.9</v>
      </c>
      <c r="AC151" s="54">
        <v>44223</v>
      </c>
      <c r="AD151" s="54">
        <v>41348.400000000001</v>
      </c>
      <c r="AE151" s="54">
        <v>52750.400000000001</v>
      </c>
      <c r="AF151" s="54">
        <v>52195.7</v>
      </c>
      <c r="AG151" s="54">
        <v>46097.5</v>
      </c>
      <c r="AH151" s="54">
        <v>41848.199999999997</v>
      </c>
      <c r="AI151" s="54">
        <v>49615.199999999997</v>
      </c>
      <c r="AJ151" s="128">
        <v>0.7</v>
      </c>
      <c r="AK151" s="128">
        <v>19.8</v>
      </c>
      <c r="AL151" s="128">
        <v>10.5</v>
      </c>
      <c r="AM151" s="128">
        <v>2.7</v>
      </c>
      <c r="AN151" s="128">
        <v>-10.7</v>
      </c>
      <c r="AO151" s="128">
        <v>-60.5</v>
      </c>
      <c r="AP151" s="128">
        <v>-2.5</v>
      </c>
      <c r="AQ151" s="128">
        <v>8.6</v>
      </c>
      <c r="AR151" s="128">
        <v>35.9</v>
      </c>
      <c r="AS151" s="128">
        <v>188.9</v>
      </c>
      <c r="AT151" s="128">
        <v>0.1</v>
      </c>
      <c r="AU151" s="128">
        <v>60.6</v>
      </c>
      <c r="AV151" s="128">
        <v>41.6</v>
      </c>
      <c r="AW151" s="128">
        <v>44.9</v>
      </c>
      <c r="AX151" s="128">
        <v>63</v>
      </c>
      <c r="AY151" s="128">
        <v>-20.2</v>
      </c>
      <c r="AZ151" s="128">
        <v>9.4</v>
      </c>
      <c r="BA151" s="128">
        <v>-4</v>
      </c>
      <c r="BB151" s="128">
        <v>1.3</v>
      </c>
      <c r="BC151" s="128">
        <v>13</v>
      </c>
      <c r="BD151" s="128">
        <v>-5.0999999999999996</v>
      </c>
      <c r="BE151" s="128">
        <v>7.9</v>
      </c>
      <c r="BF151" s="128">
        <v>6.1</v>
      </c>
      <c r="BG151" s="128">
        <v>4.2</v>
      </c>
      <c r="BH151" s="128">
        <v>1.2</v>
      </c>
      <c r="BI151" s="128">
        <v>-5.9</v>
      </c>
      <c r="BJ151" s="31" t="s">
        <v>960</v>
      </c>
      <c r="BK151" s="2" t="s">
        <v>162</v>
      </c>
      <c r="BL151" s="2"/>
      <c r="BM151" s="6" t="s">
        <v>163</v>
      </c>
    </row>
    <row r="152" spans="1:65" ht="33" customHeight="1">
      <c r="A152" s="50"/>
      <c r="B152" s="200"/>
      <c r="C152" s="200"/>
      <c r="D152" s="234" t="s">
        <v>27</v>
      </c>
      <c r="E152" s="236" t="s">
        <v>961</v>
      </c>
      <c r="F152" s="236"/>
      <c r="G152" s="236"/>
      <c r="H152" s="237"/>
      <c r="I152" s="2" t="s">
        <v>740</v>
      </c>
      <c r="J152" s="54">
        <v>22447.200000000001</v>
      </c>
      <c r="K152" s="54">
        <v>21487.3</v>
      </c>
      <c r="L152" s="54">
        <v>23160.799999999999</v>
      </c>
      <c r="M152" s="54">
        <v>25428.7</v>
      </c>
      <c r="N152" s="54">
        <v>22104.3</v>
      </c>
      <c r="O152" s="54">
        <v>12406.9</v>
      </c>
      <c r="P152" s="54">
        <v>23650.7</v>
      </c>
      <c r="Q152" s="54">
        <v>24150.5</v>
      </c>
      <c r="R152" s="54">
        <v>23140.9</v>
      </c>
      <c r="S152" s="54">
        <v>18783.400000000001</v>
      </c>
      <c r="T152" s="54">
        <v>20308.7</v>
      </c>
      <c r="U152" s="54">
        <v>28773.8</v>
      </c>
      <c r="V152" s="54">
        <v>28155.4</v>
      </c>
      <c r="W152" s="54">
        <v>27838.1</v>
      </c>
      <c r="X152" s="54">
        <v>30418.7</v>
      </c>
      <c r="Y152" s="54">
        <v>30521.8</v>
      </c>
      <c r="Z152" s="54">
        <v>29883.200000000001</v>
      </c>
      <c r="AA152" s="54">
        <v>28557.5</v>
      </c>
      <c r="AB152" s="54">
        <v>33694.1</v>
      </c>
      <c r="AC152" s="54">
        <v>33505.1</v>
      </c>
      <c r="AD152" s="54">
        <v>32530.7</v>
      </c>
      <c r="AE152" s="54">
        <v>31229.599999999999</v>
      </c>
      <c r="AF152" s="54">
        <v>34197.199999999997</v>
      </c>
      <c r="AG152" s="54">
        <v>32304.6</v>
      </c>
      <c r="AH152" s="54">
        <v>30952.7</v>
      </c>
      <c r="AI152" s="54">
        <v>29968.400000000001</v>
      </c>
      <c r="AJ152" s="128">
        <v>-4.2</v>
      </c>
      <c r="AK152" s="128">
        <v>0</v>
      </c>
      <c r="AL152" s="128">
        <v>8.6999999999999993</v>
      </c>
      <c r="AM152" s="128">
        <v>9.3000000000000007</v>
      </c>
      <c r="AN152" s="128">
        <v>-1.5</v>
      </c>
      <c r="AO152" s="128">
        <v>-42.3</v>
      </c>
      <c r="AP152" s="128">
        <v>2.1</v>
      </c>
      <c r="AQ152" s="128">
        <v>-5</v>
      </c>
      <c r="AR152" s="128">
        <v>4.7</v>
      </c>
      <c r="AS152" s="128">
        <v>51.4</v>
      </c>
      <c r="AT152" s="128">
        <v>-14.1</v>
      </c>
      <c r="AU152" s="128">
        <v>19.100000000000001</v>
      </c>
      <c r="AV152" s="128">
        <v>21.7</v>
      </c>
      <c r="AW152" s="128">
        <v>48.2</v>
      </c>
      <c r="AX152" s="128">
        <v>49.8</v>
      </c>
      <c r="AY152" s="128">
        <v>6.1</v>
      </c>
      <c r="AZ152" s="128">
        <v>6.1</v>
      </c>
      <c r="BA152" s="128">
        <v>2.6</v>
      </c>
      <c r="BB152" s="128">
        <v>10.8</v>
      </c>
      <c r="BC152" s="128">
        <v>9.8000000000000007</v>
      </c>
      <c r="BD152" s="128">
        <v>8.9</v>
      </c>
      <c r="BE152" s="128">
        <v>9.4</v>
      </c>
      <c r="BF152" s="128">
        <v>1.5</v>
      </c>
      <c r="BG152" s="128">
        <v>-3.6</v>
      </c>
      <c r="BH152" s="128">
        <v>-4.9000000000000004</v>
      </c>
      <c r="BI152" s="128">
        <v>-4</v>
      </c>
      <c r="BJ152" s="31" t="s">
        <v>960</v>
      </c>
      <c r="BM152" s="6"/>
    </row>
    <row r="153" spans="1:65" ht="18" customHeight="1">
      <c r="A153" s="50"/>
      <c r="B153" s="200"/>
      <c r="C153" s="200" t="s">
        <v>668</v>
      </c>
      <c r="D153" s="339" t="s">
        <v>840</v>
      </c>
      <c r="E153" s="339"/>
      <c r="F153" s="339"/>
      <c r="G153" s="339"/>
      <c r="H153" s="339"/>
      <c r="I153" s="2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210"/>
      <c r="AK153" s="210"/>
      <c r="AL153" s="210"/>
      <c r="AM153" s="210"/>
      <c r="AN153" s="210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128"/>
      <c r="BA153" s="128"/>
      <c r="BB153" s="128"/>
      <c r="BC153" s="128"/>
      <c r="BD153" s="128"/>
      <c r="BE153" s="128"/>
      <c r="BF153" s="128"/>
      <c r="BG153" s="128"/>
      <c r="BH153" s="128"/>
      <c r="BI153" s="128"/>
      <c r="BJ153" s="31"/>
      <c r="BK153" s="6" t="s">
        <v>162</v>
      </c>
      <c r="BM153" s="6" t="s">
        <v>163</v>
      </c>
    </row>
    <row r="154" spans="1:65" ht="18" customHeight="1">
      <c r="A154" s="50"/>
      <c r="B154" s="200"/>
      <c r="C154" s="200"/>
      <c r="D154" s="8" t="s">
        <v>27</v>
      </c>
      <c r="E154" s="221" t="s">
        <v>945</v>
      </c>
      <c r="F154" s="221"/>
      <c r="G154" s="221"/>
      <c r="I154" s="2" t="s">
        <v>773</v>
      </c>
      <c r="J154" s="54">
        <v>119</v>
      </c>
      <c r="K154" s="54">
        <v>121.8</v>
      </c>
      <c r="L154" s="54">
        <v>123.4</v>
      </c>
      <c r="M154" s="54">
        <v>124.8</v>
      </c>
      <c r="N154" s="54">
        <v>119.4</v>
      </c>
      <c r="O154" s="54">
        <v>82.8</v>
      </c>
      <c r="P154" s="54">
        <v>101.1</v>
      </c>
      <c r="Q154" s="54">
        <v>98.4</v>
      </c>
      <c r="R154" s="54">
        <v>97.9</v>
      </c>
      <c r="S154" s="54">
        <v>83.3</v>
      </c>
      <c r="T154" s="54">
        <v>83.8</v>
      </c>
      <c r="U154" s="54">
        <v>85.2</v>
      </c>
      <c r="V154" s="54">
        <v>111.1</v>
      </c>
      <c r="W154" s="54">
        <v>113.8</v>
      </c>
      <c r="X154" s="54">
        <v>114.3</v>
      </c>
      <c r="Y154" s="54">
        <v>119.9</v>
      </c>
      <c r="Z154" s="54">
        <v>118.6</v>
      </c>
      <c r="AA154" s="54">
        <v>118.8</v>
      </c>
      <c r="AB154" s="54">
        <v>123.4</v>
      </c>
      <c r="AC154" s="54">
        <v>128</v>
      </c>
      <c r="AD154" s="54">
        <v>129.6</v>
      </c>
      <c r="AE154" s="54">
        <v>133.6</v>
      </c>
      <c r="AF154" s="54">
        <v>140.5</v>
      </c>
      <c r="AG154" s="54">
        <v>144</v>
      </c>
      <c r="AH154" s="54">
        <v>144.80000000000001</v>
      </c>
      <c r="AI154" s="54">
        <v>144.80000000000001</v>
      </c>
      <c r="AJ154" s="128">
        <v>4.9000000000000004</v>
      </c>
      <c r="AK154" s="128">
        <v>5.3</v>
      </c>
      <c r="AL154" s="128">
        <v>5.2</v>
      </c>
      <c r="AM154" s="128">
        <v>5.6</v>
      </c>
      <c r="AN154" s="128">
        <v>0.3</v>
      </c>
      <c r="AO154" s="128">
        <v>-32</v>
      </c>
      <c r="AP154" s="128">
        <v>-18.100000000000001</v>
      </c>
      <c r="AQ154" s="128">
        <v>-21.2</v>
      </c>
      <c r="AR154" s="128">
        <v>-18</v>
      </c>
      <c r="AS154" s="128">
        <v>0.5</v>
      </c>
      <c r="AT154" s="128">
        <v>-17.100000000000001</v>
      </c>
      <c r="AU154" s="128">
        <v>-13.4</v>
      </c>
      <c r="AV154" s="128">
        <v>13.5</v>
      </c>
      <c r="AW154" s="128">
        <v>36.700000000000003</v>
      </c>
      <c r="AX154" s="128">
        <v>36.4</v>
      </c>
      <c r="AY154" s="128">
        <v>40.6</v>
      </c>
      <c r="AZ154" s="128">
        <v>6.8</v>
      </c>
      <c r="BA154" s="128">
        <v>4.4000000000000004</v>
      </c>
      <c r="BB154" s="128">
        <v>8</v>
      </c>
      <c r="BC154" s="128">
        <v>6.8</v>
      </c>
      <c r="BD154" s="128">
        <v>9.3000000000000007</v>
      </c>
      <c r="BE154" s="128">
        <v>12.4</v>
      </c>
      <c r="BF154" s="128">
        <v>13.8</v>
      </c>
      <c r="BG154" s="128">
        <v>12.5</v>
      </c>
      <c r="BH154" s="128">
        <v>11.7</v>
      </c>
      <c r="BI154" s="128">
        <v>8.4</v>
      </c>
      <c r="BJ154" s="31" t="s">
        <v>741</v>
      </c>
      <c r="BM154" s="6"/>
    </row>
    <row r="155" spans="1:65" ht="18" customHeight="1">
      <c r="C155" s="9" t="s">
        <v>670</v>
      </c>
      <c r="D155" s="339" t="s">
        <v>962</v>
      </c>
      <c r="E155" s="339"/>
      <c r="F155" s="339"/>
      <c r="G155" s="339"/>
      <c r="H155" s="339"/>
      <c r="I155" s="2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218"/>
      <c r="AK155" s="218"/>
      <c r="AL155" s="218"/>
      <c r="AM155" s="218"/>
      <c r="AN155" s="218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128"/>
      <c r="BA155" s="128"/>
      <c r="BB155" s="128"/>
      <c r="BC155" s="128"/>
      <c r="BD155" s="128"/>
      <c r="BE155" s="128"/>
      <c r="BF155" s="128"/>
      <c r="BG155" s="128"/>
      <c r="BH155" s="128"/>
      <c r="BI155" s="128"/>
      <c r="BJ155" s="31"/>
      <c r="BK155" s="6" t="s">
        <v>162</v>
      </c>
      <c r="BM155" s="6" t="s">
        <v>163</v>
      </c>
    </row>
    <row r="156" spans="1:65" s="6" customFormat="1" ht="18" customHeight="1">
      <c r="A156" s="9"/>
      <c r="B156" s="9"/>
      <c r="C156" s="9"/>
      <c r="D156" s="8" t="s">
        <v>27</v>
      </c>
      <c r="E156" s="221" t="s">
        <v>963</v>
      </c>
      <c r="F156" s="221"/>
      <c r="G156" s="221"/>
      <c r="I156" s="2" t="s">
        <v>773</v>
      </c>
      <c r="J156" s="54">
        <v>121.1</v>
      </c>
      <c r="K156" s="54">
        <v>126.5</v>
      </c>
      <c r="L156" s="54">
        <v>125</v>
      </c>
      <c r="M156" s="54">
        <v>125.4</v>
      </c>
      <c r="N156" s="54">
        <v>123.3</v>
      </c>
      <c r="O156" s="54">
        <v>103.1</v>
      </c>
      <c r="P156" s="54">
        <v>118.8</v>
      </c>
      <c r="Q156" s="54">
        <v>119.6</v>
      </c>
      <c r="R156" s="54">
        <v>117.1</v>
      </c>
      <c r="S156" s="54">
        <v>125.3</v>
      </c>
      <c r="T156" s="54">
        <v>126.6</v>
      </c>
      <c r="U156" s="54">
        <v>131</v>
      </c>
      <c r="V156" s="54">
        <v>132.5</v>
      </c>
      <c r="W156" s="54">
        <v>135.80000000000001</v>
      </c>
      <c r="X156" s="54">
        <v>137.69999999999999</v>
      </c>
      <c r="Y156" s="54">
        <v>141.6</v>
      </c>
      <c r="Z156" s="54">
        <v>146.6</v>
      </c>
      <c r="AA156" s="54">
        <v>149.19999999999999</v>
      </c>
      <c r="AB156" s="54">
        <v>153.19999999999999</v>
      </c>
      <c r="AC156" s="54">
        <v>157.6</v>
      </c>
      <c r="AD156" s="54">
        <v>160.19999999999999</v>
      </c>
      <c r="AE156" s="54">
        <v>161.80000000000001</v>
      </c>
      <c r="AF156" s="54">
        <v>166.7</v>
      </c>
      <c r="AG156" s="54">
        <v>171.9</v>
      </c>
      <c r="AH156" s="54">
        <v>172</v>
      </c>
      <c r="AI156" s="54">
        <v>175.4</v>
      </c>
      <c r="AJ156" s="128">
        <v>5.4</v>
      </c>
      <c r="AK156" s="128">
        <v>5.3</v>
      </c>
      <c r="AL156" s="128">
        <v>5.8</v>
      </c>
      <c r="AM156" s="128">
        <v>5.6</v>
      </c>
      <c r="AN156" s="128">
        <v>1.8</v>
      </c>
      <c r="AO156" s="128">
        <v>-18.5</v>
      </c>
      <c r="AP156" s="128">
        <v>-5</v>
      </c>
      <c r="AQ156" s="128">
        <v>-4.7</v>
      </c>
      <c r="AR156" s="128">
        <v>-5.0999999999999996</v>
      </c>
      <c r="AS156" s="128">
        <v>21.5</v>
      </c>
      <c r="AT156" s="128">
        <v>6.6</v>
      </c>
      <c r="AU156" s="128">
        <v>9.5</v>
      </c>
      <c r="AV156" s="128">
        <v>13.2</v>
      </c>
      <c r="AW156" s="128">
        <v>8.3000000000000007</v>
      </c>
      <c r="AX156" s="128">
        <v>8.6999999999999993</v>
      </c>
      <c r="AY156" s="128">
        <v>8.1999999999999993</v>
      </c>
      <c r="AZ156" s="128">
        <v>10.7</v>
      </c>
      <c r="BA156" s="128">
        <v>9.9</v>
      </c>
      <c r="BB156" s="128">
        <v>11.3</v>
      </c>
      <c r="BC156" s="128">
        <v>11.3</v>
      </c>
      <c r="BD156" s="128">
        <v>9.3000000000000007</v>
      </c>
      <c r="BE156" s="128">
        <v>8.4</v>
      </c>
      <c r="BF156" s="128">
        <v>8.8000000000000007</v>
      </c>
      <c r="BG156" s="128">
        <v>9.1</v>
      </c>
      <c r="BH156" s="128">
        <v>7.4</v>
      </c>
      <c r="BI156" s="128">
        <v>8.4</v>
      </c>
      <c r="BJ156" s="31" t="s">
        <v>741</v>
      </c>
    </row>
    <row r="157" spans="1:65" s="6" customFormat="1" ht="18" customHeight="1">
      <c r="A157" s="103"/>
      <c r="B157" s="319"/>
      <c r="C157" s="99" t="s">
        <v>673</v>
      </c>
      <c r="D157" s="339" t="s">
        <v>964</v>
      </c>
      <c r="E157" s="339"/>
      <c r="F157" s="339"/>
      <c r="G157" s="339"/>
      <c r="H157" s="339"/>
      <c r="I157" s="2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218"/>
      <c r="AK157" s="218"/>
      <c r="AL157" s="218"/>
      <c r="AM157" s="218"/>
      <c r="AN157" s="218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128"/>
      <c r="BA157" s="128"/>
      <c r="BB157" s="128"/>
      <c r="BC157" s="128"/>
      <c r="BD157" s="128"/>
      <c r="BE157" s="128"/>
      <c r="BF157" s="128"/>
      <c r="BG157" s="128"/>
      <c r="BH157" s="128"/>
      <c r="BI157" s="128"/>
      <c r="BJ157" s="31"/>
    </row>
    <row r="158" spans="1:65" s="6" customFormat="1" ht="18" customHeight="1">
      <c r="A158" s="9"/>
      <c r="B158" s="9"/>
      <c r="C158" s="99"/>
      <c r="D158" s="8" t="s">
        <v>27</v>
      </c>
      <c r="E158" s="221" t="s">
        <v>965</v>
      </c>
      <c r="F158" s="221"/>
      <c r="G158" s="221"/>
      <c r="I158" s="2" t="s">
        <v>773</v>
      </c>
      <c r="J158" s="54">
        <v>116.3</v>
      </c>
      <c r="K158" s="54">
        <v>119.6</v>
      </c>
      <c r="L158" s="54">
        <v>132.80000000000001</v>
      </c>
      <c r="M158" s="54">
        <v>131.4</v>
      </c>
      <c r="N158" s="54">
        <v>120.8</v>
      </c>
      <c r="O158" s="54">
        <v>104.8</v>
      </c>
      <c r="P158" s="54">
        <v>120.3</v>
      </c>
      <c r="Q158" s="54">
        <v>116.9</v>
      </c>
      <c r="R158" s="54">
        <v>107.7</v>
      </c>
      <c r="S158" s="54">
        <v>107.3</v>
      </c>
      <c r="T158" s="54">
        <v>111.9</v>
      </c>
      <c r="U158" s="54">
        <v>110.1</v>
      </c>
      <c r="V158" s="54">
        <v>110.9</v>
      </c>
      <c r="W158" s="54">
        <v>113.2</v>
      </c>
      <c r="X158" s="54">
        <v>121.7</v>
      </c>
      <c r="Y158" s="54">
        <v>123</v>
      </c>
      <c r="Z158" s="54">
        <v>123.7</v>
      </c>
      <c r="AA158" s="54">
        <v>123.9</v>
      </c>
      <c r="AB158" s="54">
        <v>126.6</v>
      </c>
      <c r="AC158" s="54">
        <v>129.80000000000001</v>
      </c>
      <c r="AD158" s="54">
        <v>132.69999999999999</v>
      </c>
      <c r="AE158" s="54">
        <v>133.69999999999999</v>
      </c>
      <c r="AF158" s="54">
        <v>137.19999999999999</v>
      </c>
      <c r="AG158" s="54">
        <v>138.5</v>
      </c>
      <c r="AH158" s="54">
        <v>139.19999999999999</v>
      </c>
      <c r="AI158" s="54">
        <v>143.1</v>
      </c>
      <c r="AJ158" s="128">
        <v>4.5999999999999996</v>
      </c>
      <c r="AK158" s="128">
        <v>4.9000000000000004</v>
      </c>
      <c r="AL158" s="128">
        <v>4.9000000000000004</v>
      </c>
      <c r="AM158" s="128">
        <v>5.3</v>
      </c>
      <c r="AN158" s="128">
        <v>3.9</v>
      </c>
      <c r="AO158" s="128">
        <v>-12.4</v>
      </c>
      <c r="AP158" s="128">
        <v>-9.4</v>
      </c>
      <c r="AQ158" s="128">
        <v>-11</v>
      </c>
      <c r="AR158" s="128">
        <v>-10.9</v>
      </c>
      <c r="AS158" s="128">
        <v>2.5</v>
      </c>
      <c r="AT158" s="128">
        <v>-7</v>
      </c>
      <c r="AU158" s="128">
        <v>-5.8</v>
      </c>
      <c r="AV158" s="128">
        <v>3</v>
      </c>
      <c r="AW158" s="128">
        <v>5.4</v>
      </c>
      <c r="AX158" s="128">
        <v>8.6999999999999993</v>
      </c>
      <c r="AY158" s="128">
        <v>11.7</v>
      </c>
      <c r="AZ158" s="128">
        <v>11.5</v>
      </c>
      <c r="BA158" s="128">
        <v>9.5</v>
      </c>
      <c r="BB158" s="128">
        <v>4.0999999999999996</v>
      </c>
      <c r="BC158" s="128">
        <v>5.6</v>
      </c>
      <c r="BD158" s="128">
        <v>7.2</v>
      </c>
      <c r="BE158" s="128">
        <v>8</v>
      </c>
      <c r="BF158" s="128">
        <v>8.4</v>
      </c>
      <c r="BG158" s="128">
        <v>6.7</v>
      </c>
      <c r="BH158" s="128">
        <v>4.9000000000000004</v>
      </c>
      <c r="BI158" s="128">
        <v>7</v>
      </c>
      <c r="BJ158" s="31" t="s">
        <v>741</v>
      </c>
      <c r="BK158" s="215"/>
      <c r="BL158" s="215"/>
      <c r="BM158" s="215"/>
    </row>
    <row r="159" spans="1:65">
      <c r="G159" s="209"/>
      <c r="H159" s="208"/>
      <c r="I159" s="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210"/>
      <c r="AK159" s="210"/>
      <c r="AL159" s="210"/>
      <c r="AM159" s="210"/>
      <c r="AN159" s="210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31"/>
      <c r="BM159" s="2"/>
    </row>
    <row r="160" spans="1:65">
      <c r="H160" s="208"/>
      <c r="I160" s="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210"/>
      <c r="AK160" s="210"/>
      <c r="AL160" s="210"/>
      <c r="AM160" s="210"/>
      <c r="AN160" s="210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31"/>
      <c r="BM160" s="6"/>
    </row>
    <row r="161" spans="1:87" ht="18" customHeight="1">
      <c r="A161" s="178">
        <v>4</v>
      </c>
      <c r="B161" s="335" t="s">
        <v>867</v>
      </c>
      <c r="C161" s="335"/>
      <c r="D161" s="335"/>
      <c r="E161" s="335"/>
      <c r="F161" s="335"/>
      <c r="G161" s="335"/>
      <c r="H161" s="335"/>
      <c r="I161" s="65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213"/>
      <c r="AK161" s="213"/>
      <c r="AL161" s="213"/>
      <c r="AM161" s="213"/>
      <c r="AN161" s="213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  <c r="BI161" s="214"/>
      <c r="BJ161" s="320"/>
      <c r="BK161" s="6" t="s">
        <v>162</v>
      </c>
      <c r="BL161" s="6" t="s">
        <v>677</v>
      </c>
      <c r="BM161" s="6" t="s">
        <v>346</v>
      </c>
    </row>
    <row r="162" spans="1:87" ht="18" customHeight="1">
      <c r="B162" s="9">
        <v>4.0999999999999996</v>
      </c>
      <c r="C162" s="328" t="s">
        <v>868</v>
      </c>
      <c r="D162" s="328"/>
      <c r="E162" s="328"/>
      <c r="F162" s="328"/>
      <c r="G162" s="328"/>
      <c r="H162" s="328"/>
      <c r="I162" s="240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  <c r="AJ162" s="229"/>
      <c r="AK162" s="229"/>
      <c r="AL162" s="229"/>
      <c r="AM162" s="229"/>
      <c r="AN162" s="229"/>
      <c r="AO162" s="230"/>
      <c r="AP162" s="230"/>
      <c r="AQ162" s="230"/>
      <c r="AR162" s="230"/>
      <c r="AS162" s="230"/>
      <c r="AT162" s="230"/>
      <c r="AU162" s="230"/>
      <c r="AV162" s="230"/>
      <c r="AW162" s="230"/>
      <c r="AX162" s="230"/>
      <c r="AY162" s="230"/>
      <c r="AZ162" s="230"/>
      <c r="BA162" s="230"/>
      <c r="BB162" s="230"/>
      <c r="BC162" s="230"/>
      <c r="BD162" s="230"/>
      <c r="BE162" s="230"/>
      <c r="BF162" s="230"/>
      <c r="BG162" s="230"/>
      <c r="BH162" s="230"/>
      <c r="BI162" s="230"/>
      <c r="BJ162" s="31"/>
      <c r="BK162" s="6" t="s">
        <v>162</v>
      </c>
      <c r="BL162" s="6" t="s">
        <v>678</v>
      </c>
      <c r="BM162" s="6" t="s">
        <v>346</v>
      </c>
    </row>
    <row r="163" spans="1:87" ht="18" customHeight="1">
      <c r="C163" s="9" t="s">
        <v>337</v>
      </c>
      <c r="D163" s="333" t="s">
        <v>966</v>
      </c>
      <c r="E163" s="333"/>
      <c r="F163" s="333"/>
      <c r="G163" s="333"/>
      <c r="H163" s="333"/>
      <c r="I163" s="2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31"/>
      <c r="BK163" s="6" t="s">
        <v>162</v>
      </c>
      <c r="BL163" s="6" t="s">
        <v>680</v>
      </c>
      <c r="BM163" s="6" t="s">
        <v>346</v>
      </c>
    </row>
    <row r="164" spans="1:87" ht="18" customHeight="1">
      <c r="D164" s="8" t="s">
        <v>27</v>
      </c>
      <c r="E164" s="84" t="s">
        <v>967</v>
      </c>
      <c r="F164" s="84"/>
      <c r="G164" s="84"/>
      <c r="I164" s="244" t="s">
        <v>338</v>
      </c>
      <c r="J164" s="54">
        <v>22591</v>
      </c>
      <c r="K164" s="54">
        <v>22686.9</v>
      </c>
      <c r="L164" s="54">
        <v>22763</v>
      </c>
      <c r="M164" s="54">
        <v>22832.799999999999</v>
      </c>
      <c r="N164" s="54">
        <v>22953.200000000001</v>
      </c>
      <c r="O164" s="54">
        <v>23026</v>
      </c>
      <c r="P164" s="54">
        <v>23165.200000000001</v>
      </c>
      <c r="Q164" s="54">
        <v>23240.7</v>
      </c>
      <c r="R164" s="54">
        <v>23324.3</v>
      </c>
      <c r="S164" s="54">
        <v>23397.1</v>
      </c>
      <c r="T164" s="54">
        <v>23451.1</v>
      </c>
      <c r="U164" s="54">
        <v>23496.5</v>
      </c>
      <c r="V164" s="54">
        <v>23536</v>
      </c>
      <c r="W164" s="54">
        <v>23601.8</v>
      </c>
      <c r="X164" s="54">
        <v>23693.5</v>
      </c>
      <c r="Y164" s="54">
        <v>23788.3</v>
      </c>
      <c r="Z164" s="54">
        <v>23864.6</v>
      </c>
      <c r="AA164" s="54">
        <v>23907.7</v>
      </c>
      <c r="AB164" s="54">
        <v>24006.2</v>
      </c>
      <c r="AC164" s="54">
        <v>24109.3</v>
      </c>
      <c r="AD164" s="54">
        <v>23791.599999999999</v>
      </c>
      <c r="AE164" s="54">
        <v>23929.200000000001</v>
      </c>
      <c r="AF164" s="54">
        <v>24067.599999999999</v>
      </c>
      <c r="AG164" s="54">
        <v>24208.6</v>
      </c>
      <c r="AH164" s="54">
        <v>24355.4</v>
      </c>
      <c r="AI164" s="54">
        <v>24524.9</v>
      </c>
      <c r="AJ164" s="128">
        <v>1.4</v>
      </c>
      <c r="AK164" s="128">
        <v>1.5</v>
      </c>
      <c r="AL164" s="128">
        <v>1.4</v>
      </c>
      <c r="AM164" s="128">
        <v>1.4</v>
      </c>
      <c r="AN164" s="128">
        <v>1.6</v>
      </c>
      <c r="AO164" s="128">
        <v>1.5</v>
      </c>
      <c r="AP164" s="128">
        <v>1.8</v>
      </c>
      <c r="AQ164" s="128">
        <v>1.8</v>
      </c>
      <c r="AR164" s="128">
        <v>1.6</v>
      </c>
      <c r="AS164" s="128">
        <v>1.6</v>
      </c>
      <c r="AT164" s="128">
        <v>1.2</v>
      </c>
      <c r="AU164" s="128">
        <v>1.1000000000000001</v>
      </c>
      <c r="AV164" s="128">
        <v>0.9</v>
      </c>
      <c r="AW164" s="128">
        <v>0.9</v>
      </c>
      <c r="AX164" s="128">
        <v>1</v>
      </c>
      <c r="AY164" s="128">
        <v>1.2</v>
      </c>
      <c r="AZ164" s="128">
        <v>1.4</v>
      </c>
      <c r="BA164" s="128">
        <v>1.3</v>
      </c>
      <c r="BB164" s="128">
        <v>1.3</v>
      </c>
      <c r="BC164" s="128">
        <v>1.3</v>
      </c>
      <c r="BD164" s="128">
        <v>-0.3</v>
      </c>
      <c r="BE164" s="128">
        <v>0.1</v>
      </c>
      <c r="BF164" s="128">
        <v>0.3</v>
      </c>
      <c r="BG164" s="128">
        <v>0.4</v>
      </c>
      <c r="BH164" s="128">
        <v>2.4</v>
      </c>
      <c r="BI164" s="128">
        <v>2.5</v>
      </c>
      <c r="BJ164" s="31" t="s">
        <v>741</v>
      </c>
      <c r="BK164" s="6" t="s">
        <v>162</v>
      </c>
      <c r="BL164" s="6" t="s">
        <v>682</v>
      </c>
      <c r="BM164" s="6" t="s">
        <v>346</v>
      </c>
      <c r="CI164" s="245"/>
    </row>
    <row r="165" spans="1:87" ht="18" customHeight="1">
      <c r="A165" s="50"/>
      <c r="C165" s="78"/>
      <c r="D165" s="8" t="s">
        <v>27</v>
      </c>
      <c r="E165" s="84" t="s">
        <v>869</v>
      </c>
      <c r="F165" s="84"/>
      <c r="G165" s="84"/>
      <c r="I165" s="244" t="s">
        <v>338</v>
      </c>
      <c r="J165" s="54">
        <v>15526.8</v>
      </c>
      <c r="K165" s="54">
        <v>15598.8</v>
      </c>
      <c r="L165" s="54">
        <v>15674.3</v>
      </c>
      <c r="M165" s="54">
        <v>15766.7</v>
      </c>
      <c r="N165" s="54">
        <v>15790.1</v>
      </c>
      <c r="O165" s="54">
        <v>15675.5</v>
      </c>
      <c r="P165" s="54">
        <v>15840.6</v>
      </c>
      <c r="Q165" s="54">
        <v>15922.3</v>
      </c>
      <c r="R165" s="54">
        <v>16008.4</v>
      </c>
      <c r="S165" s="54">
        <v>15972.2</v>
      </c>
      <c r="T165" s="54">
        <v>16021</v>
      </c>
      <c r="U165" s="54">
        <v>16135</v>
      </c>
      <c r="V165" s="54">
        <v>16246.1</v>
      </c>
      <c r="W165" s="54">
        <v>16343.3</v>
      </c>
      <c r="X165" s="54">
        <v>16442.900000000001</v>
      </c>
      <c r="Y165" s="54">
        <v>16542.2</v>
      </c>
      <c r="Z165" s="54">
        <v>16648.900000000001</v>
      </c>
      <c r="AA165" s="54">
        <v>16727.400000000001</v>
      </c>
      <c r="AB165" s="54">
        <v>16824</v>
      </c>
      <c r="AC165" s="54">
        <v>16911.7</v>
      </c>
      <c r="AD165" s="54">
        <v>16770.599999999999</v>
      </c>
      <c r="AE165" s="54">
        <v>16913</v>
      </c>
      <c r="AF165" s="54">
        <v>16996.7</v>
      </c>
      <c r="AG165" s="54">
        <v>17097.900000000001</v>
      </c>
      <c r="AH165" s="54">
        <v>17229.3</v>
      </c>
      <c r="AI165" s="54">
        <v>17369.900000000001</v>
      </c>
      <c r="AJ165" s="128">
        <v>2.2000000000000002</v>
      </c>
      <c r="AK165" s="128">
        <v>2.1</v>
      </c>
      <c r="AL165" s="128">
        <v>1.9</v>
      </c>
      <c r="AM165" s="128">
        <v>2.1</v>
      </c>
      <c r="AN165" s="128">
        <v>1.7</v>
      </c>
      <c r="AO165" s="128">
        <v>0.5</v>
      </c>
      <c r="AP165" s="128">
        <v>1.1000000000000001</v>
      </c>
      <c r="AQ165" s="128">
        <v>1</v>
      </c>
      <c r="AR165" s="128">
        <v>1.4</v>
      </c>
      <c r="AS165" s="128">
        <v>1.9</v>
      </c>
      <c r="AT165" s="128">
        <v>1.1000000000000001</v>
      </c>
      <c r="AU165" s="128">
        <v>1.3</v>
      </c>
      <c r="AV165" s="128">
        <v>1.5</v>
      </c>
      <c r="AW165" s="128">
        <v>2.2999999999999998</v>
      </c>
      <c r="AX165" s="128">
        <v>2.6</v>
      </c>
      <c r="AY165" s="128">
        <v>2.5</v>
      </c>
      <c r="AZ165" s="128">
        <v>2.5</v>
      </c>
      <c r="BA165" s="128">
        <v>2.4</v>
      </c>
      <c r="BB165" s="128">
        <v>2.2999999999999998</v>
      </c>
      <c r="BC165" s="128">
        <v>2.2000000000000002</v>
      </c>
      <c r="BD165" s="128">
        <v>0.7</v>
      </c>
      <c r="BE165" s="128">
        <v>1.1000000000000001</v>
      </c>
      <c r="BF165" s="128">
        <v>1</v>
      </c>
      <c r="BG165" s="128">
        <v>1.1000000000000001</v>
      </c>
      <c r="BH165" s="128">
        <v>2.7</v>
      </c>
      <c r="BI165" s="128">
        <v>2.7</v>
      </c>
      <c r="BJ165" s="31" t="s">
        <v>741</v>
      </c>
      <c r="BK165" s="6" t="s">
        <v>162</v>
      </c>
      <c r="BL165" s="6" t="s">
        <v>685</v>
      </c>
      <c r="BM165" s="6" t="s">
        <v>346</v>
      </c>
    </row>
    <row r="166" spans="1:87" ht="18" customHeight="1">
      <c r="A166" s="50"/>
      <c r="C166" s="50"/>
      <c r="D166" s="50"/>
      <c r="E166" s="8" t="s">
        <v>679</v>
      </c>
      <c r="F166" s="51" t="s">
        <v>871</v>
      </c>
      <c r="G166" s="51"/>
      <c r="I166" s="244" t="s">
        <v>338</v>
      </c>
      <c r="J166" s="54">
        <v>15010.2</v>
      </c>
      <c r="K166" s="54">
        <v>15078.2</v>
      </c>
      <c r="L166" s="54">
        <v>15162.1</v>
      </c>
      <c r="M166" s="54">
        <v>15254.5</v>
      </c>
      <c r="N166" s="54">
        <v>15243.5</v>
      </c>
      <c r="O166" s="54">
        <v>14883.7</v>
      </c>
      <c r="P166" s="54">
        <v>15095.6</v>
      </c>
      <c r="Q166" s="54">
        <v>15161.6</v>
      </c>
      <c r="R166" s="54">
        <v>15236.5</v>
      </c>
      <c r="S166" s="54">
        <v>15207.3</v>
      </c>
      <c r="T166" s="54">
        <v>15274.8</v>
      </c>
      <c r="U166" s="54">
        <v>15440.7</v>
      </c>
      <c r="V166" s="54">
        <v>15574.9</v>
      </c>
      <c r="W166" s="54">
        <v>15701.2</v>
      </c>
      <c r="X166" s="54">
        <v>15831.1</v>
      </c>
      <c r="Y166" s="54">
        <v>15941.7</v>
      </c>
      <c r="Z166" s="54">
        <v>16062</v>
      </c>
      <c r="AA166" s="54">
        <v>16146.1</v>
      </c>
      <c r="AB166" s="54">
        <v>16250.9</v>
      </c>
      <c r="AC166" s="54">
        <v>16346.7</v>
      </c>
      <c r="AD166" s="54">
        <v>16216.8</v>
      </c>
      <c r="AE166" s="54">
        <v>16368.3</v>
      </c>
      <c r="AF166" s="54">
        <v>16455.7</v>
      </c>
      <c r="AG166" s="54">
        <v>16559.099999999999</v>
      </c>
      <c r="AH166" s="54">
        <v>16703</v>
      </c>
      <c r="AI166" s="54">
        <v>16849</v>
      </c>
      <c r="AJ166" s="128">
        <v>2.2000000000000002</v>
      </c>
      <c r="AK166" s="128">
        <v>2.1</v>
      </c>
      <c r="AL166" s="128">
        <v>2.1</v>
      </c>
      <c r="AM166" s="128">
        <v>2.2000000000000002</v>
      </c>
      <c r="AN166" s="128">
        <v>1.6</v>
      </c>
      <c r="AO166" s="128">
        <v>-1.3</v>
      </c>
      <c r="AP166" s="128">
        <v>-0.4</v>
      </c>
      <c r="AQ166" s="128">
        <v>-0.6</v>
      </c>
      <c r="AR166" s="316">
        <v>-0.05</v>
      </c>
      <c r="AS166" s="128">
        <v>2.2000000000000002</v>
      </c>
      <c r="AT166" s="128">
        <v>1.2</v>
      </c>
      <c r="AU166" s="128">
        <v>1.8</v>
      </c>
      <c r="AV166" s="128">
        <v>2.2000000000000002</v>
      </c>
      <c r="AW166" s="128">
        <v>3.2</v>
      </c>
      <c r="AX166" s="128">
        <v>3.6</v>
      </c>
      <c r="AY166" s="128">
        <v>3.2</v>
      </c>
      <c r="AZ166" s="128">
        <v>3.1</v>
      </c>
      <c r="BA166" s="128">
        <v>2.8</v>
      </c>
      <c r="BB166" s="128">
        <v>2.7</v>
      </c>
      <c r="BC166" s="128">
        <v>2.5</v>
      </c>
      <c r="BD166" s="128">
        <v>1</v>
      </c>
      <c r="BE166" s="128">
        <v>1.4</v>
      </c>
      <c r="BF166" s="128">
        <v>1.3</v>
      </c>
      <c r="BG166" s="128">
        <v>1.3</v>
      </c>
      <c r="BH166" s="128">
        <v>3</v>
      </c>
      <c r="BI166" s="128">
        <v>2.9</v>
      </c>
      <c r="BJ166" s="31" t="s">
        <v>741</v>
      </c>
      <c r="BK166" s="6" t="s">
        <v>162</v>
      </c>
      <c r="BL166" s="6" t="s">
        <v>688</v>
      </c>
      <c r="BM166" s="6" t="s">
        <v>346</v>
      </c>
    </row>
    <row r="167" spans="1:87" ht="18" customHeight="1">
      <c r="A167" s="50"/>
      <c r="C167" s="50"/>
      <c r="D167" s="50"/>
      <c r="E167" s="8" t="s">
        <v>681</v>
      </c>
      <c r="F167" s="51" t="s">
        <v>872</v>
      </c>
      <c r="G167" s="51"/>
      <c r="I167" s="244" t="s">
        <v>338</v>
      </c>
      <c r="J167" s="54">
        <v>516.6</v>
      </c>
      <c r="K167" s="54">
        <v>520.6</v>
      </c>
      <c r="L167" s="54">
        <v>512.1</v>
      </c>
      <c r="M167" s="54">
        <v>512.20000000000005</v>
      </c>
      <c r="N167" s="54">
        <v>546.6</v>
      </c>
      <c r="O167" s="54">
        <v>791.8</v>
      </c>
      <c r="P167" s="54">
        <v>745</v>
      </c>
      <c r="Q167" s="54">
        <v>760.7</v>
      </c>
      <c r="R167" s="54">
        <v>771.8</v>
      </c>
      <c r="S167" s="54">
        <v>764.9</v>
      </c>
      <c r="T167" s="54">
        <v>746.2</v>
      </c>
      <c r="U167" s="54">
        <v>694.4</v>
      </c>
      <c r="V167" s="54">
        <v>671.2</v>
      </c>
      <c r="W167" s="54">
        <v>642</v>
      </c>
      <c r="X167" s="54">
        <v>611.79999999999995</v>
      </c>
      <c r="Y167" s="54">
        <v>600.5</v>
      </c>
      <c r="Z167" s="54">
        <v>586.9</v>
      </c>
      <c r="AA167" s="54">
        <v>581.4</v>
      </c>
      <c r="AB167" s="54">
        <v>573.1</v>
      </c>
      <c r="AC167" s="54">
        <v>565</v>
      </c>
      <c r="AD167" s="54">
        <v>553.79999999999995</v>
      </c>
      <c r="AE167" s="54">
        <v>544.6</v>
      </c>
      <c r="AF167" s="54">
        <v>541</v>
      </c>
      <c r="AG167" s="54">
        <v>538.70000000000005</v>
      </c>
      <c r="AH167" s="54">
        <v>526.29999999999995</v>
      </c>
      <c r="AI167" s="54">
        <v>520.9</v>
      </c>
      <c r="AJ167" s="128">
        <v>1.5</v>
      </c>
      <c r="AK167" s="128">
        <v>1.9</v>
      </c>
      <c r="AL167" s="128">
        <v>-2.2999999999999998</v>
      </c>
      <c r="AM167" s="128">
        <v>-0.8</v>
      </c>
      <c r="AN167" s="128">
        <v>5.8</v>
      </c>
      <c r="AO167" s="128">
        <v>52.1</v>
      </c>
      <c r="AP167" s="128">
        <v>45.5</v>
      </c>
      <c r="AQ167" s="128">
        <v>48.5</v>
      </c>
      <c r="AR167" s="128">
        <v>41.2</v>
      </c>
      <c r="AS167" s="128">
        <v>-3.4</v>
      </c>
      <c r="AT167" s="128">
        <v>0.2</v>
      </c>
      <c r="AU167" s="128">
        <v>-8.6999999999999993</v>
      </c>
      <c r="AV167" s="128">
        <v>-13</v>
      </c>
      <c r="AW167" s="128">
        <v>-16.100000000000001</v>
      </c>
      <c r="AX167" s="128">
        <v>-18</v>
      </c>
      <c r="AY167" s="128">
        <v>-13.5</v>
      </c>
      <c r="AZ167" s="128">
        <v>-12.6</v>
      </c>
      <c r="BA167" s="128">
        <v>-9.4</v>
      </c>
      <c r="BB167" s="128">
        <v>-6.3</v>
      </c>
      <c r="BC167" s="128">
        <v>-5.9</v>
      </c>
      <c r="BD167" s="128">
        <v>-5.6</v>
      </c>
      <c r="BE167" s="128">
        <v>-6.3</v>
      </c>
      <c r="BF167" s="128">
        <v>-5.6</v>
      </c>
      <c r="BG167" s="128">
        <v>-4.5999999999999996</v>
      </c>
      <c r="BH167" s="128">
        <v>-5</v>
      </c>
      <c r="BI167" s="128">
        <v>-4.4000000000000004</v>
      </c>
      <c r="BJ167" s="31" t="s">
        <v>741</v>
      </c>
      <c r="BK167" s="6" t="s">
        <v>162</v>
      </c>
      <c r="BL167" s="6" t="s">
        <v>690</v>
      </c>
      <c r="BM167" s="6" t="s">
        <v>346</v>
      </c>
    </row>
    <row r="168" spans="1:87" ht="18" customHeight="1">
      <c r="C168" s="50"/>
      <c r="D168" s="248"/>
      <c r="E168" s="49"/>
      <c r="F168" s="49" t="s">
        <v>142</v>
      </c>
      <c r="G168" s="247" t="s">
        <v>968</v>
      </c>
      <c r="I168" s="244" t="s">
        <v>338</v>
      </c>
      <c r="J168" s="54">
        <v>373.1</v>
      </c>
      <c r="K168" s="54">
        <v>383.3</v>
      </c>
      <c r="L168" s="54">
        <v>371.3</v>
      </c>
      <c r="M168" s="54">
        <v>363</v>
      </c>
      <c r="N168" s="54">
        <v>356.9</v>
      </c>
      <c r="O168" s="54">
        <v>485.7</v>
      </c>
      <c r="P168" s="54">
        <v>592.20000000000005</v>
      </c>
      <c r="Q168" s="54">
        <v>634.4</v>
      </c>
      <c r="R168" s="54">
        <v>640.1</v>
      </c>
      <c r="S168" s="54">
        <v>663.4</v>
      </c>
      <c r="T168" s="54">
        <v>658.1</v>
      </c>
      <c r="U168" s="54">
        <v>611</v>
      </c>
      <c r="V168" s="54">
        <v>593</v>
      </c>
      <c r="W168" s="54">
        <v>567.5</v>
      </c>
      <c r="X168" s="54">
        <v>534</v>
      </c>
      <c r="Y168" s="54">
        <v>515.4</v>
      </c>
      <c r="Z168" s="54">
        <v>495.8</v>
      </c>
      <c r="AA168" s="54">
        <v>493.4</v>
      </c>
      <c r="AB168" s="54">
        <v>468.6</v>
      </c>
      <c r="AC168" s="54">
        <v>460.9</v>
      </c>
      <c r="AD168" s="54">
        <v>70.5</v>
      </c>
      <c r="AE168" s="54">
        <v>70.7</v>
      </c>
      <c r="AF168" s="54">
        <v>70.599999999999994</v>
      </c>
      <c r="AG168" s="54">
        <v>70.599999999999994</v>
      </c>
      <c r="AH168" s="54">
        <v>421.5</v>
      </c>
      <c r="AI168" s="54">
        <v>418.1</v>
      </c>
      <c r="AJ168" s="128">
        <v>5.7</v>
      </c>
      <c r="AK168" s="128">
        <v>15</v>
      </c>
      <c r="AL168" s="128">
        <v>6.8</v>
      </c>
      <c r="AM168" s="128">
        <v>6.9</v>
      </c>
      <c r="AN168" s="128">
        <v>-4.4000000000000004</v>
      </c>
      <c r="AO168" s="128">
        <v>26.7</v>
      </c>
      <c r="AP168" s="128">
        <v>59.5</v>
      </c>
      <c r="AQ168" s="128">
        <v>74.8</v>
      </c>
      <c r="AR168" s="128">
        <v>79.3</v>
      </c>
      <c r="AS168" s="128">
        <v>36.6</v>
      </c>
      <c r="AT168" s="128">
        <v>11.1</v>
      </c>
      <c r="AU168" s="128">
        <v>-3.7</v>
      </c>
      <c r="AV168" s="128">
        <v>-7.4</v>
      </c>
      <c r="AW168" s="128">
        <v>-14.5</v>
      </c>
      <c r="AX168" s="128">
        <v>-18.899999999999999</v>
      </c>
      <c r="AY168" s="128">
        <v>-15.6</v>
      </c>
      <c r="AZ168" s="128">
        <v>-16.399999999999999</v>
      </c>
      <c r="BA168" s="128">
        <v>-13.1</v>
      </c>
      <c r="BB168" s="128">
        <v>-12.3</v>
      </c>
      <c r="BC168" s="128">
        <v>-10.6</v>
      </c>
      <c r="BD168" s="128">
        <v>-12.5</v>
      </c>
      <c r="BE168" s="128">
        <v>-12.4</v>
      </c>
      <c r="BF168" s="128">
        <v>-8.4</v>
      </c>
      <c r="BG168" s="128">
        <v>-7.2</v>
      </c>
      <c r="BH168" s="128">
        <v>-2.9</v>
      </c>
      <c r="BI168" s="128">
        <v>-3.3</v>
      </c>
      <c r="BJ168" s="31" t="s">
        <v>741</v>
      </c>
      <c r="BK168" s="6" t="s">
        <v>162</v>
      </c>
      <c r="BL168" s="6" t="s">
        <v>691</v>
      </c>
      <c r="BM168" s="6" t="s">
        <v>346</v>
      </c>
    </row>
    <row r="169" spans="1:87" ht="18" customHeight="1">
      <c r="A169" s="50"/>
      <c r="C169" s="50"/>
      <c r="D169" s="50"/>
      <c r="F169" s="49" t="s">
        <v>147</v>
      </c>
      <c r="G169" s="247" t="s">
        <v>969</v>
      </c>
      <c r="I169" s="244" t="s">
        <v>338</v>
      </c>
      <c r="J169" s="54">
        <v>143.5</v>
      </c>
      <c r="K169" s="54">
        <v>137.30000000000001</v>
      </c>
      <c r="L169" s="54">
        <v>140.80000000000001</v>
      </c>
      <c r="M169" s="54">
        <v>149.19999999999999</v>
      </c>
      <c r="N169" s="54">
        <v>189.7</v>
      </c>
      <c r="O169" s="54">
        <v>306.10000000000002</v>
      </c>
      <c r="P169" s="54">
        <v>152.80000000000001</v>
      </c>
      <c r="Q169" s="54">
        <v>126.2</v>
      </c>
      <c r="R169" s="54">
        <v>131.69999999999999</v>
      </c>
      <c r="S169" s="54">
        <v>101.6</v>
      </c>
      <c r="T169" s="54">
        <v>88.1</v>
      </c>
      <c r="U169" s="54">
        <v>83.4</v>
      </c>
      <c r="V169" s="54">
        <v>78.2</v>
      </c>
      <c r="W169" s="54">
        <v>74.5</v>
      </c>
      <c r="X169" s="54">
        <v>77.8</v>
      </c>
      <c r="Y169" s="54">
        <v>85</v>
      </c>
      <c r="Z169" s="54">
        <v>91.1</v>
      </c>
      <c r="AA169" s="54">
        <v>88</v>
      </c>
      <c r="AB169" s="54">
        <v>104.5</v>
      </c>
      <c r="AC169" s="54">
        <v>104.1</v>
      </c>
      <c r="AD169" s="54">
        <v>3.3</v>
      </c>
      <c r="AE169" s="54">
        <v>3.2</v>
      </c>
      <c r="AF169" s="54">
        <v>3.2</v>
      </c>
      <c r="AG169" s="54">
        <v>3.2</v>
      </c>
      <c r="AH169" s="54">
        <v>104.8</v>
      </c>
      <c r="AI169" s="54">
        <v>102.9</v>
      </c>
      <c r="AJ169" s="128">
        <v>-8</v>
      </c>
      <c r="AK169" s="128">
        <v>-22.8</v>
      </c>
      <c r="AL169" s="128">
        <v>-20.3</v>
      </c>
      <c r="AM169" s="128">
        <v>-15.7</v>
      </c>
      <c r="AN169" s="128">
        <v>32.299999999999997</v>
      </c>
      <c r="AO169" s="128">
        <v>122.9</v>
      </c>
      <c r="AP169" s="128">
        <v>8.5</v>
      </c>
      <c r="AQ169" s="128">
        <v>-15.4</v>
      </c>
      <c r="AR169" s="128">
        <v>-30.6</v>
      </c>
      <c r="AS169" s="128">
        <v>-66.8</v>
      </c>
      <c r="AT169" s="128">
        <v>-42.3</v>
      </c>
      <c r="AU169" s="128">
        <v>-33.9</v>
      </c>
      <c r="AV169" s="128">
        <v>-40.6</v>
      </c>
      <c r="AW169" s="128">
        <v>-26.7</v>
      </c>
      <c r="AX169" s="128">
        <v>-11.7</v>
      </c>
      <c r="AY169" s="128">
        <v>2</v>
      </c>
      <c r="AZ169" s="128">
        <v>16.5</v>
      </c>
      <c r="BA169" s="128">
        <v>18.100000000000001</v>
      </c>
      <c r="BB169" s="128">
        <v>34.299999999999997</v>
      </c>
      <c r="BC169" s="128">
        <v>22.4</v>
      </c>
      <c r="BD169" s="128">
        <v>31.6</v>
      </c>
      <c r="BE169" s="128">
        <v>27.6</v>
      </c>
      <c r="BF169" s="128">
        <v>7</v>
      </c>
      <c r="BG169" s="128">
        <v>6.6</v>
      </c>
      <c r="BH169" s="128">
        <v>-12.6</v>
      </c>
      <c r="BI169" s="128">
        <v>-8.4</v>
      </c>
      <c r="BJ169" s="31" t="s">
        <v>741</v>
      </c>
      <c r="BK169" s="6" t="s">
        <v>162</v>
      </c>
      <c r="BL169" s="6" t="s">
        <v>692</v>
      </c>
      <c r="BM169" s="6" t="s">
        <v>346</v>
      </c>
    </row>
    <row r="170" spans="1:87" ht="18" customHeight="1">
      <c r="A170" s="50"/>
      <c r="C170" s="50"/>
      <c r="D170" s="8" t="s">
        <v>27</v>
      </c>
      <c r="E170" s="51" t="s">
        <v>970</v>
      </c>
      <c r="F170" s="51"/>
      <c r="G170" s="51"/>
      <c r="I170" s="244" t="s">
        <v>338</v>
      </c>
      <c r="J170" s="54">
        <v>7064.2</v>
      </c>
      <c r="K170" s="54">
        <v>7088.1</v>
      </c>
      <c r="L170" s="54">
        <v>7088.7</v>
      </c>
      <c r="M170" s="54">
        <v>7066.1</v>
      </c>
      <c r="N170" s="54">
        <v>7163.1</v>
      </c>
      <c r="O170" s="54">
        <v>7350.5</v>
      </c>
      <c r="P170" s="54">
        <v>7324.6</v>
      </c>
      <c r="Q170" s="54">
        <v>7318.4</v>
      </c>
      <c r="R170" s="54">
        <v>7316</v>
      </c>
      <c r="S170" s="54">
        <v>7424.9</v>
      </c>
      <c r="T170" s="54">
        <v>7430.1</v>
      </c>
      <c r="U170" s="54">
        <v>7361.5</v>
      </c>
      <c r="V170" s="54">
        <v>7289.9</v>
      </c>
      <c r="W170" s="54">
        <v>7258.5</v>
      </c>
      <c r="X170" s="54">
        <v>7250.6</v>
      </c>
      <c r="Y170" s="54">
        <v>7246.1</v>
      </c>
      <c r="Z170" s="54">
        <v>7215.7</v>
      </c>
      <c r="AA170" s="54">
        <v>7180.2</v>
      </c>
      <c r="AB170" s="54">
        <v>7182.3</v>
      </c>
      <c r="AC170" s="54">
        <v>7197.6</v>
      </c>
      <c r="AD170" s="54">
        <v>7021.1</v>
      </c>
      <c r="AE170" s="54">
        <v>7016.2</v>
      </c>
      <c r="AF170" s="54">
        <v>7070.9</v>
      </c>
      <c r="AG170" s="54">
        <v>7110.7</v>
      </c>
      <c r="AH170" s="54">
        <v>7126.1</v>
      </c>
      <c r="AI170" s="54">
        <v>7154.9</v>
      </c>
      <c r="AJ170" s="128">
        <v>-0.4</v>
      </c>
      <c r="AK170" s="128">
        <v>0.2</v>
      </c>
      <c r="AL170" s="128">
        <v>0.2</v>
      </c>
      <c r="AM170" s="128">
        <v>-0.1</v>
      </c>
      <c r="AN170" s="128">
        <v>1.4</v>
      </c>
      <c r="AO170" s="128">
        <v>3.7</v>
      </c>
      <c r="AP170" s="128">
        <v>3.3</v>
      </c>
      <c r="AQ170" s="128">
        <v>3.6</v>
      </c>
      <c r="AR170" s="128">
        <v>2.1</v>
      </c>
      <c r="AS170" s="128">
        <v>1</v>
      </c>
      <c r="AT170" s="128">
        <v>1.4</v>
      </c>
      <c r="AU170" s="128">
        <v>0.6</v>
      </c>
      <c r="AV170" s="128">
        <v>-0.4</v>
      </c>
      <c r="AW170" s="128">
        <v>-2.2000000000000002</v>
      </c>
      <c r="AX170" s="128">
        <v>-2.4</v>
      </c>
      <c r="AY170" s="128">
        <v>-1.6</v>
      </c>
      <c r="AZ170" s="128">
        <v>-1</v>
      </c>
      <c r="BA170" s="128">
        <v>-1.1000000000000001</v>
      </c>
      <c r="BB170" s="128">
        <v>-0.9</v>
      </c>
      <c r="BC170" s="128">
        <v>-0.7</v>
      </c>
      <c r="BD170" s="128">
        <v>-2.7</v>
      </c>
      <c r="BE170" s="128">
        <v>-2.2999999999999998</v>
      </c>
      <c r="BF170" s="128">
        <v>-1.6</v>
      </c>
      <c r="BG170" s="128">
        <v>-1.2</v>
      </c>
      <c r="BH170" s="128">
        <v>1.5</v>
      </c>
      <c r="BI170" s="128">
        <v>2</v>
      </c>
      <c r="BJ170" s="31" t="s">
        <v>741</v>
      </c>
    </row>
    <row r="171" spans="1:87" ht="18" customHeight="1">
      <c r="A171" s="50"/>
      <c r="C171" s="50"/>
      <c r="D171" s="8" t="s">
        <v>27</v>
      </c>
      <c r="E171" s="51" t="s">
        <v>873</v>
      </c>
      <c r="F171" s="51"/>
      <c r="G171" s="51"/>
      <c r="I171" s="244" t="s">
        <v>240</v>
      </c>
      <c r="J171" s="54">
        <v>68.7</v>
      </c>
      <c r="K171" s="54">
        <v>68.8</v>
      </c>
      <c r="L171" s="54">
        <v>68.900000000000006</v>
      </c>
      <c r="M171" s="54">
        <v>69.099999999999994</v>
      </c>
      <c r="N171" s="54">
        <v>68.8</v>
      </c>
      <c r="O171" s="54">
        <v>68.099999999999994</v>
      </c>
      <c r="P171" s="54">
        <v>68.400000000000006</v>
      </c>
      <c r="Q171" s="54">
        <v>68.5</v>
      </c>
      <c r="R171" s="54">
        <v>68.599999999999994</v>
      </c>
      <c r="S171" s="54">
        <v>68.3</v>
      </c>
      <c r="T171" s="54">
        <v>68.3</v>
      </c>
      <c r="U171" s="54">
        <v>68.7</v>
      </c>
      <c r="V171" s="54">
        <v>69</v>
      </c>
      <c r="W171" s="54">
        <v>69.2</v>
      </c>
      <c r="X171" s="54">
        <v>69.400000000000006</v>
      </c>
      <c r="Y171" s="54">
        <v>69.5</v>
      </c>
      <c r="Z171" s="54">
        <v>69.8</v>
      </c>
      <c r="AA171" s="54">
        <v>70</v>
      </c>
      <c r="AB171" s="54">
        <v>70.099999999999994</v>
      </c>
      <c r="AC171" s="54">
        <v>70.099999999999994</v>
      </c>
      <c r="AD171" s="54">
        <v>70.5</v>
      </c>
      <c r="AE171" s="54">
        <v>70.7</v>
      </c>
      <c r="AF171" s="54">
        <v>70.599999999999994</v>
      </c>
      <c r="AG171" s="54">
        <v>70.599999999999994</v>
      </c>
      <c r="AH171" s="54">
        <v>70.7</v>
      </c>
      <c r="AI171" s="54">
        <v>70.8</v>
      </c>
      <c r="AJ171" s="128" t="s">
        <v>27</v>
      </c>
      <c r="AK171" s="321" t="s">
        <v>27</v>
      </c>
      <c r="AL171" s="321" t="s">
        <v>27</v>
      </c>
      <c r="AM171" s="54" t="s">
        <v>27</v>
      </c>
      <c r="AN171" s="54" t="s">
        <v>27</v>
      </c>
      <c r="AO171" s="54" t="s">
        <v>27</v>
      </c>
      <c r="AP171" s="54" t="s">
        <v>27</v>
      </c>
      <c r="AQ171" s="54" t="s">
        <v>27</v>
      </c>
      <c r="AR171" s="54" t="s">
        <v>27</v>
      </c>
      <c r="AS171" s="54" t="s">
        <v>27</v>
      </c>
      <c r="AT171" s="54" t="s">
        <v>27</v>
      </c>
      <c r="AU171" s="54" t="s">
        <v>27</v>
      </c>
      <c r="AV171" s="54" t="s">
        <v>27</v>
      </c>
      <c r="AW171" s="54" t="s">
        <v>27</v>
      </c>
      <c r="AX171" s="54" t="s">
        <v>27</v>
      </c>
      <c r="AY171" s="54" t="s">
        <v>27</v>
      </c>
      <c r="AZ171" s="54" t="s">
        <v>27</v>
      </c>
      <c r="BA171" s="54" t="s">
        <v>27</v>
      </c>
      <c r="BB171" s="54" t="s">
        <v>27</v>
      </c>
      <c r="BC171" s="54" t="s">
        <v>27</v>
      </c>
      <c r="BD171" s="54" t="s">
        <v>27</v>
      </c>
      <c r="BE171" s="54" t="s">
        <v>27</v>
      </c>
      <c r="BF171" s="54" t="s">
        <v>27</v>
      </c>
      <c r="BG171" s="54" t="s">
        <v>27</v>
      </c>
      <c r="BH171" s="54" t="s">
        <v>27</v>
      </c>
      <c r="BI171" s="54" t="s">
        <v>27</v>
      </c>
      <c r="BJ171" s="31" t="s">
        <v>741</v>
      </c>
      <c r="BK171" s="6" t="s">
        <v>162</v>
      </c>
      <c r="BM171" s="6" t="s">
        <v>346</v>
      </c>
    </row>
    <row r="172" spans="1:87" ht="18" customHeight="1">
      <c r="C172" s="50"/>
      <c r="D172" s="8" t="s">
        <v>27</v>
      </c>
      <c r="E172" s="51" t="s">
        <v>874</v>
      </c>
      <c r="F172" s="51"/>
      <c r="G172" s="51"/>
      <c r="I172" s="244" t="s">
        <v>240</v>
      </c>
      <c r="J172" s="54">
        <v>3.3</v>
      </c>
      <c r="K172" s="54">
        <v>3.3</v>
      </c>
      <c r="L172" s="54">
        <v>3.3</v>
      </c>
      <c r="M172" s="54">
        <v>3.2</v>
      </c>
      <c r="N172" s="54">
        <v>3.5</v>
      </c>
      <c r="O172" s="54">
        <v>5.0999999999999996</v>
      </c>
      <c r="P172" s="54">
        <v>4.7</v>
      </c>
      <c r="Q172" s="54">
        <v>4.8</v>
      </c>
      <c r="R172" s="54">
        <v>4.8</v>
      </c>
      <c r="S172" s="54">
        <v>4.8</v>
      </c>
      <c r="T172" s="54">
        <v>4.7</v>
      </c>
      <c r="U172" s="54">
        <v>4.3</v>
      </c>
      <c r="V172" s="54">
        <v>4.0999999999999996</v>
      </c>
      <c r="W172" s="54">
        <v>3.9</v>
      </c>
      <c r="X172" s="54">
        <v>3.7</v>
      </c>
      <c r="Y172" s="54">
        <v>3.6</v>
      </c>
      <c r="Z172" s="54">
        <v>3.5</v>
      </c>
      <c r="AA172" s="54">
        <v>3.5</v>
      </c>
      <c r="AB172" s="54">
        <v>3.4</v>
      </c>
      <c r="AC172" s="54">
        <v>3.3</v>
      </c>
      <c r="AD172" s="54">
        <v>3.3</v>
      </c>
      <c r="AE172" s="54">
        <v>3.2</v>
      </c>
      <c r="AF172" s="54">
        <v>3.2</v>
      </c>
      <c r="AG172" s="54">
        <v>3.2</v>
      </c>
      <c r="AH172" s="54">
        <v>3.1</v>
      </c>
      <c r="AI172" s="54">
        <v>3</v>
      </c>
      <c r="AJ172" s="128" t="s">
        <v>27</v>
      </c>
      <c r="AK172" s="321" t="s">
        <v>27</v>
      </c>
      <c r="AL172" s="321" t="s">
        <v>27</v>
      </c>
      <c r="AM172" s="54" t="s">
        <v>27</v>
      </c>
      <c r="AN172" s="54" t="s">
        <v>27</v>
      </c>
      <c r="AO172" s="54" t="s">
        <v>27</v>
      </c>
      <c r="AP172" s="54" t="s">
        <v>27</v>
      </c>
      <c r="AQ172" s="54" t="s">
        <v>27</v>
      </c>
      <c r="AR172" s="54" t="s">
        <v>27</v>
      </c>
      <c r="AS172" s="54" t="s">
        <v>27</v>
      </c>
      <c r="AT172" s="54" t="s">
        <v>27</v>
      </c>
      <c r="AU172" s="54" t="s">
        <v>27</v>
      </c>
      <c r="AV172" s="54" t="s">
        <v>27</v>
      </c>
      <c r="AW172" s="54" t="s">
        <v>27</v>
      </c>
      <c r="AX172" s="54" t="s">
        <v>27</v>
      </c>
      <c r="AY172" s="54" t="s">
        <v>27</v>
      </c>
      <c r="AZ172" s="54" t="s">
        <v>27</v>
      </c>
      <c r="BA172" s="54" t="s">
        <v>27</v>
      </c>
      <c r="BB172" s="54" t="s">
        <v>27</v>
      </c>
      <c r="BC172" s="54" t="s">
        <v>27</v>
      </c>
      <c r="BD172" s="54" t="s">
        <v>27</v>
      </c>
      <c r="BE172" s="54" t="s">
        <v>27</v>
      </c>
      <c r="BF172" s="54" t="s">
        <v>27</v>
      </c>
      <c r="BG172" s="54" t="s">
        <v>27</v>
      </c>
      <c r="BH172" s="54" t="s">
        <v>27</v>
      </c>
      <c r="BI172" s="54" t="s">
        <v>27</v>
      </c>
      <c r="BJ172" s="31" t="s">
        <v>741</v>
      </c>
      <c r="BK172" s="6" t="s">
        <v>162</v>
      </c>
      <c r="BM172" s="6" t="s">
        <v>346</v>
      </c>
    </row>
    <row r="173" spans="1:87" ht="18" customHeight="1">
      <c r="A173" s="50"/>
      <c r="B173" s="50"/>
      <c r="C173" s="200" t="s">
        <v>367</v>
      </c>
      <c r="D173" s="333" t="s">
        <v>971</v>
      </c>
      <c r="E173" s="333"/>
      <c r="F173" s="333"/>
      <c r="G173" s="333"/>
      <c r="H173" s="333"/>
      <c r="I173" s="2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198"/>
      <c r="AT173" s="198"/>
      <c r="AU173" s="198"/>
      <c r="AV173" s="198"/>
      <c r="AW173" s="198"/>
      <c r="AX173" s="198"/>
      <c r="AY173" s="198"/>
      <c r="AZ173" s="198"/>
      <c r="BA173" s="198"/>
      <c r="BB173" s="128"/>
      <c r="BC173" s="128"/>
      <c r="BD173" s="128"/>
      <c r="BE173" s="128"/>
      <c r="BF173" s="128"/>
      <c r="BG173" s="128"/>
      <c r="BH173" s="128"/>
      <c r="BI173" s="128"/>
      <c r="BJ173" s="31"/>
      <c r="BK173" s="6" t="s">
        <v>162</v>
      </c>
      <c r="BL173" s="6" t="s">
        <v>697</v>
      </c>
      <c r="BM173" s="6" t="s">
        <v>346</v>
      </c>
    </row>
    <row r="174" spans="1:87" ht="18" customHeight="1">
      <c r="A174" s="50"/>
      <c r="B174" s="50"/>
      <c r="C174" s="200"/>
      <c r="D174" s="8" t="s">
        <v>27</v>
      </c>
      <c r="E174" s="84" t="s">
        <v>972</v>
      </c>
      <c r="F174" s="84"/>
      <c r="G174" s="84"/>
      <c r="I174" s="244" t="s">
        <v>338</v>
      </c>
      <c r="J174" s="54">
        <v>8549.2999999999993</v>
      </c>
      <c r="K174" s="54">
        <v>8619.2999999999993</v>
      </c>
      <c r="L174" s="54">
        <v>8651.6</v>
      </c>
      <c r="M174" s="54">
        <v>8661.4</v>
      </c>
      <c r="N174" s="54">
        <v>8566.5</v>
      </c>
      <c r="O174" s="54">
        <v>8383.4</v>
      </c>
      <c r="P174" s="54">
        <v>8472.1</v>
      </c>
      <c r="Q174" s="54">
        <v>8457.1</v>
      </c>
      <c r="R174" s="54">
        <v>8423.6</v>
      </c>
      <c r="S174" s="54">
        <v>8351.7999999999993</v>
      </c>
      <c r="T174" s="54">
        <v>8405.6</v>
      </c>
      <c r="U174" s="54">
        <v>8530.7000000000007</v>
      </c>
      <c r="V174" s="54">
        <v>8572</v>
      </c>
      <c r="W174" s="54">
        <v>8618.7000000000007</v>
      </c>
      <c r="X174" s="54">
        <v>8675.4</v>
      </c>
      <c r="Y174" s="54">
        <v>8755.6</v>
      </c>
      <c r="Z174" s="54">
        <v>8805.7000000000007</v>
      </c>
      <c r="AA174" s="54">
        <v>8827.1</v>
      </c>
      <c r="AB174" s="54">
        <v>8902.5</v>
      </c>
      <c r="AC174" s="54">
        <v>8935.1</v>
      </c>
      <c r="AD174" s="54">
        <v>8937.4</v>
      </c>
      <c r="AE174" s="54">
        <v>8955</v>
      </c>
      <c r="AF174" s="54">
        <v>9011.7000000000007</v>
      </c>
      <c r="AG174" s="54">
        <v>9054.2000000000007</v>
      </c>
      <c r="AH174" s="54">
        <v>9064.4</v>
      </c>
      <c r="AI174" s="54">
        <v>9097.2999999999993</v>
      </c>
      <c r="AJ174" s="128">
        <v>1</v>
      </c>
      <c r="AK174" s="128">
        <v>1.7</v>
      </c>
      <c r="AL174" s="128">
        <v>1.4</v>
      </c>
      <c r="AM174" s="128">
        <v>1.4</v>
      </c>
      <c r="AN174" s="128">
        <v>0.2</v>
      </c>
      <c r="AO174" s="128">
        <v>-2.7</v>
      </c>
      <c r="AP174" s="128">
        <v>-2.1</v>
      </c>
      <c r="AQ174" s="128">
        <v>-2.4</v>
      </c>
      <c r="AR174" s="128">
        <v>-1.7</v>
      </c>
      <c r="AS174" s="128">
        <v>-0.4</v>
      </c>
      <c r="AT174" s="128">
        <v>-0.8</v>
      </c>
      <c r="AU174" s="128">
        <v>0.9</v>
      </c>
      <c r="AV174" s="128">
        <v>1.8</v>
      </c>
      <c r="AW174" s="128">
        <v>3.2</v>
      </c>
      <c r="AX174" s="128">
        <v>3.2</v>
      </c>
      <c r="AY174" s="128">
        <v>2.6</v>
      </c>
      <c r="AZ174" s="128">
        <v>2.7</v>
      </c>
      <c r="BA174" s="128">
        <v>2.4</v>
      </c>
      <c r="BB174" s="128">
        <v>2.6</v>
      </c>
      <c r="BC174" s="128">
        <v>2.1</v>
      </c>
      <c r="BD174" s="128">
        <v>1.5</v>
      </c>
      <c r="BE174" s="128">
        <v>1.4</v>
      </c>
      <c r="BF174" s="128">
        <v>1.2</v>
      </c>
      <c r="BG174" s="128">
        <v>1.3</v>
      </c>
      <c r="BH174" s="128">
        <v>1.4</v>
      </c>
      <c r="BI174" s="128">
        <v>1.6</v>
      </c>
      <c r="BJ174" s="31" t="s">
        <v>741</v>
      </c>
      <c r="BK174" s="6" t="s">
        <v>162</v>
      </c>
      <c r="BL174" s="6" t="s">
        <v>699</v>
      </c>
      <c r="BM174" s="6" t="s">
        <v>346</v>
      </c>
    </row>
    <row r="175" spans="1:87" ht="18" customHeight="1">
      <c r="A175" s="50"/>
      <c r="B175" s="50"/>
      <c r="C175" s="200"/>
      <c r="D175" s="8" t="s">
        <v>27</v>
      </c>
      <c r="E175" s="84" t="s">
        <v>973</v>
      </c>
      <c r="F175" s="84"/>
      <c r="G175" s="84"/>
      <c r="I175" s="244" t="s">
        <v>338</v>
      </c>
      <c r="J175" s="54">
        <v>8348.7999999999993</v>
      </c>
      <c r="K175" s="54">
        <v>8401.4</v>
      </c>
      <c r="L175" s="54">
        <v>8448.9</v>
      </c>
      <c r="M175" s="54">
        <v>8463.5</v>
      </c>
      <c r="N175" s="54">
        <v>8400.6</v>
      </c>
      <c r="O175" s="54">
        <v>8213.9</v>
      </c>
      <c r="P175" s="54">
        <v>8292.7999999999993</v>
      </c>
      <c r="Q175" s="54">
        <v>8281.2000000000007</v>
      </c>
      <c r="R175" s="54">
        <v>8245.7000000000007</v>
      </c>
      <c r="S175" s="54">
        <v>8173.7</v>
      </c>
      <c r="T175" s="54">
        <v>8231.6</v>
      </c>
      <c r="U175" s="54">
        <v>8347.1</v>
      </c>
      <c r="V175" s="54">
        <v>8387.7000000000007</v>
      </c>
      <c r="W175" s="54">
        <v>8427.4</v>
      </c>
      <c r="X175" s="54">
        <v>8484.2000000000007</v>
      </c>
      <c r="Y175" s="54">
        <v>8563.2000000000007</v>
      </c>
      <c r="Z175" s="54">
        <v>8613.1</v>
      </c>
      <c r="AA175" s="54">
        <v>8637.2999999999993</v>
      </c>
      <c r="AB175" s="54">
        <v>8711.6</v>
      </c>
      <c r="AC175" s="54">
        <v>8744.9</v>
      </c>
      <c r="AD175" s="54">
        <v>8745.5</v>
      </c>
      <c r="AE175" s="54">
        <v>8763.6</v>
      </c>
      <c r="AF175" s="54">
        <v>8820</v>
      </c>
      <c r="AG175" s="54">
        <v>8860.7000000000007</v>
      </c>
      <c r="AH175" s="54">
        <v>8870.2999999999993</v>
      </c>
      <c r="AI175" s="54">
        <v>8902.4</v>
      </c>
      <c r="AJ175" s="128">
        <v>1</v>
      </c>
      <c r="AK175" s="128">
        <v>1.5</v>
      </c>
      <c r="AL175" s="128">
        <v>1.4</v>
      </c>
      <c r="AM175" s="128">
        <v>1.4</v>
      </c>
      <c r="AN175" s="128">
        <v>0.6</v>
      </c>
      <c r="AO175" s="128">
        <v>-2.2000000000000002</v>
      </c>
      <c r="AP175" s="128">
        <v>-1.8</v>
      </c>
      <c r="AQ175" s="128">
        <v>-2.2000000000000002</v>
      </c>
      <c r="AR175" s="128">
        <v>-1.8</v>
      </c>
      <c r="AS175" s="128">
        <v>-0.5</v>
      </c>
      <c r="AT175" s="128">
        <v>-0.7</v>
      </c>
      <c r="AU175" s="128">
        <v>0.8</v>
      </c>
      <c r="AV175" s="128">
        <v>1.7</v>
      </c>
      <c r="AW175" s="128">
        <v>3.1</v>
      </c>
      <c r="AX175" s="128">
        <v>3.1</v>
      </c>
      <c r="AY175" s="128">
        <v>2.6</v>
      </c>
      <c r="AZ175" s="128">
        <v>2.7</v>
      </c>
      <c r="BA175" s="128">
        <v>2.5</v>
      </c>
      <c r="BB175" s="128">
        <v>2.7</v>
      </c>
      <c r="BC175" s="128">
        <v>2.1</v>
      </c>
      <c r="BD175" s="128">
        <v>1.5</v>
      </c>
      <c r="BE175" s="128">
        <v>1.5</v>
      </c>
      <c r="BF175" s="128">
        <v>1.2</v>
      </c>
      <c r="BG175" s="128">
        <v>1.3</v>
      </c>
      <c r="BH175" s="128">
        <v>1.4</v>
      </c>
      <c r="BI175" s="128">
        <v>1.6</v>
      </c>
      <c r="BJ175" s="31" t="s">
        <v>741</v>
      </c>
      <c r="BK175" s="6" t="s">
        <v>162</v>
      </c>
      <c r="BL175" s="6" t="s">
        <v>697</v>
      </c>
      <c r="BM175" s="6" t="s">
        <v>346</v>
      </c>
    </row>
    <row r="176" spans="1:87" ht="18" customHeight="1">
      <c r="A176" s="50"/>
      <c r="B176" s="50"/>
      <c r="C176" s="200"/>
      <c r="D176" s="8"/>
      <c r="E176" s="8" t="s">
        <v>27</v>
      </c>
      <c r="F176" s="51" t="s">
        <v>974</v>
      </c>
      <c r="G176" s="51"/>
      <c r="I176" s="244" t="s">
        <v>240</v>
      </c>
      <c r="J176" s="54">
        <v>97.7</v>
      </c>
      <c r="K176" s="54">
        <v>97.5</v>
      </c>
      <c r="L176" s="54">
        <v>97.7</v>
      </c>
      <c r="M176" s="54">
        <v>97.7</v>
      </c>
      <c r="N176" s="54">
        <v>98.1</v>
      </c>
      <c r="O176" s="54">
        <v>98</v>
      </c>
      <c r="P176" s="54">
        <v>97.9</v>
      </c>
      <c r="Q176" s="54">
        <v>97.9</v>
      </c>
      <c r="R176" s="54">
        <v>97.9</v>
      </c>
      <c r="S176" s="54">
        <v>97.9</v>
      </c>
      <c r="T176" s="54">
        <v>97.9</v>
      </c>
      <c r="U176" s="54">
        <v>97.8</v>
      </c>
      <c r="V176" s="54">
        <v>97.8</v>
      </c>
      <c r="W176" s="54">
        <v>97.8</v>
      </c>
      <c r="X176" s="54">
        <v>97.8</v>
      </c>
      <c r="Y176" s="54">
        <v>97.8</v>
      </c>
      <c r="Z176" s="54">
        <v>97.8</v>
      </c>
      <c r="AA176" s="54">
        <v>97.8</v>
      </c>
      <c r="AB176" s="54">
        <v>97.9</v>
      </c>
      <c r="AC176" s="54">
        <v>97.9</v>
      </c>
      <c r="AD176" s="54">
        <v>97.9</v>
      </c>
      <c r="AE176" s="54">
        <v>97.9</v>
      </c>
      <c r="AF176" s="54">
        <v>97.9</v>
      </c>
      <c r="AG176" s="54">
        <v>97.9</v>
      </c>
      <c r="AH176" s="54">
        <v>97.9</v>
      </c>
      <c r="AI176" s="54">
        <v>97.9</v>
      </c>
      <c r="AJ176" s="128" t="s">
        <v>27</v>
      </c>
      <c r="AK176" s="321" t="s">
        <v>27</v>
      </c>
      <c r="AL176" s="321" t="s">
        <v>27</v>
      </c>
      <c r="AM176" s="54" t="s">
        <v>27</v>
      </c>
      <c r="AN176" s="54" t="s">
        <v>27</v>
      </c>
      <c r="AO176" s="54" t="s">
        <v>27</v>
      </c>
      <c r="AP176" s="54" t="s">
        <v>27</v>
      </c>
      <c r="AQ176" s="54" t="s">
        <v>27</v>
      </c>
      <c r="AR176" s="54" t="s">
        <v>27</v>
      </c>
      <c r="AS176" s="54" t="s">
        <v>27</v>
      </c>
      <c r="AT176" s="54" t="s">
        <v>27</v>
      </c>
      <c r="AU176" s="54" t="s">
        <v>27</v>
      </c>
      <c r="AV176" s="54" t="s">
        <v>27</v>
      </c>
      <c r="AW176" s="54" t="s">
        <v>27</v>
      </c>
      <c r="AX176" s="54" t="s">
        <v>27</v>
      </c>
      <c r="AY176" s="54" t="s">
        <v>27</v>
      </c>
      <c r="AZ176" s="54" t="s">
        <v>27</v>
      </c>
      <c r="BA176" s="54" t="s">
        <v>27</v>
      </c>
      <c r="BB176" s="54" t="s">
        <v>27</v>
      </c>
      <c r="BC176" s="54" t="s">
        <v>27</v>
      </c>
      <c r="BD176" s="54" t="s">
        <v>27</v>
      </c>
      <c r="BE176" s="54" t="s">
        <v>27</v>
      </c>
      <c r="BF176" s="54" t="s">
        <v>27</v>
      </c>
      <c r="BG176" s="54" t="s">
        <v>27</v>
      </c>
      <c r="BH176" s="54" t="s">
        <v>27</v>
      </c>
      <c r="BI176" s="54" t="s">
        <v>27</v>
      </c>
      <c r="BJ176" s="31" t="s">
        <v>741</v>
      </c>
      <c r="BK176" s="6" t="s">
        <v>162</v>
      </c>
      <c r="BL176" s="6" t="s">
        <v>699</v>
      </c>
      <c r="BM176" s="6" t="s">
        <v>346</v>
      </c>
    </row>
    <row r="177" spans="1:65" ht="18" customHeight="1">
      <c r="A177" s="50"/>
      <c r="B177" s="50"/>
      <c r="C177" s="200"/>
      <c r="D177" s="8" t="s">
        <v>27</v>
      </c>
      <c r="E177" s="84" t="s">
        <v>975</v>
      </c>
      <c r="F177" s="84"/>
      <c r="G177" s="84"/>
      <c r="I177" s="244" t="s">
        <v>338</v>
      </c>
      <c r="J177" s="54">
        <v>200.5</v>
      </c>
      <c r="K177" s="54">
        <v>217.9</v>
      </c>
      <c r="L177" s="54">
        <v>202.6</v>
      </c>
      <c r="M177" s="54">
        <v>198</v>
      </c>
      <c r="N177" s="54">
        <v>166</v>
      </c>
      <c r="O177" s="54">
        <v>169.5</v>
      </c>
      <c r="P177" s="54">
        <v>179.3</v>
      </c>
      <c r="Q177" s="54">
        <v>175.9</v>
      </c>
      <c r="R177" s="54">
        <v>177.9</v>
      </c>
      <c r="S177" s="54">
        <v>178</v>
      </c>
      <c r="T177" s="54">
        <v>174</v>
      </c>
      <c r="U177" s="54">
        <v>183.6</v>
      </c>
      <c r="V177" s="54">
        <v>184.3</v>
      </c>
      <c r="W177" s="54">
        <v>191.3</v>
      </c>
      <c r="X177" s="54">
        <v>191.3</v>
      </c>
      <c r="Y177" s="54">
        <v>192.4</v>
      </c>
      <c r="Z177" s="54">
        <v>192.6</v>
      </c>
      <c r="AA177" s="54">
        <v>189.8</v>
      </c>
      <c r="AB177" s="54">
        <v>190.9</v>
      </c>
      <c r="AC177" s="54">
        <v>190.2</v>
      </c>
      <c r="AD177" s="54">
        <v>191.9</v>
      </c>
      <c r="AE177" s="54">
        <v>191.5</v>
      </c>
      <c r="AF177" s="54">
        <v>191.8</v>
      </c>
      <c r="AG177" s="54">
        <v>193.6</v>
      </c>
      <c r="AH177" s="54">
        <v>194.1</v>
      </c>
      <c r="AI177" s="54">
        <v>194.9</v>
      </c>
      <c r="AJ177" s="128" t="s">
        <v>27</v>
      </c>
      <c r="AK177" s="321" t="s">
        <v>27</v>
      </c>
      <c r="AL177" s="321" t="s">
        <v>27</v>
      </c>
      <c r="AM177" s="54" t="s">
        <v>27</v>
      </c>
      <c r="AN177" s="54" t="s">
        <v>27</v>
      </c>
      <c r="AO177" s="54" t="s">
        <v>27</v>
      </c>
      <c r="AP177" s="54" t="s">
        <v>27</v>
      </c>
      <c r="AQ177" s="54" t="s">
        <v>27</v>
      </c>
      <c r="AR177" s="54" t="s">
        <v>27</v>
      </c>
      <c r="AS177" s="54" t="s">
        <v>27</v>
      </c>
      <c r="AT177" s="54" t="s">
        <v>27</v>
      </c>
      <c r="AU177" s="54" t="s">
        <v>27</v>
      </c>
      <c r="AV177" s="54" t="s">
        <v>27</v>
      </c>
      <c r="AW177" s="54" t="s">
        <v>27</v>
      </c>
      <c r="AX177" s="54" t="s">
        <v>27</v>
      </c>
      <c r="AY177" s="54" t="s">
        <v>27</v>
      </c>
      <c r="AZ177" s="54" t="s">
        <v>27</v>
      </c>
      <c r="BA177" s="54" t="s">
        <v>27</v>
      </c>
      <c r="BB177" s="54" t="s">
        <v>27</v>
      </c>
      <c r="BC177" s="54" t="s">
        <v>27</v>
      </c>
      <c r="BD177" s="54" t="s">
        <v>27</v>
      </c>
      <c r="BE177" s="54" t="s">
        <v>27</v>
      </c>
      <c r="BF177" s="54" t="s">
        <v>27</v>
      </c>
      <c r="BG177" s="54" t="s">
        <v>27</v>
      </c>
      <c r="BH177" s="54" t="s">
        <v>27</v>
      </c>
      <c r="BI177" s="54" t="s">
        <v>27</v>
      </c>
      <c r="BJ177" s="31" t="s">
        <v>741</v>
      </c>
    </row>
    <row r="178" spans="1:65" ht="18" customHeight="1">
      <c r="A178" s="50"/>
      <c r="B178" s="50"/>
      <c r="C178" s="200"/>
      <c r="D178" s="8"/>
      <c r="E178" s="8" t="s">
        <v>27</v>
      </c>
      <c r="F178" s="51" t="s">
        <v>974</v>
      </c>
      <c r="G178" s="51"/>
      <c r="I178" s="244" t="s">
        <v>240</v>
      </c>
      <c r="J178" s="54">
        <v>2.2999999999999998</v>
      </c>
      <c r="K178" s="54">
        <v>2.5</v>
      </c>
      <c r="L178" s="54">
        <v>2.2999999999999998</v>
      </c>
      <c r="M178" s="54">
        <v>2.2999999999999998</v>
      </c>
      <c r="N178" s="54">
        <v>1.9</v>
      </c>
      <c r="O178" s="54">
        <v>2</v>
      </c>
      <c r="P178" s="54">
        <v>2.1</v>
      </c>
      <c r="Q178" s="54">
        <v>2.1</v>
      </c>
      <c r="R178" s="54">
        <v>2.1</v>
      </c>
      <c r="S178" s="54">
        <v>2.1</v>
      </c>
      <c r="T178" s="54">
        <v>2.1</v>
      </c>
      <c r="U178" s="54">
        <v>2.2000000000000002</v>
      </c>
      <c r="V178" s="54">
        <v>2.2000000000000002</v>
      </c>
      <c r="W178" s="54">
        <v>2.2000000000000002</v>
      </c>
      <c r="X178" s="54">
        <v>2.2000000000000002</v>
      </c>
      <c r="Y178" s="54">
        <v>2.2000000000000002</v>
      </c>
      <c r="Z178" s="54">
        <v>2.2000000000000002</v>
      </c>
      <c r="AA178" s="54">
        <v>2.2000000000000002</v>
      </c>
      <c r="AB178" s="54">
        <v>2.1</v>
      </c>
      <c r="AC178" s="54">
        <v>2.1</v>
      </c>
      <c r="AD178" s="54">
        <v>2.1</v>
      </c>
      <c r="AE178" s="54">
        <v>2.1</v>
      </c>
      <c r="AF178" s="54">
        <v>2.1</v>
      </c>
      <c r="AG178" s="54">
        <v>2.1</v>
      </c>
      <c r="AH178" s="54">
        <v>2.1</v>
      </c>
      <c r="AI178" s="54">
        <v>2.1</v>
      </c>
      <c r="AJ178" s="128" t="s">
        <v>27</v>
      </c>
      <c r="AK178" s="321" t="s">
        <v>27</v>
      </c>
      <c r="AL178" s="321" t="s">
        <v>27</v>
      </c>
      <c r="AM178" s="54" t="s">
        <v>27</v>
      </c>
      <c r="AN178" s="54" t="s">
        <v>27</v>
      </c>
      <c r="AO178" s="54" t="s">
        <v>27</v>
      </c>
      <c r="AP178" s="54" t="s">
        <v>27</v>
      </c>
      <c r="AQ178" s="54" t="s">
        <v>27</v>
      </c>
      <c r="AR178" s="54" t="s">
        <v>27</v>
      </c>
      <c r="AS178" s="54" t="s">
        <v>27</v>
      </c>
      <c r="AT178" s="54" t="s">
        <v>27</v>
      </c>
      <c r="AU178" s="54" t="s">
        <v>27</v>
      </c>
      <c r="AV178" s="54" t="s">
        <v>27</v>
      </c>
      <c r="AW178" s="54" t="s">
        <v>27</v>
      </c>
      <c r="AX178" s="54" t="s">
        <v>27</v>
      </c>
      <c r="AY178" s="54" t="s">
        <v>27</v>
      </c>
      <c r="AZ178" s="54" t="s">
        <v>27</v>
      </c>
      <c r="BA178" s="54" t="s">
        <v>27</v>
      </c>
      <c r="BB178" s="54" t="s">
        <v>27</v>
      </c>
      <c r="BC178" s="54" t="s">
        <v>27</v>
      </c>
      <c r="BD178" s="54" t="s">
        <v>27</v>
      </c>
      <c r="BE178" s="54" t="s">
        <v>27</v>
      </c>
      <c r="BF178" s="54" t="s">
        <v>27</v>
      </c>
      <c r="BG178" s="54" t="s">
        <v>27</v>
      </c>
      <c r="BH178" s="54" t="s">
        <v>27</v>
      </c>
      <c r="BI178" s="54" t="s">
        <v>27</v>
      </c>
      <c r="BJ178" s="31" t="s">
        <v>741</v>
      </c>
      <c r="BK178" s="6" t="s">
        <v>162</v>
      </c>
      <c r="BM178" s="6" t="s">
        <v>346</v>
      </c>
    </row>
    <row r="179" spans="1:65" ht="18" customHeight="1">
      <c r="A179" s="50"/>
      <c r="B179" s="50"/>
      <c r="C179" s="200"/>
      <c r="D179" s="8" t="s">
        <v>27</v>
      </c>
      <c r="E179" s="84" t="s">
        <v>976</v>
      </c>
      <c r="F179" s="84"/>
      <c r="G179" s="84"/>
      <c r="I179" s="244" t="s">
        <v>338</v>
      </c>
      <c r="J179" s="54">
        <v>23.5</v>
      </c>
      <c r="K179" s="54">
        <v>27.2</v>
      </c>
      <c r="L179" s="54">
        <v>28.1</v>
      </c>
      <c r="M179" s="54">
        <v>25.2</v>
      </c>
      <c r="N179" s="54">
        <v>21.9</v>
      </c>
      <c r="O179" s="54">
        <v>13.7</v>
      </c>
      <c r="P179" s="54">
        <v>21</v>
      </c>
      <c r="Q179" s="117">
        <v>16.72</v>
      </c>
      <c r="R179" s="117">
        <v>17.38</v>
      </c>
      <c r="S179" s="117">
        <v>16.18</v>
      </c>
      <c r="T179" s="117">
        <v>15.04</v>
      </c>
      <c r="U179" s="117">
        <v>20.89</v>
      </c>
      <c r="V179" s="117">
        <v>25.84</v>
      </c>
      <c r="W179" s="117">
        <v>29.4</v>
      </c>
      <c r="X179" s="117">
        <v>30.53</v>
      </c>
      <c r="Y179" s="54">
        <v>30.9</v>
      </c>
      <c r="Z179" s="117">
        <v>31.71</v>
      </c>
      <c r="AA179" s="117">
        <v>31.7</v>
      </c>
      <c r="AB179" s="117">
        <v>31.99</v>
      </c>
      <c r="AC179" s="117">
        <v>31.06</v>
      </c>
      <c r="AD179" s="117">
        <v>32.14</v>
      </c>
      <c r="AE179" s="117">
        <v>31.86</v>
      </c>
      <c r="AF179" s="117">
        <v>31.79</v>
      </c>
      <c r="AG179" s="117">
        <v>31.46</v>
      </c>
      <c r="AH179" s="117">
        <v>33.22</v>
      </c>
      <c r="AI179" s="117">
        <v>31.92</v>
      </c>
      <c r="AJ179" s="117"/>
      <c r="AK179" s="321" t="s">
        <v>27</v>
      </c>
      <c r="AL179" s="321" t="s">
        <v>27</v>
      </c>
      <c r="AM179" s="54" t="s">
        <v>27</v>
      </c>
      <c r="AN179" s="54" t="s">
        <v>27</v>
      </c>
      <c r="AO179" s="54" t="s">
        <v>27</v>
      </c>
      <c r="AP179" s="54" t="s">
        <v>27</v>
      </c>
      <c r="AQ179" s="54" t="s">
        <v>27</v>
      </c>
      <c r="AR179" s="54" t="s">
        <v>27</v>
      </c>
      <c r="AS179" s="54" t="s">
        <v>27</v>
      </c>
      <c r="AT179" s="54" t="s">
        <v>27</v>
      </c>
      <c r="AU179" s="54" t="s">
        <v>27</v>
      </c>
      <c r="AV179" s="54" t="s">
        <v>27</v>
      </c>
      <c r="AW179" s="54" t="s">
        <v>27</v>
      </c>
      <c r="AX179" s="54" t="s">
        <v>27</v>
      </c>
      <c r="AY179" s="54" t="s">
        <v>27</v>
      </c>
      <c r="AZ179" s="54" t="s">
        <v>27</v>
      </c>
      <c r="BA179" s="54" t="s">
        <v>27</v>
      </c>
      <c r="BB179" s="54" t="s">
        <v>27</v>
      </c>
      <c r="BC179" s="54" t="s">
        <v>27</v>
      </c>
      <c r="BD179" s="54" t="s">
        <v>27</v>
      </c>
      <c r="BE179" s="54" t="s">
        <v>27</v>
      </c>
      <c r="BF179" s="54" t="s">
        <v>27</v>
      </c>
      <c r="BG179" s="54" t="s">
        <v>27</v>
      </c>
      <c r="BH179" s="54" t="s">
        <v>27</v>
      </c>
      <c r="BI179" s="54" t="s">
        <v>27</v>
      </c>
      <c r="BJ179" s="31" t="s">
        <v>741</v>
      </c>
      <c r="BK179" s="6" t="s">
        <v>162</v>
      </c>
    </row>
    <row r="180" spans="1:65" ht="18" customHeight="1">
      <c r="A180" s="50"/>
      <c r="B180" s="50"/>
      <c r="C180" s="200" t="s">
        <v>373</v>
      </c>
      <c r="D180" s="333" t="s">
        <v>977</v>
      </c>
      <c r="E180" s="333"/>
      <c r="F180" s="333"/>
      <c r="G180" s="333"/>
      <c r="H180" s="333"/>
      <c r="I180" s="240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229"/>
      <c r="AK180" s="229"/>
      <c r="AL180" s="229"/>
      <c r="AM180" s="229"/>
      <c r="AN180" s="229"/>
      <c r="AO180" s="230"/>
      <c r="AP180" s="230"/>
      <c r="AQ180" s="230"/>
      <c r="AR180" s="230"/>
      <c r="AS180" s="230"/>
      <c r="AT180" s="230"/>
      <c r="AU180" s="230"/>
      <c r="AV180" s="230"/>
      <c r="AW180" s="230"/>
      <c r="AX180" s="230"/>
      <c r="AY180" s="230"/>
      <c r="AZ180" s="230"/>
      <c r="BA180" s="230"/>
      <c r="BB180" s="230"/>
      <c r="BC180" s="230"/>
      <c r="BD180" s="230"/>
      <c r="BE180" s="230"/>
      <c r="BF180" s="230"/>
      <c r="BG180" s="230"/>
      <c r="BH180" s="230"/>
      <c r="BI180" s="230"/>
      <c r="BJ180" s="31"/>
      <c r="BK180" s="6" t="s">
        <v>162</v>
      </c>
      <c r="BM180" s="6" t="s">
        <v>346</v>
      </c>
    </row>
    <row r="181" spans="1:65" ht="18" customHeight="1">
      <c r="A181" s="50"/>
      <c r="B181" s="50"/>
      <c r="C181" s="50"/>
      <c r="D181" s="49" t="s">
        <v>27</v>
      </c>
      <c r="E181" s="84" t="s">
        <v>978</v>
      </c>
      <c r="F181" s="84"/>
      <c r="G181" s="84"/>
      <c r="I181" s="2" t="s">
        <v>613</v>
      </c>
      <c r="J181" s="54">
        <v>39.200000000000003</v>
      </c>
      <c r="K181" s="54">
        <v>40.200000000000003</v>
      </c>
      <c r="L181" s="54">
        <v>41.1</v>
      </c>
      <c r="M181" s="54">
        <v>42</v>
      </c>
      <c r="N181" s="54">
        <v>40</v>
      </c>
      <c r="O181" s="54">
        <v>46.6</v>
      </c>
      <c r="P181" s="54">
        <v>41.2</v>
      </c>
      <c r="Q181" s="54">
        <v>41.8</v>
      </c>
      <c r="R181" s="54">
        <v>40.299999999999997</v>
      </c>
      <c r="S181" s="54">
        <v>40.700000000000003</v>
      </c>
      <c r="T181" s="54">
        <v>41.1</v>
      </c>
      <c r="U181" s="54">
        <v>42.3</v>
      </c>
      <c r="V181" s="54">
        <v>40.4</v>
      </c>
      <c r="W181" s="54">
        <v>41.3</v>
      </c>
      <c r="X181" s="54">
        <v>42.8</v>
      </c>
      <c r="Y181" s="54">
        <v>43.3</v>
      </c>
      <c r="Z181" s="54">
        <v>41.3</v>
      </c>
      <c r="AA181" s="54">
        <v>40.799999999999997</v>
      </c>
      <c r="AB181" s="54">
        <v>42.3</v>
      </c>
      <c r="AC181" s="54">
        <v>43.6</v>
      </c>
      <c r="AD181" s="111">
        <v>42.1</v>
      </c>
      <c r="AE181" s="111">
        <v>41.8</v>
      </c>
      <c r="AF181" s="111">
        <v>43.5</v>
      </c>
      <c r="AG181" s="111">
        <v>44.2</v>
      </c>
      <c r="AH181" s="111">
        <v>43</v>
      </c>
      <c r="AI181" s="111">
        <v>43.2</v>
      </c>
      <c r="AJ181" s="128">
        <v>2.6</v>
      </c>
      <c r="AK181" s="128">
        <v>2.4</v>
      </c>
      <c r="AL181" s="128">
        <v>2.7</v>
      </c>
      <c r="AM181" s="128">
        <v>1.5</v>
      </c>
      <c r="AN181" s="128">
        <v>2.1</v>
      </c>
      <c r="AO181" s="128">
        <v>15.8</v>
      </c>
      <c r="AP181" s="128">
        <v>0.3</v>
      </c>
      <c r="AQ181" s="128">
        <v>-0.5</v>
      </c>
      <c r="AR181" s="128">
        <v>0.6</v>
      </c>
      <c r="AS181" s="128">
        <v>-12.7</v>
      </c>
      <c r="AT181" s="128">
        <v>-0.3</v>
      </c>
      <c r="AU181" s="128">
        <v>1.2</v>
      </c>
      <c r="AV181" s="128">
        <v>0.4</v>
      </c>
      <c r="AW181" s="128">
        <v>1.6</v>
      </c>
      <c r="AX181" s="128">
        <v>4.2</v>
      </c>
      <c r="AY181" s="128">
        <v>2.2999999999999998</v>
      </c>
      <c r="AZ181" s="128">
        <v>2.1</v>
      </c>
      <c r="BA181" s="128">
        <v>-1.3</v>
      </c>
      <c r="BB181" s="128">
        <v>-1.1000000000000001</v>
      </c>
      <c r="BC181" s="128">
        <v>0.6</v>
      </c>
      <c r="BD181" s="128">
        <v>1.9</v>
      </c>
      <c r="BE181" s="128">
        <v>2.5</v>
      </c>
      <c r="BF181" s="128">
        <v>2.7</v>
      </c>
      <c r="BG181" s="128">
        <v>1.4</v>
      </c>
      <c r="BH181" s="128">
        <v>2.2000000000000002</v>
      </c>
      <c r="BI181" s="128">
        <v>3.4</v>
      </c>
      <c r="BJ181" s="31" t="s">
        <v>741</v>
      </c>
      <c r="BK181" s="6" t="s">
        <v>162</v>
      </c>
      <c r="BM181" s="6" t="s">
        <v>346</v>
      </c>
    </row>
    <row r="182" spans="1:65" ht="18" customHeight="1">
      <c r="D182" s="8"/>
      <c r="E182" s="8" t="s">
        <v>679</v>
      </c>
      <c r="F182" s="84" t="s">
        <v>979</v>
      </c>
      <c r="G182" s="84"/>
      <c r="I182" s="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322"/>
      <c r="AE182" s="322"/>
      <c r="AF182" s="322"/>
      <c r="AG182" s="322"/>
      <c r="AH182" s="322"/>
      <c r="AI182" s="322"/>
      <c r="AJ182" s="198"/>
      <c r="AK182" s="198"/>
      <c r="AL182" s="198"/>
      <c r="AM182" s="198"/>
      <c r="AN182" s="198"/>
      <c r="AO182" s="198"/>
      <c r="AP182" s="198"/>
      <c r="AQ182" s="198"/>
      <c r="AR182" s="198"/>
      <c r="AS182" s="198"/>
      <c r="AT182" s="198"/>
      <c r="AU182" s="198"/>
      <c r="AV182" s="198"/>
      <c r="AW182" s="198"/>
      <c r="AX182" s="198"/>
      <c r="AY182" s="198"/>
      <c r="AZ182" s="198"/>
      <c r="BA182" s="198"/>
      <c r="BB182" s="128"/>
      <c r="BC182" s="128"/>
      <c r="BD182" s="128"/>
      <c r="BE182" s="128"/>
      <c r="BF182" s="128"/>
      <c r="BG182" s="128"/>
      <c r="BH182" s="128"/>
      <c r="BI182" s="128"/>
      <c r="BJ182" s="31"/>
      <c r="BK182" s="6" t="s">
        <v>162</v>
      </c>
      <c r="BM182" s="6" t="s">
        <v>346</v>
      </c>
    </row>
    <row r="183" spans="1:65" ht="18" customHeight="1">
      <c r="A183" s="103"/>
      <c r="B183" s="248"/>
      <c r="C183" s="50"/>
      <c r="D183" s="49"/>
      <c r="E183" s="5"/>
      <c r="F183" s="49" t="s">
        <v>142</v>
      </c>
      <c r="G183" s="247" t="s">
        <v>980</v>
      </c>
      <c r="I183" s="2" t="s">
        <v>613</v>
      </c>
      <c r="J183" s="54">
        <v>24.9</v>
      </c>
      <c r="K183" s="54">
        <v>24.8</v>
      </c>
      <c r="L183" s="54">
        <v>28.3</v>
      </c>
      <c r="M183" s="54">
        <v>25.2</v>
      </c>
      <c r="N183" s="54">
        <v>23.1</v>
      </c>
      <c r="O183" s="54">
        <v>28.8</v>
      </c>
      <c r="P183" s="54">
        <v>28.5</v>
      </c>
      <c r="Q183" s="54">
        <v>24.9</v>
      </c>
      <c r="R183" s="54">
        <v>22.9</v>
      </c>
      <c r="S183" s="54">
        <v>24.3</v>
      </c>
      <c r="T183" s="54">
        <v>27.4</v>
      </c>
      <c r="U183" s="54">
        <v>25.4</v>
      </c>
      <c r="V183" s="54">
        <v>23.2</v>
      </c>
      <c r="W183" s="54">
        <v>23.6</v>
      </c>
      <c r="X183" s="54">
        <v>27.5</v>
      </c>
      <c r="Y183" s="54">
        <v>25.6</v>
      </c>
      <c r="Z183" s="54">
        <v>23</v>
      </c>
      <c r="AA183" s="54">
        <v>22.9</v>
      </c>
      <c r="AB183" s="54">
        <v>27.1</v>
      </c>
      <c r="AC183" s="54">
        <v>25.6</v>
      </c>
      <c r="AD183" s="111">
        <v>23.3</v>
      </c>
      <c r="AE183" s="111">
        <v>24.3</v>
      </c>
      <c r="AF183" s="111">
        <v>28.1</v>
      </c>
      <c r="AG183" s="111">
        <v>25.1</v>
      </c>
      <c r="AH183" s="111">
        <v>23.4</v>
      </c>
      <c r="AI183" s="111">
        <v>25.2</v>
      </c>
      <c r="AJ183" s="128">
        <v>3.3</v>
      </c>
      <c r="AK183" s="128">
        <v>2.1</v>
      </c>
      <c r="AL183" s="128">
        <v>1.6</v>
      </c>
      <c r="AM183" s="128">
        <v>-5.8</v>
      </c>
      <c r="AN183" s="128">
        <v>-7.2</v>
      </c>
      <c r="AO183" s="128">
        <v>15.8</v>
      </c>
      <c r="AP183" s="128">
        <v>0.6</v>
      </c>
      <c r="AQ183" s="128">
        <v>-1</v>
      </c>
      <c r="AR183" s="128">
        <v>-0.7</v>
      </c>
      <c r="AS183" s="128">
        <v>-15.6</v>
      </c>
      <c r="AT183" s="128">
        <v>-3.7</v>
      </c>
      <c r="AU183" s="128">
        <v>1.8</v>
      </c>
      <c r="AV183" s="128">
        <v>1.3</v>
      </c>
      <c r="AW183" s="128">
        <v>-2.7</v>
      </c>
      <c r="AX183" s="128">
        <v>0.5</v>
      </c>
      <c r="AY183" s="128">
        <v>0.8</v>
      </c>
      <c r="AZ183" s="128">
        <v>-0.9</v>
      </c>
      <c r="BA183" s="128">
        <v>-3</v>
      </c>
      <c r="BB183" s="128">
        <v>-1.7</v>
      </c>
      <c r="BC183" s="128">
        <v>0.2</v>
      </c>
      <c r="BD183" s="128">
        <v>1.2</v>
      </c>
      <c r="BE183" s="128">
        <v>6.2</v>
      </c>
      <c r="BF183" s="128">
        <v>3.8</v>
      </c>
      <c r="BG183" s="128">
        <v>-1.9</v>
      </c>
      <c r="BH183" s="128">
        <v>0.4</v>
      </c>
      <c r="BI183" s="128">
        <v>3.5</v>
      </c>
      <c r="BJ183" s="31" t="s">
        <v>741</v>
      </c>
      <c r="BK183" s="6" t="s">
        <v>162</v>
      </c>
      <c r="BM183" s="6" t="s">
        <v>346</v>
      </c>
    </row>
    <row r="184" spans="1:65" ht="18" customHeight="1">
      <c r="C184" s="50"/>
      <c r="D184" s="49"/>
      <c r="E184" s="5"/>
      <c r="F184" s="49" t="s">
        <v>147</v>
      </c>
      <c r="G184" s="247" t="s">
        <v>836</v>
      </c>
      <c r="I184" s="2" t="s">
        <v>613</v>
      </c>
      <c r="J184" s="54">
        <v>553.1</v>
      </c>
      <c r="K184" s="54">
        <v>571.6</v>
      </c>
      <c r="L184" s="54">
        <v>488.1</v>
      </c>
      <c r="M184" s="54">
        <v>619.9</v>
      </c>
      <c r="N184" s="54">
        <v>569.20000000000005</v>
      </c>
      <c r="O184" s="54">
        <v>616.5</v>
      </c>
      <c r="P184" s="54">
        <v>467.3</v>
      </c>
      <c r="Q184" s="54">
        <v>585.70000000000005</v>
      </c>
      <c r="R184" s="54">
        <v>564.4</v>
      </c>
      <c r="S184" s="54">
        <v>566</v>
      </c>
      <c r="T184" s="54">
        <v>485.9</v>
      </c>
      <c r="U184" s="54">
        <v>531</v>
      </c>
      <c r="V184" s="54">
        <v>537.70000000000005</v>
      </c>
      <c r="W184" s="54">
        <v>531</v>
      </c>
      <c r="X184" s="54">
        <v>511.9</v>
      </c>
      <c r="Y184" s="54">
        <v>558.20000000000005</v>
      </c>
      <c r="Z184" s="54">
        <v>549.1</v>
      </c>
      <c r="AA184" s="54">
        <v>495.7</v>
      </c>
      <c r="AB184" s="54">
        <v>499.7</v>
      </c>
      <c r="AC184" s="54">
        <v>564.70000000000005</v>
      </c>
      <c r="AD184" s="111">
        <v>556.4</v>
      </c>
      <c r="AE184" s="111">
        <v>514.20000000000005</v>
      </c>
      <c r="AF184" s="111">
        <v>476.4</v>
      </c>
      <c r="AG184" s="111">
        <v>550.9</v>
      </c>
      <c r="AH184" s="111">
        <v>551.1</v>
      </c>
      <c r="AI184" s="111">
        <v>490.5</v>
      </c>
      <c r="AJ184" s="128">
        <v>1.5</v>
      </c>
      <c r="AK184" s="128">
        <v>-1.1000000000000001</v>
      </c>
      <c r="AL184" s="128">
        <v>-1.8</v>
      </c>
      <c r="AM184" s="128">
        <v>-0.2</v>
      </c>
      <c r="AN184" s="128">
        <v>2.9</v>
      </c>
      <c r="AO184" s="128">
        <v>7.8</v>
      </c>
      <c r="AP184" s="128">
        <v>-4.3</v>
      </c>
      <c r="AQ184" s="128">
        <v>-5.5</v>
      </c>
      <c r="AR184" s="128">
        <v>-0.8</v>
      </c>
      <c r="AS184" s="128">
        <v>-8.1999999999999993</v>
      </c>
      <c r="AT184" s="128">
        <v>4</v>
      </c>
      <c r="AU184" s="128">
        <v>-9.3000000000000007</v>
      </c>
      <c r="AV184" s="128">
        <v>-4.7</v>
      </c>
      <c r="AW184" s="128">
        <v>-6.2</v>
      </c>
      <c r="AX184" s="128">
        <v>5.4</v>
      </c>
      <c r="AY184" s="128">
        <v>5.0999999999999996</v>
      </c>
      <c r="AZ184" s="128">
        <v>2.1</v>
      </c>
      <c r="BA184" s="128">
        <v>-6.6</v>
      </c>
      <c r="BB184" s="128">
        <v>-2.4</v>
      </c>
      <c r="BC184" s="128">
        <v>1.2</v>
      </c>
      <c r="BD184" s="128">
        <v>1.3</v>
      </c>
      <c r="BE184" s="128">
        <v>3.7</v>
      </c>
      <c r="BF184" s="128">
        <v>-4.7</v>
      </c>
      <c r="BG184" s="128">
        <v>-2.4</v>
      </c>
      <c r="BH184" s="128">
        <v>-0.9</v>
      </c>
      <c r="BI184" s="128">
        <v>-4.5999999999999996</v>
      </c>
      <c r="BJ184" s="31" t="s">
        <v>741</v>
      </c>
      <c r="BK184" s="6" t="s">
        <v>162</v>
      </c>
      <c r="BM184" s="6" t="s">
        <v>346</v>
      </c>
    </row>
    <row r="185" spans="1:65" ht="18" customHeight="1">
      <c r="D185" s="49"/>
      <c r="E185" s="5"/>
      <c r="F185" s="49" t="s">
        <v>178</v>
      </c>
      <c r="G185" s="247" t="s">
        <v>855</v>
      </c>
      <c r="I185" s="2" t="s">
        <v>613</v>
      </c>
      <c r="J185" s="54">
        <v>49.8</v>
      </c>
      <c r="K185" s="54">
        <v>52</v>
      </c>
      <c r="L185" s="54">
        <v>52.4</v>
      </c>
      <c r="M185" s="54">
        <v>52.6</v>
      </c>
      <c r="N185" s="54">
        <v>50.8</v>
      </c>
      <c r="O185" s="54">
        <v>59.8</v>
      </c>
      <c r="P185" s="54">
        <v>56</v>
      </c>
      <c r="Q185" s="54">
        <v>55.8</v>
      </c>
      <c r="R185" s="54">
        <v>54.9</v>
      </c>
      <c r="S185" s="54">
        <v>57.2</v>
      </c>
      <c r="T185" s="54">
        <v>57.1</v>
      </c>
      <c r="U185" s="54">
        <v>58.3</v>
      </c>
      <c r="V185" s="54">
        <v>54.9</v>
      </c>
      <c r="W185" s="54">
        <v>56.2</v>
      </c>
      <c r="X185" s="54">
        <v>58</v>
      </c>
      <c r="Y185" s="54">
        <v>58.6</v>
      </c>
      <c r="Z185" s="54">
        <v>55</v>
      </c>
      <c r="AA185" s="54">
        <v>54</v>
      </c>
      <c r="AB185" s="54">
        <v>55.3</v>
      </c>
      <c r="AC185" s="54">
        <v>56.9</v>
      </c>
      <c r="AD185" s="111">
        <v>54.9</v>
      </c>
      <c r="AE185" s="111">
        <v>55.6</v>
      </c>
      <c r="AF185" s="111">
        <v>57.2</v>
      </c>
      <c r="AG185" s="111">
        <v>58.2</v>
      </c>
      <c r="AH185" s="111">
        <v>56.9</v>
      </c>
      <c r="AI185" s="111">
        <v>57.6</v>
      </c>
      <c r="AJ185" s="128">
        <v>3.4</v>
      </c>
      <c r="AK185" s="128">
        <v>2.5</v>
      </c>
      <c r="AL185" s="128">
        <v>2.9</v>
      </c>
      <c r="AM185" s="128">
        <v>1.2</v>
      </c>
      <c r="AN185" s="128">
        <v>2</v>
      </c>
      <c r="AO185" s="128">
        <v>14.9</v>
      </c>
      <c r="AP185" s="128">
        <v>6.8</v>
      </c>
      <c r="AQ185" s="128">
        <v>6</v>
      </c>
      <c r="AR185" s="128">
        <v>8.1</v>
      </c>
      <c r="AS185" s="128">
        <v>-4.2</v>
      </c>
      <c r="AT185" s="128">
        <v>2.1</v>
      </c>
      <c r="AU185" s="128">
        <v>4.5999999999999996</v>
      </c>
      <c r="AV185" s="128">
        <v>0</v>
      </c>
      <c r="AW185" s="128">
        <v>-1.8</v>
      </c>
      <c r="AX185" s="128">
        <v>1.4</v>
      </c>
      <c r="AY185" s="128">
        <v>0.4</v>
      </c>
      <c r="AZ185" s="128">
        <v>0.2</v>
      </c>
      <c r="BA185" s="128">
        <v>-3.9</v>
      </c>
      <c r="BB185" s="128">
        <v>-4.5</v>
      </c>
      <c r="BC185" s="128">
        <v>-2.8</v>
      </c>
      <c r="BD185" s="128">
        <v>-0.2</v>
      </c>
      <c r="BE185" s="128">
        <v>2.9</v>
      </c>
      <c r="BF185" s="128">
        <v>3.4</v>
      </c>
      <c r="BG185" s="128">
        <v>2.2000000000000002</v>
      </c>
      <c r="BH185" s="128">
        <v>3.8</v>
      </c>
      <c r="BI185" s="128">
        <v>3.7</v>
      </c>
      <c r="BJ185" s="31" t="s">
        <v>741</v>
      </c>
      <c r="BK185" s="6" t="s">
        <v>162</v>
      </c>
      <c r="BM185" s="6" t="s">
        <v>346</v>
      </c>
    </row>
    <row r="186" spans="1:65" ht="18" customHeight="1">
      <c r="A186" s="50"/>
      <c r="B186" s="50"/>
      <c r="D186" s="8"/>
      <c r="E186" s="5"/>
      <c r="F186" s="49" t="s">
        <v>611</v>
      </c>
      <c r="G186" s="247" t="s">
        <v>839</v>
      </c>
      <c r="I186" s="2" t="s">
        <v>613</v>
      </c>
      <c r="J186" s="54">
        <v>19</v>
      </c>
      <c r="K186" s="54">
        <v>18.7</v>
      </c>
      <c r="L186" s="54">
        <v>19.7</v>
      </c>
      <c r="M186" s="54">
        <v>18.600000000000001</v>
      </c>
      <c r="N186" s="54">
        <v>18.7</v>
      </c>
      <c r="O186" s="54">
        <v>18.2</v>
      </c>
      <c r="P186" s="54">
        <v>17.899999999999999</v>
      </c>
      <c r="Q186" s="54">
        <v>17.399999999999999</v>
      </c>
      <c r="R186" s="54">
        <v>17</v>
      </c>
      <c r="S186" s="54">
        <v>16.8</v>
      </c>
      <c r="T186" s="54">
        <v>16.899999999999999</v>
      </c>
      <c r="U186" s="54">
        <v>15.5</v>
      </c>
      <c r="V186" s="54">
        <v>15.7</v>
      </c>
      <c r="W186" s="54">
        <v>15.9</v>
      </c>
      <c r="X186" s="54">
        <v>16.600000000000001</v>
      </c>
      <c r="Y186" s="54">
        <v>16.8</v>
      </c>
      <c r="Z186" s="54">
        <v>16.7</v>
      </c>
      <c r="AA186" s="54">
        <v>16.5</v>
      </c>
      <c r="AB186" s="54">
        <v>17.399999999999999</v>
      </c>
      <c r="AC186" s="54">
        <v>17.2</v>
      </c>
      <c r="AD186" s="111">
        <v>18.7</v>
      </c>
      <c r="AE186" s="111">
        <v>19.600000000000001</v>
      </c>
      <c r="AF186" s="111">
        <v>20.9</v>
      </c>
      <c r="AG186" s="111">
        <v>20.5</v>
      </c>
      <c r="AH186" s="111">
        <v>20.9</v>
      </c>
      <c r="AI186" s="111">
        <v>21.4</v>
      </c>
      <c r="AJ186" s="128">
        <v>4.9000000000000004</v>
      </c>
      <c r="AK186" s="128">
        <v>3.9</v>
      </c>
      <c r="AL186" s="128">
        <v>1.7</v>
      </c>
      <c r="AM186" s="128">
        <v>4.5999999999999996</v>
      </c>
      <c r="AN186" s="128">
        <v>-1.7</v>
      </c>
      <c r="AO186" s="128">
        <v>-2.8</v>
      </c>
      <c r="AP186" s="128">
        <v>-8.8000000000000007</v>
      </c>
      <c r="AQ186" s="128">
        <v>-6.5</v>
      </c>
      <c r="AR186" s="128">
        <v>-8.6999999999999993</v>
      </c>
      <c r="AS186" s="128">
        <v>-7.8</v>
      </c>
      <c r="AT186" s="128">
        <v>-5.7</v>
      </c>
      <c r="AU186" s="128">
        <v>-10.8</v>
      </c>
      <c r="AV186" s="128">
        <v>-8</v>
      </c>
      <c r="AW186" s="128">
        <v>-5</v>
      </c>
      <c r="AX186" s="128">
        <v>-2.1</v>
      </c>
      <c r="AY186" s="128">
        <v>8.1999999999999993</v>
      </c>
      <c r="AZ186" s="128">
        <v>6.4</v>
      </c>
      <c r="BA186" s="128">
        <v>3.4</v>
      </c>
      <c r="BB186" s="128">
        <v>5.0999999999999996</v>
      </c>
      <c r="BC186" s="128">
        <v>2.5</v>
      </c>
      <c r="BD186" s="128">
        <v>12.5</v>
      </c>
      <c r="BE186" s="128">
        <v>19</v>
      </c>
      <c r="BF186" s="128">
        <v>20</v>
      </c>
      <c r="BG186" s="128">
        <v>18.7</v>
      </c>
      <c r="BH186" s="128">
        <v>11.3</v>
      </c>
      <c r="BI186" s="128">
        <v>9.3000000000000007</v>
      </c>
      <c r="BJ186" s="31" t="s">
        <v>741</v>
      </c>
    </row>
    <row r="187" spans="1:65" ht="18" customHeight="1">
      <c r="A187" s="50"/>
      <c r="B187" s="50"/>
      <c r="D187" s="8"/>
      <c r="E187" s="5"/>
      <c r="F187" s="49" t="s">
        <v>705</v>
      </c>
      <c r="G187" s="247" t="s">
        <v>838</v>
      </c>
      <c r="I187" s="2" t="s">
        <v>613</v>
      </c>
      <c r="J187" s="54">
        <v>36.9</v>
      </c>
      <c r="K187" s="54">
        <v>37.799999999999997</v>
      </c>
      <c r="L187" s="54">
        <v>38.9</v>
      </c>
      <c r="M187" s="54">
        <v>40.6</v>
      </c>
      <c r="N187" s="54">
        <v>38.299999999999997</v>
      </c>
      <c r="O187" s="54">
        <v>44.5</v>
      </c>
      <c r="P187" s="54">
        <v>38.6</v>
      </c>
      <c r="Q187" s="54">
        <v>39.6</v>
      </c>
      <c r="R187" s="54">
        <v>37.799999999999997</v>
      </c>
      <c r="S187" s="54">
        <v>37.6</v>
      </c>
      <c r="T187" s="54">
        <v>38.1</v>
      </c>
      <c r="U187" s="54">
        <v>39.9</v>
      </c>
      <c r="V187" s="54">
        <v>38.299999999999997</v>
      </c>
      <c r="W187" s="54">
        <v>39.299999999999997</v>
      </c>
      <c r="X187" s="54">
        <v>40.5</v>
      </c>
      <c r="Y187" s="54">
        <v>41</v>
      </c>
      <c r="Z187" s="54">
        <v>39.4</v>
      </c>
      <c r="AA187" s="54">
        <v>39.200000000000003</v>
      </c>
      <c r="AB187" s="54">
        <v>40.5</v>
      </c>
      <c r="AC187" s="54">
        <v>41.6</v>
      </c>
      <c r="AD187" s="111">
        <v>40.1</v>
      </c>
      <c r="AE187" s="111">
        <v>39.6</v>
      </c>
      <c r="AF187" s="111">
        <v>41.1</v>
      </c>
      <c r="AG187" s="111">
        <v>41.9</v>
      </c>
      <c r="AH187" s="111">
        <v>40.9</v>
      </c>
      <c r="AI187" s="111">
        <v>41</v>
      </c>
      <c r="AJ187" s="128">
        <v>2.9</v>
      </c>
      <c r="AK187" s="128">
        <v>2.5</v>
      </c>
      <c r="AL187" s="128">
        <v>2.9</v>
      </c>
      <c r="AM187" s="128">
        <v>2.6</v>
      </c>
      <c r="AN187" s="128">
        <v>3.8</v>
      </c>
      <c r="AO187" s="128">
        <v>17.600000000000001</v>
      </c>
      <c r="AP187" s="128">
        <v>-0.9</v>
      </c>
      <c r="AQ187" s="128">
        <v>-2.4</v>
      </c>
      <c r="AR187" s="128">
        <v>-1.2</v>
      </c>
      <c r="AS187" s="128">
        <v>-15.5</v>
      </c>
      <c r="AT187" s="128">
        <v>-1.2</v>
      </c>
      <c r="AU187" s="128">
        <v>0.8</v>
      </c>
      <c r="AV187" s="128">
        <v>1.2</v>
      </c>
      <c r="AW187" s="128">
        <v>4.5999999999999996</v>
      </c>
      <c r="AX187" s="128">
        <v>6.4</v>
      </c>
      <c r="AY187" s="128">
        <v>2.7</v>
      </c>
      <c r="AZ187" s="128">
        <v>2.8</v>
      </c>
      <c r="BA187" s="316">
        <v>-0.2</v>
      </c>
      <c r="BB187" s="323">
        <v>0.1</v>
      </c>
      <c r="BC187" s="128">
        <v>1.4</v>
      </c>
      <c r="BD187" s="128">
        <v>1.8</v>
      </c>
      <c r="BE187" s="128">
        <v>0.9</v>
      </c>
      <c r="BF187" s="128">
        <v>1.4</v>
      </c>
      <c r="BG187" s="128">
        <v>0.9</v>
      </c>
      <c r="BH187" s="128">
        <v>2</v>
      </c>
      <c r="BI187" s="128">
        <v>3.6</v>
      </c>
      <c r="BJ187" s="31" t="s">
        <v>741</v>
      </c>
      <c r="BK187" s="6" t="s">
        <v>162</v>
      </c>
      <c r="BM187" s="6" t="s">
        <v>346</v>
      </c>
    </row>
    <row r="188" spans="1:65" ht="18" customHeight="1">
      <c r="A188" s="50"/>
      <c r="B188" s="50"/>
      <c r="D188" s="8" t="s">
        <v>27</v>
      </c>
      <c r="E188" s="84" t="s">
        <v>981</v>
      </c>
      <c r="F188" s="84"/>
      <c r="G188" s="84"/>
      <c r="I188" s="2" t="s">
        <v>613</v>
      </c>
      <c r="J188" s="54">
        <v>22810</v>
      </c>
      <c r="K188" s="54">
        <v>23206</v>
      </c>
      <c r="L188" s="54">
        <v>23817</v>
      </c>
      <c r="M188" s="54">
        <v>24291</v>
      </c>
      <c r="N188" s="54">
        <v>22613</v>
      </c>
      <c r="O188" s="54">
        <v>19530</v>
      </c>
      <c r="P188" s="54">
        <v>23327</v>
      </c>
      <c r="Q188" s="54">
        <v>23661</v>
      </c>
      <c r="R188" s="54">
        <v>22572</v>
      </c>
      <c r="S188" s="54">
        <v>22237</v>
      </c>
      <c r="T188" s="54">
        <v>22090</v>
      </c>
      <c r="U188" s="54">
        <v>24053</v>
      </c>
      <c r="V188" s="54">
        <v>23200</v>
      </c>
      <c r="W188" s="54">
        <v>23529</v>
      </c>
      <c r="X188" s="54">
        <v>24434</v>
      </c>
      <c r="Y188" s="54">
        <v>25024</v>
      </c>
      <c r="Z188" s="54">
        <v>23774</v>
      </c>
      <c r="AA188" s="54">
        <v>23491</v>
      </c>
      <c r="AB188" s="54">
        <v>24538</v>
      </c>
      <c r="AC188" s="54">
        <v>25096</v>
      </c>
      <c r="AD188" s="111">
        <v>24254</v>
      </c>
      <c r="AE188" s="111">
        <v>24210</v>
      </c>
      <c r="AF188" s="111">
        <v>25148</v>
      </c>
      <c r="AG188" s="111">
        <v>25635</v>
      </c>
      <c r="AH188" s="111">
        <v>24866</v>
      </c>
      <c r="AI188" s="111">
        <v>24887</v>
      </c>
      <c r="AJ188" s="128">
        <v>2.4</v>
      </c>
      <c r="AK188" s="128">
        <v>2.8</v>
      </c>
      <c r="AL188" s="128">
        <v>2.4</v>
      </c>
      <c r="AM188" s="128">
        <v>1.5</v>
      </c>
      <c r="AN188" s="128">
        <v>-0.9</v>
      </c>
      <c r="AO188" s="128">
        <v>-15.8</v>
      </c>
      <c r="AP188" s="128">
        <v>-2.1</v>
      </c>
      <c r="AQ188" s="128">
        <v>-2.6</v>
      </c>
      <c r="AR188" s="128">
        <v>-0.2</v>
      </c>
      <c r="AS188" s="128">
        <v>13.9</v>
      </c>
      <c r="AT188" s="128">
        <v>-5.3</v>
      </c>
      <c r="AU188" s="128">
        <v>1.7</v>
      </c>
      <c r="AV188" s="128">
        <v>2.8</v>
      </c>
      <c r="AW188" s="128">
        <v>5.8</v>
      </c>
      <c r="AX188" s="128">
        <v>10.6</v>
      </c>
      <c r="AY188" s="128">
        <v>4</v>
      </c>
      <c r="AZ188" s="128">
        <v>2.5</v>
      </c>
      <c r="BA188" s="316">
        <v>-0.2</v>
      </c>
      <c r="BB188" s="128">
        <v>0.4</v>
      </c>
      <c r="BC188" s="128">
        <v>0.3</v>
      </c>
      <c r="BD188" s="128">
        <v>2</v>
      </c>
      <c r="BE188" s="128">
        <v>3.1</v>
      </c>
      <c r="BF188" s="128">
        <v>2.5</v>
      </c>
      <c r="BG188" s="128">
        <v>2.1</v>
      </c>
      <c r="BH188" s="128">
        <v>2.5</v>
      </c>
      <c r="BI188" s="128">
        <v>2.8</v>
      </c>
      <c r="BJ188" s="31" t="s">
        <v>741</v>
      </c>
      <c r="BK188" s="6" t="s">
        <v>162</v>
      </c>
      <c r="BM188" s="6" t="s">
        <v>346</v>
      </c>
    </row>
    <row r="189" spans="1:65" ht="18" customHeight="1">
      <c r="A189" s="50"/>
      <c r="B189" s="50"/>
      <c r="D189" s="50"/>
      <c r="E189" s="8" t="s">
        <v>681</v>
      </c>
      <c r="F189" s="84" t="s">
        <v>979</v>
      </c>
      <c r="G189" s="84"/>
      <c r="I189" s="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322"/>
      <c r="AE189" s="322"/>
      <c r="AF189" s="322"/>
      <c r="AG189" s="322"/>
      <c r="AH189" s="322"/>
      <c r="AI189" s="322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28"/>
      <c r="BC189" s="128"/>
      <c r="BD189" s="128"/>
      <c r="BE189" s="128"/>
      <c r="BF189" s="128"/>
      <c r="BG189" s="128"/>
      <c r="BH189" s="128"/>
      <c r="BI189" s="128"/>
      <c r="BJ189" s="31"/>
      <c r="BK189" s="6" t="s">
        <v>162</v>
      </c>
      <c r="BM189" s="6" t="s">
        <v>346</v>
      </c>
    </row>
    <row r="190" spans="1:65" ht="18" customHeight="1">
      <c r="A190" s="50"/>
      <c r="B190" s="50"/>
      <c r="D190" s="50"/>
      <c r="F190" s="49" t="s">
        <v>142</v>
      </c>
      <c r="G190" s="247" t="s">
        <v>980</v>
      </c>
      <c r="I190" s="2" t="s">
        <v>613</v>
      </c>
      <c r="J190" s="54">
        <v>13138</v>
      </c>
      <c r="K190" s="54">
        <v>13030</v>
      </c>
      <c r="L190" s="54">
        <v>14839</v>
      </c>
      <c r="M190" s="54">
        <v>13201</v>
      </c>
      <c r="N190" s="54">
        <v>11964</v>
      </c>
      <c r="O190" s="54">
        <v>13186</v>
      </c>
      <c r="P190" s="54">
        <v>14881</v>
      </c>
      <c r="Q190" s="54">
        <v>13086</v>
      </c>
      <c r="R190" s="54">
        <v>12064</v>
      </c>
      <c r="S190" s="54">
        <v>12751</v>
      </c>
      <c r="T190" s="54">
        <v>14458</v>
      </c>
      <c r="U190" s="54">
        <v>13477</v>
      </c>
      <c r="V190" s="54">
        <v>12367</v>
      </c>
      <c r="W190" s="54">
        <v>12631</v>
      </c>
      <c r="X190" s="54">
        <v>14923</v>
      </c>
      <c r="Y190" s="54">
        <v>13898</v>
      </c>
      <c r="Z190" s="54">
        <v>12338</v>
      </c>
      <c r="AA190" s="54">
        <v>12450</v>
      </c>
      <c r="AB190" s="54">
        <v>14846</v>
      </c>
      <c r="AC190" s="54">
        <v>13946</v>
      </c>
      <c r="AD190" s="111">
        <v>12571</v>
      </c>
      <c r="AE190" s="111">
        <v>13249</v>
      </c>
      <c r="AF190" s="111">
        <v>15235</v>
      </c>
      <c r="AG190" s="111">
        <v>13686</v>
      </c>
      <c r="AH190" s="111">
        <v>12646</v>
      </c>
      <c r="AI190" s="111">
        <v>13550</v>
      </c>
      <c r="AJ190" s="128">
        <v>3.8</v>
      </c>
      <c r="AK190" s="128">
        <v>2.1</v>
      </c>
      <c r="AL190" s="128">
        <v>1.9</v>
      </c>
      <c r="AM190" s="128">
        <v>-6</v>
      </c>
      <c r="AN190" s="128">
        <v>-8.9</v>
      </c>
      <c r="AO190" s="128">
        <v>1.2</v>
      </c>
      <c r="AP190" s="128">
        <v>0.3</v>
      </c>
      <c r="AQ190" s="128">
        <v>-0.9</v>
      </c>
      <c r="AR190" s="128">
        <v>0.8</v>
      </c>
      <c r="AS190" s="128">
        <v>-3.3</v>
      </c>
      <c r="AT190" s="128">
        <v>-2.8</v>
      </c>
      <c r="AU190" s="128">
        <v>3</v>
      </c>
      <c r="AV190" s="128">
        <v>2.5</v>
      </c>
      <c r="AW190" s="128">
        <v>-0.9</v>
      </c>
      <c r="AX190" s="128">
        <v>3.2</v>
      </c>
      <c r="AY190" s="128">
        <v>3.1</v>
      </c>
      <c r="AZ190" s="128">
        <v>-0.2</v>
      </c>
      <c r="BA190" s="128">
        <v>-1.4</v>
      </c>
      <c r="BB190" s="128">
        <v>-0.5</v>
      </c>
      <c r="BC190" s="128">
        <v>0.3</v>
      </c>
      <c r="BD190" s="128">
        <v>1.9</v>
      </c>
      <c r="BE190" s="128">
        <v>6.4</v>
      </c>
      <c r="BF190" s="128">
        <v>2.6</v>
      </c>
      <c r="BG190" s="128">
        <v>-1.9</v>
      </c>
      <c r="BH190" s="128">
        <v>0.6</v>
      </c>
      <c r="BI190" s="128">
        <v>2.2999999999999998</v>
      </c>
      <c r="BJ190" s="31" t="s">
        <v>741</v>
      </c>
      <c r="BK190" s="6" t="s">
        <v>162</v>
      </c>
      <c r="BM190" s="6" t="s">
        <v>346</v>
      </c>
    </row>
    <row r="191" spans="1:65" ht="18" customHeight="1">
      <c r="A191" s="50"/>
      <c r="B191" s="50"/>
      <c r="D191" s="50"/>
      <c r="F191" s="49" t="s">
        <v>147</v>
      </c>
      <c r="G191" s="247" t="s">
        <v>836</v>
      </c>
      <c r="I191" s="2" t="s">
        <v>613</v>
      </c>
      <c r="J191" s="54">
        <v>346101</v>
      </c>
      <c r="K191" s="54">
        <v>342989</v>
      </c>
      <c r="L191" s="54">
        <v>296963</v>
      </c>
      <c r="M191" s="54">
        <v>383037</v>
      </c>
      <c r="N191" s="54">
        <v>341791</v>
      </c>
      <c r="O191" s="54">
        <v>286955</v>
      </c>
      <c r="P191" s="54">
        <v>283881</v>
      </c>
      <c r="Q191" s="54">
        <v>351270</v>
      </c>
      <c r="R191" s="54">
        <v>333475</v>
      </c>
      <c r="S191" s="54">
        <v>323649</v>
      </c>
      <c r="T191" s="54">
        <v>279934</v>
      </c>
      <c r="U191" s="54">
        <v>313635</v>
      </c>
      <c r="V191" s="54">
        <v>321614</v>
      </c>
      <c r="W191" s="54">
        <v>312691</v>
      </c>
      <c r="X191" s="54">
        <v>308085</v>
      </c>
      <c r="Y191" s="54">
        <v>335443</v>
      </c>
      <c r="Z191" s="54">
        <v>329680</v>
      </c>
      <c r="AA191" s="54">
        <v>303373</v>
      </c>
      <c r="AB191" s="54">
        <v>300500</v>
      </c>
      <c r="AC191" s="54">
        <v>345197</v>
      </c>
      <c r="AD191" s="111">
        <v>343813</v>
      </c>
      <c r="AE191" s="111">
        <v>310913</v>
      </c>
      <c r="AF191" s="111">
        <v>291687</v>
      </c>
      <c r="AG191" s="111">
        <v>341522</v>
      </c>
      <c r="AH191" s="111">
        <v>332946</v>
      </c>
      <c r="AI191" s="111">
        <v>292813</v>
      </c>
      <c r="AJ191" s="128">
        <v>4.9000000000000004</v>
      </c>
      <c r="AK191" s="128">
        <v>1</v>
      </c>
      <c r="AL191" s="128">
        <v>-3.8</v>
      </c>
      <c r="AM191" s="128">
        <v>-3.1</v>
      </c>
      <c r="AN191" s="128">
        <v>-1.2</v>
      </c>
      <c r="AO191" s="128">
        <v>-16.3</v>
      </c>
      <c r="AP191" s="128">
        <v>-4.4000000000000004</v>
      </c>
      <c r="AQ191" s="128">
        <v>-8.3000000000000007</v>
      </c>
      <c r="AR191" s="128">
        <v>-2.4</v>
      </c>
      <c r="AS191" s="128">
        <v>12.8</v>
      </c>
      <c r="AT191" s="128">
        <v>-1.4</v>
      </c>
      <c r="AU191" s="128">
        <v>-10.7</v>
      </c>
      <c r="AV191" s="128">
        <v>-3.6</v>
      </c>
      <c r="AW191" s="128">
        <v>-3.4</v>
      </c>
      <c r="AX191" s="128">
        <v>10.1</v>
      </c>
      <c r="AY191" s="128">
        <v>7</v>
      </c>
      <c r="AZ191" s="128">
        <v>2.5</v>
      </c>
      <c r="BA191" s="128">
        <v>-3</v>
      </c>
      <c r="BB191" s="128">
        <v>-2.5</v>
      </c>
      <c r="BC191" s="128">
        <v>2.9</v>
      </c>
      <c r="BD191" s="128">
        <v>4.3</v>
      </c>
      <c r="BE191" s="128">
        <v>2.5</v>
      </c>
      <c r="BF191" s="128">
        <v>-2.9</v>
      </c>
      <c r="BG191" s="128">
        <v>-1.1000000000000001</v>
      </c>
      <c r="BH191" s="128">
        <v>-3.2</v>
      </c>
      <c r="BI191" s="128">
        <v>-5.8</v>
      </c>
      <c r="BJ191" s="31" t="s">
        <v>741</v>
      </c>
      <c r="BK191" s="6" t="s">
        <v>162</v>
      </c>
      <c r="BM191" s="6" t="s">
        <v>346</v>
      </c>
    </row>
    <row r="192" spans="1:65" ht="18" customHeight="1">
      <c r="D192" s="248"/>
      <c r="E192" s="49"/>
      <c r="F192" s="49" t="s">
        <v>178</v>
      </c>
      <c r="G192" s="247" t="s">
        <v>855</v>
      </c>
      <c r="I192" s="2" t="s">
        <v>613</v>
      </c>
      <c r="J192" s="54">
        <v>29834</v>
      </c>
      <c r="K192" s="54">
        <v>31113</v>
      </c>
      <c r="L192" s="54">
        <v>31343</v>
      </c>
      <c r="M192" s="54">
        <v>31576</v>
      </c>
      <c r="N192" s="54">
        <v>29745</v>
      </c>
      <c r="O192" s="54">
        <v>25672</v>
      </c>
      <c r="P192" s="54">
        <v>32464</v>
      </c>
      <c r="Q192" s="54">
        <v>32573</v>
      </c>
      <c r="R192" s="54">
        <v>31364</v>
      </c>
      <c r="S192" s="54">
        <v>31630</v>
      </c>
      <c r="T192" s="54">
        <v>31265</v>
      </c>
      <c r="U192" s="54">
        <v>34296</v>
      </c>
      <c r="V192" s="54">
        <v>32271</v>
      </c>
      <c r="W192" s="54">
        <v>32930</v>
      </c>
      <c r="X192" s="54">
        <v>33850</v>
      </c>
      <c r="Y192" s="54">
        <v>34862</v>
      </c>
      <c r="Z192" s="54">
        <v>32481</v>
      </c>
      <c r="AA192" s="54">
        <v>32082</v>
      </c>
      <c r="AB192" s="54">
        <v>32813</v>
      </c>
      <c r="AC192" s="54">
        <v>33755</v>
      </c>
      <c r="AD192" s="111">
        <v>32581</v>
      </c>
      <c r="AE192" s="111">
        <v>33060</v>
      </c>
      <c r="AF192" s="111">
        <v>34158</v>
      </c>
      <c r="AG192" s="111">
        <v>34712</v>
      </c>
      <c r="AH192" s="111">
        <v>33620</v>
      </c>
      <c r="AI192" s="111">
        <v>33972</v>
      </c>
      <c r="AJ192" s="128">
        <v>2</v>
      </c>
      <c r="AK192" s="128">
        <v>2.4</v>
      </c>
      <c r="AL192" s="128">
        <v>1.5</v>
      </c>
      <c r="AM192" s="128">
        <v>0.8</v>
      </c>
      <c r="AN192" s="128">
        <v>-0.3</v>
      </c>
      <c r="AO192" s="128">
        <v>-17.5</v>
      </c>
      <c r="AP192" s="128">
        <v>3.6</v>
      </c>
      <c r="AQ192" s="128">
        <v>3.2</v>
      </c>
      <c r="AR192" s="128">
        <v>5.4</v>
      </c>
      <c r="AS192" s="128">
        <v>23.2</v>
      </c>
      <c r="AT192" s="128">
        <v>-3.7</v>
      </c>
      <c r="AU192" s="128">
        <v>5.3</v>
      </c>
      <c r="AV192" s="128">
        <v>2.9</v>
      </c>
      <c r="AW192" s="128">
        <v>4.0999999999999996</v>
      </c>
      <c r="AX192" s="128">
        <v>8.3000000000000007</v>
      </c>
      <c r="AY192" s="128">
        <v>1.6</v>
      </c>
      <c r="AZ192" s="128">
        <v>0.6</v>
      </c>
      <c r="BA192" s="128">
        <v>-2.6</v>
      </c>
      <c r="BB192" s="128">
        <v>-3.1</v>
      </c>
      <c r="BC192" s="128">
        <v>-3.2</v>
      </c>
      <c r="BD192" s="128">
        <v>0.3</v>
      </c>
      <c r="BE192" s="128">
        <v>3</v>
      </c>
      <c r="BF192" s="128">
        <v>4.0999999999999996</v>
      </c>
      <c r="BG192" s="128">
        <v>2.8</v>
      </c>
      <c r="BH192" s="128">
        <v>3.2</v>
      </c>
      <c r="BI192" s="128">
        <v>2.8</v>
      </c>
      <c r="BJ192" s="31" t="s">
        <v>741</v>
      </c>
      <c r="BM192" s="6"/>
    </row>
    <row r="193" spans="1:65" ht="18" customHeight="1">
      <c r="A193" s="50"/>
      <c r="B193" s="50"/>
      <c r="C193" s="50"/>
      <c r="D193" s="50"/>
      <c r="F193" s="49" t="s">
        <v>611</v>
      </c>
      <c r="G193" s="247" t="s">
        <v>839</v>
      </c>
      <c r="I193" s="2" t="s">
        <v>613</v>
      </c>
      <c r="J193" s="54">
        <v>11406</v>
      </c>
      <c r="K193" s="54">
        <v>11099</v>
      </c>
      <c r="L193" s="54">
        <v>11794</v>
      </c>
      <c r="M193" s="54">
        <v>11132</v>
      </c>
      <c r="N193" s="54">
        <v>10795</v>
      </c>
      <c r="O193" s="54">
        <v>6600</v>
      </c>
      <c r="P193" s="54">
        <v>10604</v>
      </c>
      <c r="Q193" s="54">
        <v>10221</v>
      </c>
      <c r="R193" s="54">
        <v>9898</v>
      </c>
      <c r="S193" s="54">
        <v>9089</v>
      </c>
      <c r="T193" s="54">
        <v>8608</v>
      </c>
      <c r="U193" s="54">
        <v>9095</v>
      </c>
      <c r="V193" s="54">
        <v>9367</v>
      </c>
      <c r="W193" s="54">
        <v>9383</v>
      </c>
      <c r="X193" s="54">
        <v>9885</v>
      </c>
      <c r="Y193" s="54">
        <v>10032</v>
      </c>
      <c r="Z193" s="54">
        <v>9987</v>
      </c>
      <c r="AA193" s="54">
        <v>9866</v>
      </c>
      <c r="AB193" s="54">
        <v>10444</v>
      </c>
      <c r="AC193" s="54">
        <v>10257</v>
      </c>
      <c r="AD193" s="111">
        <v>11060</v>
      </c>
      <c r="AE193" s="111">
        <v>11465</v>
      </c>
      <c r="AF193" s="111">
        <v>12418</v>
      </c>
      <c r="AG193" s="111">
        <v>12275</v>
      </c>
      <c r="AH193" s="111">
        <v>12519</v>
      </c>
      <c r="AI193" s="111">
        <v>12728</v>
      </c>
      <c r="AJ193" s="128">
        <v>4.8</v>
      </c>
      <c r="AK193" s="128">
        <v>3.8</v>
      </c>
      <c r="AL193" s="128">
        <v>2.2000000000000002</v>
      </c>
      <c r="AM193" s="128">
        <v>3.5</v>
      </c>
      <c r="AN193" s="128">
        <v>-5.4</v>
      </c>
      <c r="AO193" s="128">
        <v>-40.5</v>
      </c>
      <c r="AP193" s="128">
        <v>-10.1</v>
      </c>
      <c r="AQ193" s="128">
        <v>-8.1999999999999993</v>
      </c>
      <c r="AR193" s="128">
        <v>-8.3000000000000007</v>
      </c>
      <c r="AS193" s="128">
        <v>37.700000000000003</v>
      </c>
      <c r="AT193" s="128">
        <v>-18.8</v>
      </c>
      <c r="AU193" s="128">
        <v>-11</v>
      </c>
      <c r="AV193" s="128">
        <v>-5.4</v>
      </c>
      <c r="AW193" s="128">
        <v>3.2</v>
      </c>
      <c r="AX193" s="128">
        <v>14.8</v>
      </c>
      <c r="AY193" s="128">
        <v>10.3</v>
      </c>
      <c r="AZ193" s="128">
        <v>6.6</v>
      </c>
      <c r="BA193" s="128">
        <v>5.0999999999999996</v>
      </c>
      <c r="BB193" s="128">
        <v>5.6</v>
      </c>
      <c r="BC193" s="128">
        <v>2.2000000000000002</v>
      </c>
      <c r="BD193" s="128">
        <v>10.7</v>
      </c>
      <c r="BE193" s="128">
        <v>16.2</v>
      </c>
      <c r="BF193" s="128">
        <v>18.899999999999999</v>
      </c>
      <c r="BG193" s="128">
        <v>19.7</v>
      </c>
      <c r="BH193" s="128">
        <v>13.2</v>
      </c>
      <c r="BI193" s="128">
        <v>11</v>
      </c>
      <c r="BJ193" s="31" t="s">
        <v>741</v>
      </c>
      <c r="BK193" s="6" t="s">
        <v>162</v>
      </c>
      <c r="BL193" s="6" t="s">
        <v>697</v>
      </c>
      <c r="BM193" s="6" t="s">
        <v>346</v>
      </c>
    </row>
    <row r="194" spans="1:65" ht="18" customHeight="1">
      <c r="A194" s="50"/>
      <c r="B194" s="50"/>
      <c r="C194" s="50"/>
      <c r="D194" s="50"/>
      <c r="F194" s="49" t="s">
        <v>705</v>
      </c>
      <c r="G194" s="247" t="s">
        <v>838</v>
      </c>
      <c r="I194" s="2" t="s">
        <v>613</v>
      </c>
      <c r="J194" s="54">
        <v>21552</v>
      </c>
      <c r="K194" s="54">
        <v>21858</v>
      </c>
      <c r="L194" s="54">
        <v>22656</v>
      </c>
      <c r="M194" s="54">
        <v>23480</v>
      </c>
      <c r="N194" s="54">
        <v>21686</v>
      </c>
      <c r="O194" s="54">
        <v>18499</v>
      </c>
      <c r="P194" s="54">
        <v>21856</v>
      </c>
      <c r="Q194" s="54">
        <v>22394</v>
      </c>
      <c r="R194" s="54">
        <v>21224</v>
      </c>
      <c r="S194" s="54">
        <v>20655</v>
      </c>
      <c r="T194" s="54">
        <v>20606</v>
      </c>
      <c r="U194" s="54">
        <v>22642</v>
      </c>
      <c r="V194" s="54">
        <v>21972</v>
      </c>
      <c r="W194" s="54">
        <v>22331</v>
      </c>
      <c r="X194" s="54">
        <v>23049</v>
      </c>
      <c r="Y194" s="54">
        <v>23618</v>
      </c>
      <c r="Z194" s="54">
        <v>22656</v>
      </c>
      <c r="AA194" s="54">
        <v>22493</v>
      </c>
      <c r="AB194" s="54">
        <v>23459</v>
      </c>
      <c r="AC194" s="54">
        <v>23877</v>
      </c>
      <c r="AD194" s="111">
        <v>23097</v>
      </c>
      <c r="AE194" s="111">
        <v>22975</v>
      </c>
      <c r="AF194" s="111">
        <v>23761</v>
      </c>
      <c r="AG194" s="111">
        <v>24298</v>
      </c>
      <c r="AH194" s="111">
        <v>23650</v>
      </c>
      <c r="AI194" s="111">
        <v>23642</v>
      </c>
      <c r="AJ194" s="128">
        <v>2.9</v>
      </c>
      <c r="AK194" s="128">
        <v>3</v>
      </c>
      <c r="AL194" s="128">
        <v>2.7</v>
      </c>
      <c r="AM194" s="128">
        <v>2.9</v>
      </c>
      <c r="AN194" s="128">
        <v>0.6</v>
      </c>
      <c r="AO194" s="128">
        <v>-15.4</v>
      </c>
      <c r="AP194" s="128">
        <v>-3.5</v>
      </c>
      <c r="AQ194" s="128">
        <v>-4.5999999999999996</v>
      </c>
      <c r="AR194" s="128">
        <v>-2.1</v>
      </c>
      <c r="AS194" s="128">
        <v>11.7</v>
      </c>
      <c r="AT194" s="128">
        <v>-5.7</v>
      </c>
      <c r="AU194" s="128">
        <v>1.1000000000000001</v>
      </c>
      <c r="AV194" s="128">
        <v>3.5</v>
      </c>
      <c r="AW194" s="128">
        <v>8.1</v>
      </c>
      <c r="AX194" s="128">
        <v>11.9</v>
      </c>
      <c r="AY194" s="128">
        <v>4.3</v>
      </c>
      <c r="AZ194" s="128">
        <v>3.1</v>
      </c>
      <c r="BA194" s="128">
        <v>0.7</v>
      </c>
      <c r="BB194" s="128">
        <v>1.8</v>
      </c>
      <c r="BC194" s="128">
        <v>1.1000000000000001</v>
      </c>
      <c r="BD194" s="128">
        <v>1.9</v>
      </c>
      <c r="BE194" s="128">
        <v>2.1</v>
      </c>
      <c r="BF194" s="128">
        <v>1.3</v>
      </c>
      <c r="BG194" s="128">
        <v>1.8</v>
      </c>
      <c r="BH194" s="128">
        <v>2.4</v>
      </c>
      <c r="BI194" s="128">
        <v>2.9</v>
      </c>
      <c r="BJ194" s="31" t="s">
        <v>741</v>
      </c>
      <c r="BK194" s="6" t="s">
        <v>162</v>
      </c>
      <c r="BL194" s="6" t="s">
        <v>697</v>
      </c>
      <c r="BM194" s="6" t="s">
        <v>346</v>
      </c>
    </row>
    <row r="195" spans="1:65" ht="18" customHeight="1">
      <c r="A195" s="50"/>
      <c r="B195" s="50"/>
      <c r="C195" s="200" t="s">
        <v>378</v>
      </c>
      <c r="D195" s="333" t="s">
        <v>982</v>
      </c>
      <c r="E195" s="333"/>
      <c r="F195" s="333"/>
      <c r="G195" s="333"/>
      <c r="H195" s="333"/>
      <c r="I195" s="2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198"/>
      <c r="AK195" s="198"/>
      <c r="AL195" s="198"/>
      <c r="AM195" s="198"/>
      <c r="AN195" s="198"/>
      <c r="AO195" s="198"/>
      <c r="AP195" s="198"/>
      <c r="AQ195" s="198"/>
      <c r="AR195" s="198"/>
      <c r="AS195" s="198"/>
      <c r="AT195" s="198"/>
      <c r="AU195" s="198"/>
      <c r="AV195" s="198"/>
      <c r="AW195" s="198"/>
      <c r="AX195" s="198"/>
      <c r="AY195" s="198"/>
      <c r="AZ195" s="198"/>
      <c r="BA195" s="198"/>
      <c r="BB195" s="128"/>
      <c r="BC195" s="128"/>
      <c r="BD195" s="128"/>
      <c r="BE195" s="128"/>
      <c r="BF195" s="128"/>
      <c r="BG195" s="128"/>
      <c r="BH195" s="128"/>
      <c r="BI195" s="128"/>
      <c r="BJ195" s="31"/>
      <c r="BK195" s="6" t="s">
        <v>162</v>
      </c>
      <c r="BL195" s="6" t="s">
        <v>697</v>
      </c>
      <c r="BM195" s="6" t="s">
        <v>346</v>
      </c>
    </row>
    <row r="196" spans="1:65" ht="18" customHeight="1">
      <c r="A196" s="50"/>
      <c r="B196" s="50"/>
      <c r="C196" s="50"/>
      <c r="D196" s="8" t="s">
        <v>27</v>
      </c>
      <c r="E196" s="2" t="s">
        <v>983</v>
      </c>
      <c r="F196" s="2"/>
      <c r="G196" s="2"/>
      <c r="I196" s="2" t="s">
        <v>240</v>
      </c>
      <c r="J196" s="54">
        <v>17</v>
      </c>
      <c r="K196" s="54">
        <v>17</v>
      </c>
      <c r="L196" s="54">
        <v>17</v>
      </c>
      <c r="M196" s="54">
        <v>17</v>
      </c>
      <c r="N196" s="54">
        <v>17</v>
      </c>
      <c r="O196" s="54">
        <v>17</v>
      </c>
      <c r="P196" s="54">
        <v>17</v>
      </c>
      <c r="Q196" s="54">
        <v>17</v>
      </c>
      <c r="R196" s="54">
        <v>18</v>
      </c>
      <c r="S196" s="54">
        <v>18</v>
      </c>
      <c r="T196" s="54">
        <v>18</v>
      </c>
      <c r="U196" s="54">
        <v>18</v>
      </c>
      <c r="V196" s="54">
        <v>18</v>
      </c>
      <c r="W196" s="54">
        <v>18</v>
      </c>
      <c r="X196" s="54">
        <v>18</v>
      </c>
      <c r="Y196" s="54">
        <v>18</v>
      </c>
      <c r="Z196" s="54">
        <v>19</v>
      </c>
      <c r="AA196" s="54">
        <v>19</v>
      </c>
      <c r="AB196" s="54">
        <v>20</v>
      </c>
      <c r="AC196" s="54">
        <v>24</v>
      </c>
      <c r="AD196" s="54">
        <v>20</v>
      </c>
      <c r="AE196" s="54">
        <v>20</v>
      </c>
      <c r="AF196" s="54">
        <v>20.3</v>
      </c>
      <c r="AG196" s="54">
        <v>19.8</v>
      </c>
      <c r="AH196" s="54">
        <v>19.399999999999999</v>
      </c>
      <c r="AI196" s="54">
        <v>19</v>
      </c>
      <c r="AJ196" s="324" t="s">
        <v>27</v>
      </c>
      <c r="AK196" s="324" t="s">
        <v>27</v>
      </c>
      <c r="AL196" s="324" t="s">
        <v>27</v>
      </c>
      <c r="AM196" s="324" t="s">
        <v>27</v>
      </c>
      <c r="AN196" s="324" t="s">
        <v>27</v>
      </c>
      <c r="AO196" s="324" t="s">
        <v>27</v>
      </c>
      <c r="AP196" s="324" t="s">
        <v>27</v>
      </c>
      <c r="AQ196" s="324" t="s">
        <v>27</v>
      </c>
      <c r="AR196" s="324" t="s">
        <v>27</v>
      </c>
      <c r="AS196" s="324" t="s">
        <v>27</v>
      </c>
      <c r="AT196" s="324" t="s">
        <v>27</v>
      </c>
      <c r="AU196" s="324" t="s">
        <v>27</v>
      </c>
      <c r="AV196" s="324" t="s">
        <v>27</v>
      </c>
      <c r="AW196" s="324" t="s">
        <v>27</v>
      </c>
      <c r="AX196" s="324" t="s">
        <v>27</v>
      </c>
      <c r="AY196" s="324" t="s">
        <v>27</v>
      </c>
      <c r="AZ196" s="324" t="s">
        <v>27</v>
      </c>
      <c r="BA196" s="324" t="s">
        <v>27</v>
      </c>
      <c r="BB196" s="324" t="s">
        <v>27</v>
      </c>
      <c r="BC196" s="324" t="s">
        <v>27</v>
      </c>
      <c r="BD196" s="324" t="s">
        <v>27</v>
      </c>
      <c r="BE196" s="324" t="s">
        <v>27</v>
      </c>
      <c r="BF196" s="324" t="s">
        <v>27</v>
      </c>
      <c r="BG196" s="324" t="s">
        <v>27</v>
      </c>
      <c r="BH196" s="324" t="s">
        <v>27</v>
      </c>
      <c r="BI196" s="324" t="s">
        <v>27</v>
      </c>
      <c r="BJ196" s="272" t="s">
        <v>709</v>
      </c>
      <c r="BM196" s="6"/>
    </row>
    <row r="197" spans="1:65" ht="18" customHeight="1">
      <c r="A197" s="50"/>
      <c r="B197" s="50"/>
      <c r="C197" s="50"/>
      <c r="D197" s="8" t="s">
        <v>27</v>
      </c>
      <c r="E197" s="2" t="s">
        <v>984</v>
      </c>
      <c r="F197" s="2"/>
      <c r="G197" s="2"/>
      <c r="I197" s="2" t="s">
        <v>240</v>
      </c>
      <c r="J197" s="54">
        <v>76</v>
      </c>
      <c r="K197" s="54">
        <v>76</v>
      </c>
      <c r="L197" s="54">
        <v>75</v>
      </c>
      <c r="M197" s="54">
        <v>75</v>
      </c>
      <c r="N197" s="54">
        <v>75</v>
      </c>
      <c r="O197" s="54">
        <v>75</v>
      </c>
      <c r="P197" s="54">
        <v>75</v>
      </c>
      <c r="Q197" s="54">
        <v>75</v>
      </c>
      <c r="R197" s="54">
        <v>75</v>
      </c>
      <c r="S197" s="54">
        <v>75</v>
      </c>
      <c r="T197" s="54">
        <v>75</v>
      </c>
      <c r="U197" s="54">
        <v>75</v>
      </c>
      <c r="V197" s="54">
        <v>75</v>
      </c>
      <c r="W197" s="54">
        <v>74</v>
      </c>
      <c r="X197" s="54">
        <v>74</v>
      </c>
      <c r="Y197" s="54">
        <v>74</v>
      </c>
      <c r="Z197" s="54">
        <v>74</v>
      </c>
      <c r="AA197" s="54">
        <v>74</v>
      </c>
      <c r="AB197" s="54">
        <v>73</v>
      </c>
      <c r="AC197" s="54">
        <v>74</v>
      </c>
      <c r="AD197" s="54">
        <v>74</v>
      </c>
      <c r="AE197" s="54">
        <v>74</v>
      </c>
      <c r="AF197" s="54">
        <v>74.2</v>
      </c>
      <c r="AG197" s="54">
        <v>74.599999999999994</v>
      </c>
      <c r="AH197" s="54">
        <v>74.900000000000006</v>
      </c>
      <c r="AI197" s="54">
        <v>75</v>
      </c>
      <c r="AJ197" s="325" t="s">
        <v>27</v>
      </c>
      <c r="AK197" s="326" t="s">
        <v>27</v>
      </c>
      <c r="AL197" s="326" t="s">
        <v>27</v>
      </c>
      <c r="AM197" s="324" t="s">
        <v>27</v>
      </c>
      <c r="AN197" s="324" t="s">
        <v>27</v>
      </c>
      <c r="AO197" s="324" t="s">
        <v>27</v>
      </c>
      <c r="AP197" s="324" t="s">
        <v>27</v>
      </c>
      <c r="AQ197" s="324" t="s">
        <v>27</v>
      </c>
      <c r="AR197" s="324" t="s">
        <v>27</v>
      </c>
      <c r="AS197" s="324" t="s">
        <v>27</v>
      </c>
      <c r="AT197" s="324" t="s">
        <v>27</v>
      </c>
      <c r="AU197" s="324" t="s">
        <v>27</v>
      </c>
      <c r="AV197" s="324" t="s">
        <v>27</v>
      </c>
      <c r="AW197" s="324" t="s">
        <v>27</v>
      </c>
      <c r="AX197" s="324" t="s">
        <v>27</v>
      </c>
      <c r="AY197" s="324" t="s">
        <v>27</v>
      </c>
      <c r="AZ197" s="324" t="s">
        <v>27</v>
      </c>
      <c r="BA197" s="324" t="s">
        <v>27</v>
      </c>
      <c r="BB197" s="324" t="s">
        <v>27</v>
      </c>
      <c r="BC197" s="324" t="s">
        <v>27</v>
      </c>
      <c r="BD197" s="324" t="s">
        <v>27</v>
      </c>
      <c r="BE197" s="324" t="s">
        <v>27</v>
      </c>
      <c r="BF197" s="324" t="s">
        <v>27</v>
      </c>
      <c r="BG197" s="324" t="s">
        <v>27</v>
      </c>
      <c r="BH197" s="324" t="s">
        <v>27</v>
      </c>
      <c r="BI197" s="324" t="s">
        <v>27</v>
      </c>
      <c r="BJ197" s="272" t="s">
        <v>709</v>
      </c>
      <c r="BK197" s="6" t="s">
        <v>162</v>
      </c>
      <c r="BL197" s="6" t="s">
        <v>697</v>
      </c>
      <c r="BM197" s="6" t="s">
        <v>346</v>
      </c>
    </row>
    <row r="198" spans="1:65" ht="18" customHeight="1">
      <c r="A198" s="50"/>
      <c r="B198" s="50"/>
      <c r="C198" s="50"/>
      <c r="D198" s="8" t="s">
        <v>27</v>
      </c>
      <c r="E198" s="2" t="s">
        <v>985</v>
      </c>
      <c r="F198" s="2"/>
      <c r="G198" s="2"/>
      <c r="I198" s="2" t="s">
        <v>240</v>
      </c>
      <c r="J198" s="54">
        <v>8</v>
      </c>
      <c r="K198" s="54">
        <v>8</v>
      </c>
      <c r="L198" s="54">
        <v>8</v>
      </c>
      <c r="M198" s="54">
        <v>8</v>
      </c>
      <c r="N198" s="54">
        <v>8</v>
      </c>
      <c r="O198" s="54">
        <v>8</v>
      </c>
      <c r="P198" s="54">
        <v>7</v>
      </c>
      <c r="Q198" s="54">
        <v>7</v>
      </c>
      <c r="R198" s="54">
        <v>7</v>
      </c>
      <c r="S198" s="54">
        <v>7</v>
      </c>
      <c r="T198" s="54">
        <v>7</v>
      </c>
      <c r="U198" s="54">
        <v>7</v>
      </c>
      <c r="V198" s="54">
        <v>7</v>
      </c>
      <c r="W198" s="54">
        <v>7</v>
      </c>
      <c r="X198" s="54">
        <v>7</v>
      </c>
      <c r="Y198" s="54">
        <v>7</v>
      </c>
      <c r="Z198" s="54">
        <v>7</v>
      </c>
      <c r="AA198" s="54">
        <v>7</v>
      </c>
      <c r="AB198" s="54">
        <v>7</v>
      </c>
      <c r="AC198" s="54">
        <v>2</v>
      </c>
      <c r="AD198" s="54">
        <v>6</v>
      </c>
      <c r="AE198" s="54">
        <v>6</v>
      </c>
      <c r="AF198" s="54">
        <v>5.6</v>
      </c>
      <c r="AG198" s="54">
        <v>5.6</v>
      </c>
      <c r="AH198" s="54">
        <v>5.7</v>
      </c>
      <c r="AI198" s="54">
        <v>6</v>
      </c>
      <c r="AJ198" s="325" t="s">
        <v>27</v>
      </c>
      <c r="AK198" s="326" t="s">
        <v>27</v>
      </c>
      <c r="AL198" s="326" t="s">
        <v>27</v>
      </c>
      <c r="AM198" s="324" t="s">
        <v>27</v>
      </c>
      <c r="AN198" s="324" t="s">
        <v>27</v>
      </c>
      <c r="AO198" s="324" t="s">
        <v>27</v>
      </c>
      <c r="AP198" s="324" t="s">
        <v>27</v>
      </c>
      <c r="AQ198" s="324" t="s">
        <v>27</v>
      </c>
      <c r="AR198" s="324" t="s">
        <v>27</v>
      </c>
      <c r="AS198" s="324" t="s">
        <v>27</v>
      </c>
      <c r="AT198" s="324" t="s">
        <v>27</v>
      </c>
      <c r="AU198" s="324" t="s">
        <v>27</v>
      </c>
      <c r="AV198" s="324" t="s">
        <v>27</v>
      </c>
      <c r="AW198" s="324" t="s">
        <v>27</v>
      </c>
      <c r="AX198" s="324" t="s">
        <v>27</v>
      </c>
      <c r="AY198" s="324" t="s">
        <v>27</v>
      </c>
      <c r="AZ198" s="324" t="s">
        <v>27</v>
      </c>
      <c r="BA198" s="324" t="s">
        <v>27</v>
      </c>
      <c r="BB198" s="324" t="s">
        <v>27</v>
      </c>
      <c r="BC198" s="324" t="s">
        <v>27</v>
      </c>
      <c r="BD198" s="324" t="s">
        <v>27</v>
      </c>
      <c r="BE198" s="324" t="s">
        <v>27</v>
      </c>
      <c r="BF198" s="324" t="s">
        <v>27</v>
      </c>
      <c r="BG198" s="324" t="s">
        <v>27</v>
      </c>
      <c r="BH198" s="324" t="s">
        <v>27</v>
      </c>
      <c r="BI198" s="324" t="s">
        <v>27</v>
      </c>
      <c r="BJ198" s="272" t="s">
        <v>709</v>
      </c>
      <c r="BK198" s="6" t="s">
        <v>162</v>
      </c>
      <c r="BL198" s="6" t="s">
        <v>697</v>
      </c>
      <c r="BM198" s="6" t="s">
        <v>346</v>
      </c>
    </row>
    <row r="199" spans="1:65" s="6" customFormat="1" ht="18" customHeight="1">
      <c r="A199" s="50"/>
      <c r="B199" s="9"/>
      <c r="C199" s="50"/>
      <c r="D199" s="8"/>
      <c r="E199" s="2"/>
      <c r="F199" s="2"/>
      <c r="G199" s="2"/>
      <c r="I199" s="2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128"/>
      <c r="AK199" s="321"/>
      <c r="AL199" s="321"/>
      <c r="AM199" s="321"/>
      <c r="AN199" s="321"/>
      <c r="AO199" s="321"/>
      <c r="AP199" s="321"/>
      <c r="AQ199" s="128"/>
      <c r="AR199" s="128"/>
      <c r="AS199" s="128"/>
      <c r="AT199" s="128"/>
      <c r="AU199" s="128"/>
      <c r="AV199" s="128"/>
      <c r="AW199" s="128"/>
      <c r="AX199" s="128"/>
      <c r="AY199" s="128"/>
      <c r="AZ199" s="128"/>
      <c r="BA199" s="128"/>
      <c r="BB199" s="128"/>
      <c r="BC199" s="128"/>
      <c r="BD199" s="128"/>
      <c r="BE199" s="128"/>
      <c r="BF199" s="128"/>
      <c r="BG199" s="128"/>
      <c r="BH199" s="128"/>
      <c r="BI199" s="128"/>
      <c r="BJ199" s="272"/>
      <c r="BM199" s="2"/>
    </row>
    <row r="200" spans="1:65" s="6" customFormat="1" ht="18" customHeight="1">
      <c r="A200" s="9"/>
      <c r="B200" s="9">
        <v>4.2</v>
      </c>
      <c r="C200" s="328" t="s">
        <v>883</v>
      </c>
      <c r="D200" s="328"/>
      <c r="E200" s="328"/>
      <c r="F200" s="328"/>
      <c r="G200" s="328"/>
      <c r="H200" s="328"/>
      <c r="I200" s="2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198"/>
      <c r="AK200" s="198"/>
      <c r="AL200" s="198"/>
      <c r="AM200" s="198"/>
      <c r="AN200" s="198"/>
      <c r="AO200" s="195"/>
      <c r="AP200" s="195"/>
      <c r="AQ200" s="195"/>
      <c r="AR200" s="195"/>
      <c r="AS200" s="195"/>
      <c r="AT200" s="195"/>
      <c r="AU200" s="195"/>
      <c r="AV200" s="195"/>
      <c r="AW200" s="195"/>
      <c r="AX200" s="195"/>
      <c r="AY200" s="195"/>
      <c r="AZ200" s="195"/>
      <c r="BA200" s="195"/>
      <c r="BB200" s="195"/>
      <c r="BC200" s="195"/>
      <c r="BD200" s="195"/>
      <c r="BE200" s="195"/>
      <c r="BF200" s="195"/>
      <c r="BG200" s="195"/>
      <c r="BH200" s="195"/>
      <c r="BI200" s="195"/>
      <c r="BJ200" s="31"/>
      <c r="BM200" s="75"/>
    </row>
    <row r="201" spans="1:65" s="6" customFormat="1" ht="18" customHeight="1">
      <c r="A201" s="9"/>
      <c r="B201" s="9"/>
      <c r="C201" s="200" t="s">
        <v>386</v>
      </c>
      <c r="D201" s="51" t="s">
        <v>884</v>
      </c>
      <c r="E201" s="51"/>
      <c r="F201" s="51"/>
      <c r="I201" s="2" t="s">
        <v>773</v>
      </c>
      <c r="J201" s="54">
        <v>1643.6</v>
      </c>
      <c r="K201" s="54">
        <v>1672.1</v>
      </c>
      <c r="L201" s="54">
        <v>1583.9</v>
      </c>
      <c r="M201" s="54">
        <v>1588.8</v>
      </c>
      <c r="N201" s="54">
        <v>1350.9</v>
      </c>
      <c r="O201" s="54">
        <v>1501</v>
      </c>
      <c r="P201" s="54">
        <v>1504.8</v>
      </c>
      <c r="Q201" s="54">
        <v>1627.2</v>
      </c>
      <c r="R201" s="54">
        <v>1573.5</v>
      </c>
      <c r="S201" s="54">
        <v>1532.6</v>
      </c>
      <c r="T201" s="54">
        <v>1537.8</v>
      </c>
      <c r="U201" s="54">
        <v>1567.5</v>
      </c>
      <c r="V201" s="54">
        <v>1587.4</v>
      </c>
      <c r="W201" s="54">
        <v>1444.2</v>
      </c>
      <c r="X201" s="54">
        <v>1394.6</v>
      </c>
      <c r="Y201" s="54">
        <v>1495.5</v>
      </c>
      <c r="Z201" s="54">
        <v>1422.6</v>
      </c>
      <c r="AA201" s="54">
        <v>1376.7</v>
      </c>
      <c r="AB201" s="54">
        <v>1424.2</v>
      </c>
      <c r="AC201" s="54">
        <v>1454.7</v>
      </c>
      <c r="AD201" s="54">
        <v>1536.1</v>
      </c>
      <c r="AE201" s="54">
        <v>1590.1</v>
      </c>
      <c r="AF201" s="54">
        <v>1648.9</v>
      </c>
      <c r="AG201" s="54">
        <v>1642.3</v>
      </c>
      <c r="AH201" s="54">
        <v>1513.7</v>
      </c>
      <c r="AI201" s="54">
        <v>1533</v>
      </c>
      <c r="AJ201" s="128">
        <v>-11.8</v>
      </c>
      <c r="AK201" s="128">
        <v>-1.1000000000000001</v>
      </c>
      <c r="AL201" s="128">
        <v>-11.7</v>
      </c>
      <c r="AM201" s="128">
        <v>-6</v>
      </c>
      <c r="AN201" s="128">
        <v>-17.8</v>
      </c>
      <c r="AO201" s="128">
        <v>-10.199999999999999</v>
      </c>
      <c r="AP201" s="128">
        <v>-5</v>
      </c>
      <c r="AQ201" s="128">
        <v>2.4</v>
      </c>
      <c r="AR201" s="128">
        <v>16.5</v>
      </c>
      <c r="AS201" s="128">
        <v>2.1</v>
      </c>
      <c r="AT201" s="128">
        <v>2.2000000000000002</v>
      </c>
      <c r="AU201" s="128">
        <v>-3.7</v>
      </c>
      <c r="AV201" s="128">
        <v>0.9</v>
      </c>
      <c r="AW201" s="128">
        <v>-5.8</v>
      </c>
      <c r="AX201" s="128">
        <v>-9.3000000000000007</v>
      </c>
      <c r="AY201" s="128">
        <v>-4.5999999999999996</v>
      </c>
      <c r="AZ201" s="128">
        <v>-10.4</v>
      </c>
      <c r="BA201" s="128">
        <v>-4.7</v>
      </c>
      <c r="BB201" s="128">
        <v>2.1</v>
      </c>
      <c r="BC201" s="128">
        <v>-2.7</v>
      </c>
      <c r="BD201" s="128">
        <v>8</v>
      </c>
      <c r="BE201" s="128">
        <v>15.5</v>
      </c>
      <c r="BF201" s="128">
        <v>15.8</v>
      </c>
      <c r="BG201" s="128">
        <v>12.9</v>
      </c>
      <c r="BH201" s="128">
        <v>-1.5</v>
      </c>
      <c r="BI201" s="128">
        <v>-3.6</v>
      </c>
      <c r="BJ201" s="31" t="s">
        <v>397</v>
      </c>
      <c r="BK201" s="6" t="s">
        <v>162</v>
      </c>
      <c r="BM201" s="2" t="s">
        <v>118</v>
      </c>
    </row>
    <row r="202" spans="1:65" s="6" customFormat="1" ht="18" customHeight="1">
      <c r="A202" s="9"/>
      <c r="B202" s="9"/>
      <c r="C202" s="9" t="s">
        <v>391</v>
      </c>
      <c r="D202" s="51" t="s">
        <v>885</v>
      </c>
      <c r="E202" s="51"/>
      <c r="F202" s="51"/>
      <c r="I202" s="2" t="s">
        <v>886</v>
      </c>
      <c r="J202" s="54">
        <v>142.5</v>
      </c>
      <c r="K202" s="54">
        <v>132.6</v>
      </c>
      <c r="L202" s="54">
        <v>119.2</v>
      </c>
      <c r="M202" s="54">
        <v>131</v>
      </c>
      <c r="N202" s="54">
        <v>162.6</v>
      </c>
      <c r="O202" s="54">
        <v>227</v>
      </c>
      <c r="P202" s="54">
        <v>359.4</v>
      </c>
      <c r="Q202" s="54">
        <v>319</v>
      </c>
      <c r="R202" s="54">
        <v>310.2</v>
      </c>
      <c r="S202" s="54">
        <v>231.5</v>
      </c>
      <c r="T202" s="54">
        <v>187.5</v>
      </c>
      <c r="U202" s="54">
        <v>167.8</v>
      </c>
      <c r="V202" s="54">
        <v>163.30000000000001</v>
      </c>
      <c r="W202" s="54">
        <v>131.80000000000001</v>
      </c>
      <c r="X202" s="54">
        <v>110.3</v>
      </c>
      <c r="Y202" s="54">
        <v>125.5</v>
      </c>
      <c r="Z202" s="54">
        <v>136.69999999999999</v>
      </c>
      <c r="AA202" s="54">
        <v>112.3</v>
      </c>
      <c r="AB202" s="54">
        <v>139</v>
      </c>
      <c r="AC202" s="54">
        <v>171.4</v>
      </c>
      <c r="AD202" s="54">
        <v>191</v>
      </c>
      <c r="AE202" s="54">
        <v>229.8</v>
      </c>
      <c r="AF202" s="54">
        <v>243.4</v>
      </c>
      <c r="AG202" s="54">
        <v>184.6</v>
      </c>
      <c r="AH202" s="54">
        <v>162.30000000000001</v>
      </c>
      <c r="AI202" s="54">
        <v>142.69999999999999</v>
      </c>
      <c r="AJ202" s="128">
        <v>-20.3</v>
      </c>
      <c r="AK202" s="128">
        <v>-21.9</v>
      </c>
      <c r="AL202" s="128">
        <v>-19.600000000000001</v>
      </c>
      <c r="AM202" s="128">
        <v>1.7</v>
      </c>
      <c r="AN202" s="128">
        <v>14.1</v>
      </c>
      <c r="AO202" s="128">
        <v>71.2</v>
      </c>
      <c r="AP202" s="128">
        <v>201.5</v>
      </c>
      <c r="AQ202" s="128">
        <v>143.6</v>
      </c>
      <c r="AR202" s="128">
        <v>90.8</v>
      </c>
      <c r="AS202" s="128">
        <v>2</v>
      </c>
      <c r="AT202" s="128">
        <v>-47.8</v>
      </c>
      <c r="AU202" s="128">
        <v>-47.4</v>
      </c>
      <c r="AV202" s="128">
        <v>-47.4</v>
      </c>
      <c r="AW202" s="128">
        <v>-43.1</v>
      </c>
      <c r="AX202" s="128">
        <v>-41.2</v>
      </c>
      <c r="AY202" s="128">
        <v>-25.2</v>
      </c>
      <c r="AZ202" s="128">
        <v>-16.3</v>
      </c>
      <c r="BA202" s="128">
        <v>-14.8</v>
      </c>
      <c r="BB202" s="128">
        <v>26.1</v>
      </c>
      <c r="BC202" s="128">
        <v>36.5</v>
      </c>
      <c r="BD202" s="128">
        <v>39.700000000000003</v>
      </c>
      <c r="BE202" s="128">
        <v>104.7</v>
      </c>
      <c r="BF202" s="128">
        <v>75.099999999999994</v>
      </c>
      <c r="BG202" s="128">
        <v>7.7</v>
      </c>
      <c r="BH202" s="128">
        <v>-15</v>
      </c>
      <c r="BI202" s="128">
        <v>-37.9</v>
      </c>
      <c r="BJ202" s="31" t="s">
        <v>397</v>
      </c>
      <c r="BK202" s="6" t="s">
        <v>162</v>
      </c>
      <c r="BM202" s="2" t="s">
        <v>118</v>
      </c>
    </row>
    <row r="203" spans="1:65" s="6" customFormat="1" ht="18" customHeight="1">
      <c r="A203" s="9"/>
      <c r="B203" s="9"/>
      <c r="C203" s="9"/>
      <c r="D203" s="9"/>
      <c r="E203" s="8"/>
      <c r="F203" s="140"/>
      <c r="G203" s="140"/>
      <c r="H203" s="140"/>
      <c r="I203" s="2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  <c r="AV203" s="128"/>
      <c r="AW203" s="128"/>
      <c r="AX203" s="128"/>
      <c r="AY203" s="128"/>
      <c r="AZ203" s="128"/>
      <c r="BA203" s="128"/>
      <c r="BB203" s="128"/>
      <c r="BC203" s="128"/>
      <c r="BD203" s="128"/>
      <c r="BE203" s="128"/>
      <c r="BF203" s="128"/>
      <c r="BG203" s="128"/>
      <c r="BH203" s="128"/>
      <c r="BI203" s="128"/>
      <c r="BJ203" s="31"/>
      <c r="BM203" s="2"/>
    </row>
    <row r="204" spans="1:65" s="6" customFormat="1" ht="18" customHeight="1">
      <c r="A204" s="50"/>
      <c r="B204" s="9">
        <v>4.3</v>
      </c>
      <c r="C204" s="328" t="s">
        <v>888</v>
      </c>
      <c r="D204" s="328"/>
      <c r="E204" s="328"/>
      <c r="F204" s="328"/>
      <c r="G204" s="328"/>
      <c r="H204" s="328"/>
      <c r="I204" s="2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28"/>
      <c r="BC204" s="128"/>
      <c r="BD204" s="128"/>
      <c r="BE204" s="128"/>
      <c r="BF204" s="128"/>
      <c r="BG204" s="128"/>
      <c r="BH204" s="128"/>
      <c r="BI204" s="128"/>
      <c r="BJ204" s="31"/>
      <c r="BK204" s="6" t="s">
        <v>162</v>
      </c>
      <c r="BM204" s="2" t="s">
        <v>118</v>
      </c>
    </row>
    <row r="205" spans="1:65" s="6" customFormat="1" ht="18" customHeight="1">
      <c r="A205" s="50"/>
      <c r="B205" s="9"/>
      <c r="C205" s="200" t="s">
        <v>396</v>
      </c>
      <c r="D205" s="51" t="s">
        <v>408</v>
      </c>
      <c r="E205" s="51"/>
      <c r="F205" s="51"/>
      <c r="I205" s="2" t="s">
        <v>410</v>
      </c>
      <c r="J205" s="54">
        <v>4.0999999999999996</v>
      </c>
      <c r="K205" s="327">
        <v>4.1489000000000003</v>
      </c>
      <c r="L205" s="327">
        <v>4.1660000000000004</v>
      </c>
      <c r="M205" s="327">
        <v>4.1650999999999998</v>
      </c>
      <c r="N205" s="327">
        <v>4.1798000000000002</v>
      </c>
      <c r="O205" s="327">
        <v>4.3242000000000003</v>
      </c>
      <c r="P205" s="254">
        <v>4.2023999999999999</v>
      </c>
      <c r="Q205" s="254">
        <v>4.1075999999999997</v>
      </c>
      <c r="R205" s="254">
        <v>4.0639000000000003</v>
      </c>
      <c r="S205" s="254">
        <v>4.1288</v>
      </c>
      <c r="T205" s="254">
        <v>4.1959</v>
      </c>
      <c r="U205" s="254">
        <v>4.1845999999999997</v>
      </c>
      <c r="V205" s="254">
        <v>4.1924000000000001</v>
      </c>
      <c r="W205" s="254">
        <v>4.3507999999999996</v>
      </c>
      <c r="X205" s="254">
        <v>4.4836999999999998</v>
      </c>
      <c r="Y205" s="254">
        <v>4.5773999999999999</v>
      </c>
      <c r="Z205" s="254">
        <v>4.3906999999999998</v>
      </c>
      <c r="AA205" s="254">
        <v>4.5263</v>
      </c>
      <c r="AB205" s="254">
        <v>4.6279000000000003</v>
      </c>
      <c r="AC205" s="254">
        <v>4.6976000000000004</v>
      </c>
      <c r="AD205" s="254">
        <v>4.7234999999999996</v>
      </c>
      <c r="AE205" s="254">
        <v>4.7317999999999998</v>
      </c>
      <c r="AF205" s="254">
        <v>4.4531999999999998</v>
      </c>
      <c r="AG205" s="254">
        <v>4.3971</v>
      </c>
      <c r="AH205" s="254">
        <v>4.4505999999999997</v>
      </c>
      <c r="AI205" s="254">
        <v>4.3074000000000003</v>
      </c>
      <c r="AJ205" s="128">
        <v>-4</v>
      </c>
      <c r="AK205" s="128">
        <v>-4.8</v>
      </c>
      <c r="AL205" s="128">
        <v>-1.7</v>
      </c>
      <c r="AM205" s="128">
        <v>0.2</v>
      </c>
      <c r="AN205" s="128">
        <v>-2.2000000000000002</v>
      </c>
      <c r="AO205" s="128">
        <v>-4.0999999999999996</v>
      </c>
      <c r="AP205" s="128">
        <v>-0.9</v>
      </c>
      <c r="AQ205" s="128">
        <v>1.4</v>
      </c>
      <c r="AR205" s="128">
        <v>2.9</v>
      </c>
      <c r="AS205" s="128">
        <v>4.7</v>
      </c>
      <c r="AT205" s="128">
        <v>0.2</v>
      </c>
      <c r="AU205" s="128">
        <v>-1.8</v>
      </c>
      <c r="AV205" s="128">
        <v>-3.1</v>
      </c>
      <c r="AW205" s="128">
        <v>-5.0999999999999996</v>
      </c>
      <c r="AX205" s="128">
        <v>-6.4</v>
      </c>
      <c r="AY205" s="128">
        <v>-8.6</v>
      </c>
      <c r="AZ205" s="128">
        <v>-4.5</v>
      </c>
      <c r="BA205" s="128">
        <v>-3.9</v>
      </c>
      <c r="BB205" s="128">
        <v>-3.1</v>
      </c>
      <c r="BC205" s="128">
        <v>-2.6</v>
      </c>
      <c r="BD205" s="128">
        <v>-7</v>
      </c>
      <c r="BE205" s="128">
        <v>-4.3</v>
      </c>
      <c r="BF205" s="128">
        <v>3.9</v>
      </c>
      <c r="BG205" s="128">
        <v>6.8</v>
      </c>
      <c r="BH205" s="128">
        <v>6.1</v>
      </c>
      <c r="BI205" s="128">
        <v>9.9</v>
      </c>
      <c r="BJ205" s="31" t="s">
        <v>817</v>
      </c>
      <c r="BK205" s="6" t="s">
        <v>162</v>
      </c>
      <c r="BM205" s="2" t="s">
        <v>118</v>
      </c>
    </row>
    <row r="206" spans="1:65" s="6" customFormat="1" ht="18" customHeight="1">
      <c r="A206" s="50"/>
      <c r="B206" s="9"/>
      <c r="C206" s="200" t="s">
        <v>400</v>
      </c>
      <c r="D206" s="51" t="s">
        <v>412</v>
      </c>
      <c r="E206" s="51"/>
      <c r="F206" s="51"/>
      <c r="I206" s="2" t="s">
        <v>410</v>
      </c>
      <c r="J206" s="54">
        <v>5.3</v>
      </c>
      <c r="K206" s="327">
        <v>5.3338999999999999</v>
      </c>
      <c r="L206" s="327">
        <v>5.1383000000000001</v>
      </c>
      <c r="M206" s="327">
        <v>5.3602999999999996</v>
      </c>
      <c r="N206" s="327">
        <v>5.3503999999999996</v>
      </c>
      <c r="O206" s="327">
        <v>5.3642000000000003</v>
      </c>
      <c r="P206" s="254">
        <v>5.4249999999999998</v>
      </c>
      <c r="Q206" s="254">
        <v>5.4226000000000001</v>
      </c>
      <c r="R206" s="254">
        <v>5.6048</v>
      </c>
      <c r="S206" s="254">
        <v>5.7713999999999999</v>
      </c>
      <c r="T206" s="254">
        <v>5.7835999999999999</v>
      </c>
      <c r="U206" s="254">
        <v>5.6410999999999998</v>
      </c>
      <c r="V206" s="254">
        <v>5.6279000000000003</v>
      </c>
      <c r="W206" s="254">
        <v>5.4710000000000001</v>
      </c>
      <c r="X206" s="254">
        <v>5.2770000000000001</v>
      </c>
      <c r="Y206" s="254">
        <v>5.3640999999999996</v>
      </c>
      <c r="Z206" s="254">
        <v>5.3320999999999996</v>
      </c>
      <c r="AA206" s="254">
        <v>5.6654</v>
      </c>
      <c r="AB206" s="254">
        <v>5.8623000000000003</v>
      </c>
      <c r="AC206" s="254">
        <v>5.8322000000000003</v>
      </c>
      <c r="AD206" s="254">
        <v>5.9904000000000002</v>
      </c>
      <c r="AE206" s="254">
        <v>5.9722</v>
      </c>
      <c r="AF206" s="254">
        <v>5.7865000000000002</v>
      </c>
      <c r="AG206" s="254">
        <v>5.6360000000000001</v>
      </c>
      <c r="AH206" s="254">
        <v>5.6040000000000001</v>
      </c>
      <c r="AI206" s="254">
        <v>5.7515999999999998</v>
      </c>
      <c r="AJ206" s="128">
        <v>2.5</v>
      </c>
      <c r="AK206" s="128">
        <v>0.8</v>
      </c>
      <c r="AL206" s="128">
        <v>3.8</v>
      </c>
      <c r="AM206" s="128">
        <v>0.1</v>
      </c>
      <c r="AN206" s="128">
        <v>-0.4</v>
      </c>
      <c r="AO206" s="128">
        <v>-0.6</v>
      </c>
      <c r="AP206" s="128">
        <v>-5.3</v>
      </c>
      <c r="AQ206" s="128">
        <v>-1.1000000000000001</v>
      </c>
      <c r="AR206" s="128">
        <v>-4.5</v>
      </c>
      <c r="AS206" s="128">
        <v>-7.1</v>
      </c>
      <c r="AT206" s="128">
        <v>-6.2</v>
      </c>
      <c r="AU206" s="128">
        <v>-3.9</v>
      </c>
      <c r="AV206" s="128">
        <v>-0.4</v>
      </c>
      <c r="AW206" s="128">
        <v>5.5</v>
      </c>
      <c r="AX206" s="128">
        <v>9.6</v>
      </c>
      <c r="AY206" s="128">
        <v>5.2</v>
      </c>
      <c r="AZ206" s="128">
        <v>5.5</v>
      </c>
      <c r="BA206" s="128">
        <v>-3.4</v>
      </c>
      <c r="BB206" s="128">
        <v>-10</v>
      </c>
      <c r="BC206" s="128">
        <v>-8</v>
      </c>
      <c r="BD206" s="128">
        <v>-11</v>
      </c>
      <c r="BE206" s="128">
        <v>-5.0999999999999996</v>
      </c>
      <c r="BF206" s="128">
        <v>1.3</v>
      </c>
      <c r="BG206" s="128">
        <v>3.5</v>
      </c>
      <c r="BH206" s="128">
        <v>6.9</v>
      </c>
      <c r="BI206" s="128">
        <v>3.8</v>
      </c>
      <c r="BJ206" s="31" t="s">
        <v>817</v>
      </c>
      <c r="BK206" s="6" t="s">
        <v>162</v>
      </c>
      <c r="BL206" s="255" t="s">
        <v>715</v>
      </c>
      <c r="BM206" s="255" t="s">
        <v>388</v>
      </c>
    </row>
    <row r="207" spans="1:65" s="6" customFormat="1" ht="18" customHeight="1">
      <c r="A207" s="9"/>
      <c r="B207" s="9"/>
      <c r="C207" s="9" t="s">
        <v>404</v>
      </c>
      <c r="D207" s="51" t="s">
        <v>415</v>
      </c>
      <c r="E207" s="51"/>
      <c r="F207" s="51"/>
      <c r="I207" s="2" t="s">
        <v>410</v>
      </c>
      <c r="J207" s="54">
        <v>5.7</v>
      </c>
      <c r="K207" s="327">
        <v>5.7470999999999997</v>
      </c>
      <c r="L207" s="327">
        <v>5.7255000000000003</v>
      </c>
      <c r="M207" s="327">
        <v>5.7256</v>
      </c>
      <c r="N207" s="327">
        <v>5.7465000000000002</v>
      </c>
      <c r="O207" s="327">
        <v>5.9181999999999997</v>
      </c>
      <c r="P207" s="254">
        <v>5.8986999999999998</v>
      </c>
      <c r="Q207" s="254">
        <v>5.8483999999999998</v>
      </c>
      <c r="R207" s="254">
        <v>5.8415999999999997</v>
      </c>
      <c r="S207" s="254">
        <v>5.9244000000000003</v>
      </c>
      <c r="T207" s="254">
        <v>5.9669999999999996</v>
      </c>
      <c r="U207" s="254">
        <v>5.8769999999999998</v>
      </c>
      <c r="V207" s="254">
        <v>5.8476999999999997</v>
      </c>
      <c r="W207" s="254">
        <v>5.8700999999999999</v>
      </c>
      <c r="X207" s="254">
        <v>5.8678999999999997</v>
      </c>
      <c r="Y207" s="254">
        <v>5.9595000000000002</v>
      </c>
      <c r="Z207" s="254">
        <v>5.8802000000000003</v>
      </c>
      <c r="AA207" s="254">
        <v>6.0747</v>
      </c>
      <c r="AB207" s="254">
        <v>6.1645000000000003</v>
      </c>
      <c r="AC207" s="254">
        <v>6.2154999999999996</v>
      </c>
      <c r="AD207" s="254">
        <v>6.2835999999999999</v>
      </c>
      <c r="AE207" s="254">
        <v>6.2466999999999997</v>
      </c>
      <c r="AF207" s="254">
        <v>5.9440999999999997</v>
      </c>
      <c r="AG207" s="254">
        <v>5.8164999999999996</v>
      </c>
      <c r="AH207" s="254">
        <v>5.8385999999999996</v>
      </c>
      <c r="AI207" s="254">
        <v>5.8331</v>
      </c>
      <c r="AJ207" s="128">
        <v>-0.3</v>
      </c>
      <c r="AK207" s="128">
        <v>-1.7</v>
      </c>
      <c r="AL207" s="128">
        <v>-1.4</v>
      </c>
      <c r="AM207" s="128">
        <v>1.1000000000000001</v>
      </c>
      <c r="AN207" s="128">
        <v>-0.9</v>
      </c>
      <c r="AO207" s="128">
        <v>-2.9</v>
      </c>
      <c r="AP207" s="128">
        <v>-2.9</v>
      </c>
      <c r="AQ207" s="128">
        <v>-2.1</v>
      </c>
      <c r="AR207" s="128">
        <v>-1.6</v>
      </c>
      <c r="AS207" s="128">
        <v>-0.1</v>
      </c>
      <c r="AT207" s="128">
        <v>-1.1000000000000001</v>
      </c>
      <c r="AU207" s="128">
        <v>-0.5</v>
      </c>
      <c r="AV207" s="128">
        <v>-0.1</v>
      </c>
      <c r="AW207" s="128">
        <v>0.9</v>
      </c>
      <c r="AX207" s="128">
        <v>1.7</v>
      </c>
      <c r="AY207" s="128">
        <v>-1.4</v>
      </c>
      <c r="AZ207" s="128">
        <v>-0.6</v>
      </c>
      <c r="BA207" s="128">
        <v>-3.4</v>
      </c>
      <c r="BB207" s="128">
        <v>-4.8</v>
      </c>
      <c r="BC207" s="128">
        <v>-4.0999999999999996</v>
      </c>
      <c r="BD207" s="128">
        <v>-6.4</v>
      </c>
      <c r="BE207" s="128">
        <v>-2.8</v>
      </c>
      <c r="BF207" s="128">
        <v>3.7</v>
      </c>
      <c r="BG207" s="128">
        <v>6.9</v>
      </c>
      <c r="BH207" s="128">
        <v>7.6</v>
      </c>
      <c r="BI207" s="128">
        <v>7.1</v>
      </c>
      <c r="BJ207" s="31" t="s">
        <v>817</v>
      </c>
      <c r="BK207" s="6" t="s">
        <v>162</v>
      </c>
      <c r="BM207" s="2" t="s">
        <v>118</v>
      </c>
    </row>
    <row r="208" spans="1:65" s="6" customFormat="1" ht="18" customHeight="1">
      <c r="A208" s="9"/>
      <c r="B208" s="9"/>
      <c r="C208" s="200" t="s">
        <v>713</v>
      </c>
      <c r="D208" s="51" t="s">
        <v>418</v>
      </c>
      <c r="E208" s="51"/>
      <c r="F208" s="51"/>
      <c r="I208" s="2" t="s">
        <v>410</v>
      </c>
      <c r="J208" s="54">
        <v>3</v>
      </c>
      <c r="K208" s="327">
        <v>3.0438999999999998</v>
      </c>
      <c r="L208" s="327">
        <v>3.0297999999999998</v>
      </c>
      <c r="M208" s="327">
        <v>3.0550999999999999</v>
      </c>
      <c r="N208" s="327">
        <v>3.0164</v>
      </c>
      <c r="O208" s="327">
        <v>3.0621999999999998</v>
      </c>
      <c r="P208" s="254">
        <v>3.0564</v>
      </c>
      <c r="Q208" s="254">
        <v>3.0503999999999998</v>
      </c>
      <c r="R208" s="254">
        <v>3.0516999999999999</v>
      </c>
      <c r="S208" s="254">
        <v>3.0975999999999999</v>
      </c>
      <c r="T208" s="254">
        <v>3.1019999999999999</v>
      </c>
      <c r="U208" s="254">
        <v>3.0830000000000002</v>
      </c>
      <c r="V208" s="254">
        <v>3.1004</v>
      </c>
      <c r="W208" s="254">
        <v>3.1597</v>
      </c>
      <c r="X208" s="254">
        <v>3.2086999999999999</v>
      </c>
      <c r="Y208" s="254">
        <v>3.2970999999999999</v>
      </c>
      <c r="Z208" s="254">
        <v>3.2938000000000001</v>
      </c>
      <c r="AA208" s="254">
        <v>3.3799000000000001</v>
      </c>
      <c r="AB208" s="254">
        <v>3.4297</v>
      </c>
      <c r="AC208" s="254">
        <v>3.4802</v>
      </c>
      <c r="AD208" s="254">
        <v>3.5247000000000002</v>
      </c>
      <c r="AE208" s="254">
        <v>3.4964</v>
      </c>
      <c r="AF208" s="254">
        <v>3.3727999999999998</v>
      </c>
      <c r="AG208" s="254">
        <v>3.3012000000000001</v>
      </c>
      <c r="AH208" s="254">
        <v>3.3006000000000002</v>
      </c>
      <c r="AI208" s="254">
        <v>3.3121</v>
      </c>
      <c r="AJ208" s="128">
        <v>-1.5</v>
      </c>
      <c r="AK208" s="128">
        <v>-2.7</v>
      </c>
      <c r="AL208" s="128">
        <v>-1.2</v>
      </c>
      <c r="AM208" s="128">
        <v>-0.7</v>
      </c>
      <c r="AN208" s="128">
        <v>0.1</v>
      </c>
      <c r="AO208" s="128">
        <v>-0.6</v>
      </c>
      <c r="AP208" s="128">
        <v>-0.9</v>
      </c>
      <c r="AQ208" s="128">
        <v>0.2</v>
      </c>
      <c r="AR208" s="128">
        <v>-1.2</v>
      </c>
      <c r="AS208" s="128">
        <v>-1.1000000000000001</v>
      </c>
      <c r="AT208" s="128">
        <v>-1.5</v>
      </c>
      <c r="AU208" s="128">
        <v>-1.1000000000000001</v>
      </c>
      <c r="AV208" s="128">
        <v>-1.6</v>
      </c>
      <c r="AW208" s="128">
        <v>-2</v>
      </c>
      <c r="AX208" s="128">
        <v>-3.3</v>
      </c>
      <c r="AY208" s="128">
        <v>-6.5</v>
      </c>
      <c r="AZ208" s="128">
        <v>-5.9</v>
      </c>
      <c r="BA208" s="128">
        <v>-6.5</v>
      </c>
      <c r="BB208" s="128">
        <v>-6.4</v>
      </c>
      <c r="BC208" s="128">
        <v>-5.3</v>
      </c>
      <c r="BD208" s="128">
        <v>-6.6</v>
      </c>
      <c r="BE208" s="128">
        <v>-3.3</v>
      </c>
      <c r="BF208" s="128">
        <v>1.7</v>
      </c>
      <c r="BG208" s="128">
        <v>5.4</v>
      </c>
      <c r="BH208" s="128">
        <v>6.8</v>
      </c>
      <c r="BI208" s="128">
        <v>5.6</v>
      </c>
      <c r="BJ208" s="31" t="s">
        <v>817</v>
      </c>
      <c r="BK208" s="6" t="s">
        <v>162</v>
      </c>
      <c r="BM208" s="2" t="s">
        <v>118</v>
      </c>
    </row>
    <row r="209" spans="1:65" s="6" customFormat="1" ht="18" customHeight="1">
      <c r="A209" s="9"/>
      <c r="B209" s="9"/>
      <c r="C209" s="9" t="s">
        <v>714</v>
      </c>
      <c r="D209" s="51" t="s">
        <v>421</v>
      </c>
      <c r="E209" s="51"/>
      <c r="F209" s="51"/>
      <c r="I209" s="2" t="s">
        <v>410</v>
      </c>
      <c r="J209" s="54">
        <v>4.5999999999999996</v>
      </c>
      <c r="K209" s="327">
        <v>4.6637000000000004</v>
      </c>
      <c r="L209" s="327">
        <v>4.6325000000000003</v>
      </c>
      <c r="M209" s="327">
        <v>4.6111000000000004</v>
      </c>
      <c r="N209" s="327">
        <v>4.6108000000000002</v>
      </c>
      <c r="O209" s="327">
        <v>4.7603</v>
      </c>
      <c r="P209" s="254">
        <v>4.9092000000000002</v>
      </c>
      <c r="Q209" s="254">
        <v>4.8959000000000001</v>
      </c>
      <c r="R209" s="254">
        <v>4.9015000000000004</v>
      </c>
      <c r="S209" s="254">
        <v>4.9730999999999996</v>
      </c>
      <c r="T209" s="254">
        <v>4.9467999999999996</v>
      </c>
      <c r="U209" s="254">
        <v>4.7853000000000003</v>
      </c>
      <c r="V209" s="254">
        <v>4.7069999999999999</v>
      </c>
      <c r="W209" s="254">
        <v>4.6383000000000001</v>
      </c>
      <c r="X209" s="254">
        <v>4.5174000000000003</v>
      </c>
      <c r="Y209" s="254">
        <v>4.6646000000000001</v>
      </c>
      <c r="Z209" s="254">
        <v>4.7096</v>
      </c>
      <c r="AA209" s="254">
        <v>4.9268000000000001</v>
      </c>
      <c r="AB209" s="254">
        <v>5.0370999999999997</v>
      </c>
      <c r="AC209" s="254">
        <v>5.0545</v>
      </c>
      <c r="AD209" s="254">
        <v>5.1292</v>
      </c>
      <c r="AE209" s="254">
        <v>5.0941000000000001</v>
      </c>
      <c r="AF209" s="254">
        <v>4.8906999999999998</v>
      </c>
      <c r="AG209" s="254">
        <v>4.6906999999999996</v>
      </c>
      <c r="AH209" s="254">
        <v>4.6802000000000001</v>
      </c>
      <c r="AI209" s="254">
        <v>4.8853999999999997</v>
      </c>
      <c r="AJ209" s="128">
        <v>3.8</v>
      </c>
      <c r="AK209" s="128">
        <v>1</v>
      </c>
      <c r="AL209" s="128">
        <v>2.8</v>
      </c>
      <c r="AM209" s="128">
        <v>3.3</v>
      </c>
      <c r="AN209" s="128">
        <v>0.8</v>
      </c>
      <c r="AO209" s="128">
        <v>-2</v>
      </c>
      <c r="AP209" s="128">
        <v>-5.6</v>
      </c>
      <c r="AQ209" s="128">
        <v>-5.8</v>
      </c>
      <c r="AR209" s="128">
        <v>-5.9</v>
      </c>
      <c r="AS209" s="128">
        <v>-4.3</v>
      </c>
      <c r="AT209" s="128">
        <v>-0.8</v>
      </c>
      <c r="AU209" s="128">
        <v>2.2999999999999998</v>
      </c>
      <c r="AV209" s="128">
        <v>4.0999999999999996</v>
      </c>
      <c r="AW209" s="128">
        <v>7.2</v>
      </c>
      <c r="AX209" s="128">
        <v>9.5</v>
      </c>
      <c r="AY209" s="128">
        <v>2.6</v>
      </c>
      <c r="AZ209" s="128">
        <v>-0.1</v>
      </c>
      <c r="BA209" s="128">
        <v>-5.9</v>
      </c>
      <c r="BB209" s="128">
        <v>-10.3</v>
      </c>
      <c r="BC209" s="128">
        <v>-7.7</v>
      </c>
      <c r="BD209" s="128">
        <v>-8.1999999999999993</v>
      </c>
      <c r="BE209" s="128">
        <v>-3.3</v>
      </c>
      <c r="BF209" s="128">
        <v>3</v>
      </c>
      <c r="BG209" s="128">
        <v>7.8</v>
      </c>
      <c r="BH209" s="128">
        <v>9.6</v>
      </c>
      <c r="BI209" s="128">
        <v>4.3</v>
      </c>
      <c r="BJ209" s="31" t="s">
        <v>817</v>
      </c>
      <c r="BK209" s="6" t="s">
        <v>162</v>
      </c>
      <c r="BM209" s="2" t="s">
        <v>118</v>
      </c>
    </row>
    <row r="210" spans="1:65" s="6" customFormat="1" ht="18" customHeight="1">
      <c r="A210" s="50"/>
      <c r="B210" s="9"/>
      <c r="C210" s="200" t="s">
        <v>716</v>
      </c>
      <c r="D210" s="51" t="s">
        <v>424</v>
      </c>
      <c r="E210" s="51"/>
      <c r="F210" s="51"/>
      <c r="I210" s="2" t="s">
        <v>889</v>
      </c>
      <c r="J210" s="54">
        <v>410.3</v>
      </c>
      <c r="K210" s="327">
        <v>414.01609999999999</v>
      </c>
      <c r="L210" s="327">
        <v>422.53949999999998</v>
      </c>
      <c r="M210" s="327">
        <v>420.74529999999999</v>
      </c>
      <c r="N210" s="327">
        <v>431.99160000000001</v>
      </c>
      <c r="O210" s="327">
        <v>448.60660000000001</v>
      </c>
      <c r="P210" s="254">
        <v>456.50909999999999</v>
      </c>
      <c r="Q210" s="254">
        <v>454.29919999999998</v>
      </c>
      <c r="R210" s="254">
        <v>449.53910000000002</v>
      </c>
      <c r="S210" s="254">
        <v>452.92160000000001</v>
      </c>
      <c r="T210" s="254">
        <v>456.98559999999998</v>
      </c>
      <c r="U210" s="254">
        <v>453.68220000000002</v>
      </c>
      <c r="V210" s="254">
        <v>453.863</v>
      </c>
      <c r="W210" s="254">
        <v>451.22649999999999</v>
      </c>
      <c r="X210" s="254">
        <v>464.0641</v>
      </c>
      <c r="Y210" s="254">
        <v>474.35250000000002</v>
      </c>
      <c r="Z210" s="254">
        <v>474.5607</v>
      </c>
      <c r="AA210" s="254">
        <v>503.3809</v>
      </c>
      <c r="AB210" s="254">
        <v>523.97900000000004</v>
      </c>
      <c r="AC210" s="254">
        <v>529.77070000000003</v>
      </c>
      <c r="AD210" s="254">
        <v>540.57860000000005</v>
      </c>
      <c r="AE210" s="254">
        <v>523.50139999999999</v>
      </c>
      <c r="AF210" s="254">
        <v>513.93820000000005</v>
      </c>
      <c r="AG210" s="254">
        <v>501.23970000000003</v>
      </c>
      <c r="AH210" s="254">
        <v>494.92599999999999</v>
      </c>
      <c r="AI210" s="254">
        <v>521.63250000000005</v>
      </c>
      <c r="AJ210" s="128">
        <v>0.9</v>
      </c>
      <c r="AK210" s="128">
        <v>-3.1</v>
      </c>
      <c r="AL210" s="128">
        <v>-1.5</v>
      </c>
      <c r="AM210" s="128">
        <v>-0.4</v>
      </c>
      <c r="AN210" s="128">
        <v>-5</v>
      </c>
      <c r="AO210" s="128">
        <v>-7.7</v>
      </c>
      <c r="AP210" s="128">
        <v>-7.4</v>
      </c>
      <c r="AQ210" s="128">
        <v>-7.4</v>
      </c>
      <c r="AR210" s="128">
        <v>-3.9</v>
      </c>
      <c r="AS210" s="128">
        <v>-1</v>
      </c>
      <c r="AT210" s="128">
        <v>-0.1</v>
      </c>
      <c r="AU210" s="128">
        <v>0.1</v>
      </c>
      <c r="AV210" s="128">
        <v>-1</v>
      </c>
      <c r="AW210" s="128">
        <v>0.4</v>
      </c>
      <c r="AX210" s="128">
        <v>-1.5</v>
      </c>
      <c r="AY210" s="128">
        <v>-4.4000000000000004</v>
      </c>
      <c r="AZ210" s="128">
        <v>-4.4000000000000004</v>
      </c>
      <c r="BA210" s="128">
        <v>-10.4</v>
      </c>
      <c r="BB210" s="128">
        <v>-11.4</v>
      </c>
      <c r="BC210" s="128">
        <v>-10.5</v>
      </c>
      <c r="BD210" s="128">
        <v>-12.2</v>
      </c>
      <c r="BE210" s="128">
        <v>-3.8</v>
      </c>
      <c r="BF210" s="128">
        <v>2</v>
      </c>
      <c r="BG210" s="128">
        <v>5.7</v>
      </c>
      <c r="BH210" s="128">
        <v>9.1999999999999993</v>
      </c>
      <c r="BI210" s="128">
        <v>0.4</v>
      </c>
      <c r="BJ210" s="31" t="s">
        <v>817</v>
      </c>
      <c r="BM210" s="75"/>
    </row>
    <row r="211" spans="1:65" ht="18" customHeight="1">
      <c r="A211" s="50"/>
      <c r="C211" s="200" t="s">
        <v>717</v>
      </c>
      <c r="D211" s="51" t="s">
        <v>428</v>
      </c>
      <c r="E211" s="51"/>
      <c r="F211" s="51"/>
      <c r="G211" s="5"/>
      <c r="I211" s="2" t="s">
        <v>889</v>
      </c>
      <c r="J211" s="54">
        <v>3.7</v>
      </c>
      <c r="K211" s="327">
        <v>3.7770000000000001</v>
      </c>
      <c r="L211" s="327">
        <v>3.8816000000000002</v>
      </c>
      <c r="M211" s="327">
        <v>3.8319999999999999</v>
      </c>
      <c r="N211" s="327">
        <v>3.839</v>
      </c>
      <c r="O211" s="327">
        <v>4.0225999999999997</v>
      </c>
      <c r="P211" s="254">
        <v>3.9575</v>
      </c>
      <c r="Q211" s="254">
        <v>3.9314</v>
      </c>
      <c r="R211" s="254">
        <v>3.8388</v>
      </c>
      <c r="S211" s="254">
        <v>3.7722000000000002</v>
      </c>
      <c r="T211" s="254">
        <v>3.8108</v>
      </c>
      <c r="U211" s="254">
        <v>3.681</v>
      </c>
      <c r="V211" s="254">
        <v>3.6092</v>
      </c>
      <c r="W211" s="254">
        <v>3.3580000000000001</v>
      </c>
      <c r="X211" s="254">
        <v>3.2454999999999998</v>
      </c>
      <c r="Y211" s="254">
        <v>3.2336</v>
      </c>
      <c r="Z211" s="254">
        <v>3.3169</v>
      </c>
      <c r="AA211" s="254">
        <v>3.2997000000000001</v>
      </c>
      <c r="AB211" s="254">
        <v>3.2040999999999999</v>
      </c>
      <c r="AC211" s="254">
        <v>3.1798000000000002</v>
      </c>
      <c r="AD211" s="254">
        <v>3.1837</v>
      </c>
      <c r="AE211" s="254">
        <v>3.0363000000000002</v>
      </c>
      <c r="AF211" s="254">
        <v>2.9851999999999999</v>
      </c>
      <c r="AG211" s="254">
        <v>2.8885999999999998</v>
      </c>
      <c r="AH211" s="254">
        <v>2.9190999999999998</v>
      </c>
      <c r="AI211" s="254">
        <v>2.9839000000000002</v>
      </c>
      <c r="AJ211" s="128">
        <v>-2.4</v>
      </c>
      <c r="AK211" s="128">
        <v>-4.0999999999999996</v>
      </c>
      <c r="AL211" s="128">
        <v>-5.4</v>
      </c>
      <c r="AM211" s="128">
        <v>-3.5</v>
      </c>
      <c r="AN211" s="128">
        <v>-3.3</v>
      </c>
      <c r="AO211" s="128">
        <v>-6.1</v>
      </c>
      <c r="AP211" s="128">
        <v>-1.9</v>
      </c>
      <c r="AQ211" s="128">
        <v>-2.5</v>
      </c>
      <c r="AR211" s="316">
        <v>0.01</v>
      </c>
      <c r="AS211" s="128">
        <v>6.6</v>
      </c>
      <c r="AT211" s="128">
        <v>3.8</v>
      </c>
      <c r="AU211" s="128">
        <v>6.8</v>
      </c>
      <c r="AV211" s="128">
        <v>6.4</v>
      </c>
      <c r="AW211" s="128">
        <v>12.3</v>
      </c>
      <c r="AX211" s="128">
        <v>17.399999999999999</v>
      </c>
      <c r="AY211" s="128">
        <v>13.8</v>
      </c>
      <c r="AZ211" s="128">
        <v>8.8000000000000007</v>
      </c>
      <c r="BA211" s="128">
        <v>1.8</v>
      </c>
      <c r="BB211" s="128">
        <v>1.3</v>
      </c>
      <c r="BC211" s="128">
        <v>1.7</v>
      </c>
      <c r="BD211" s="128">
        <v>4.2</v>
      </c>
      <c r="BE211" s="128">
        <v>8.6999999999999993</v>
      </c>
      <c r="BF211" s="128">
        <v>7.3</v>
      </c>
      <c r="BG211" s="128">
        <v>10.1</v>
      </c>
      <c r="BH211" s="128">
        <v>9.1</v>
      </c>
      <c r="BI211" s="128">
        <v>1.8</v>
      </c>
      <c r="BJ211" s="31" t="s">
        <v>817</v>
      </c>
    </row>
    <row r="212" spans="1:65" ht="18" customHeight="1">
      <c r="A212" s="50"/>
      <c r="C212" s="200" t="s">
        <v>718</v>
      </c>
      <c r="D212" s="51" t="s">
        <v>431</v>
      </c>
      <c r="E212" s="51"/>
      <c r="F212" s="51"/>
      <c r="G212" s="5"/>
      <c r="I212" s="2" t="s">
        <v>889</v>
      </c>
      <c r="J212" s="54">
        <v>52.1</v>
      </c>
      <c r="K212" s="327">
        <v>52.9253</v>
      </c>
      <c r="L212" s="327">
        <v>53.213500000000003</v>
      </c>
      <c r="M212" s="327">
        <v>53.223799999999997</v>
      </c>
      <c r="N212" s="327">
        <v>53.786700000000003</v>
      </c>
      <c r="O212" s="327">
        <v>55.787100000000002</v>
      </c>
      <c r="P212" s="254">
        <v>54.220700000000001</v>
      </c>
      <c r="Q212" s="254">
        <v>52.989100000000001</v>
      </c>
      <c r="R212" s="254">
        <v>52.391199999999998</v>
      </c>
      <c r="S212" s="254">
        <v>53.168300000000002</v>
      </c>
      <c r="T212" s="254">
        <v>53.946800000000003</v>
      </c>
      <c r="U212" s="254">
        <v>53.7196</v>
      </c>
      <c r="V212" s="254">
        <v>53.713000000000001</v>
      </c>
      <c r="W212" s="254">
        <v>55.4512</v>
      </c>
      <c r="X212" s="254">
        <v>57.132800000000003</v>
      </c>
      <c r="Y212" s="254">
        <v>58.508800000000001</v>
      </c>
      <c r="Z212" s="254">
        <v>56.018099999999997</v>
      </c>
      <c r="AA212" s="254">
        <v>57.744100000000003</v>
      </c>
      <c r="AB212" s="254">
        <v>59.155900000000003</v>
      </c>
      <c r="AC212" s="254">
        <v>60.124499999999998</v>
      </c>
      <c r="AD212" s="254">
        <v>60.401699999999998</v>
      </c>
      <c r="AE212" s="254">
        <v>60.534999999999997</v>
      </c>
      <c r="AF212" s="254">
        <v>57.1006</v>
      </c>
      <c r="AG212" s="254">
        <v>56.558999999999997</v>
      </c>
      <c r="AH212" s="254">
        <v>57.209499999999998</v>
      </c>
      <c r="AI212" s="254">
        <v>55.189700000000002</v>
      </c>
      <c r="AJ212" s="128">
        <v>-3.8</v>
      </c>
      <c r="AK212" s="128">
        <v>-4.9000000000000004</v>
      </c>
      <c r="AL212" s="128">
        <v>-1.9</v>
      </c>
      <c r="AM212" s="128">
        <v>0.1</v>
      </c>
      <c r="AN212" s="128">
        <v>-3.1</v>
      </c>
      <c r="AO212" s="128">
        <v>-5.0999999999999996</v>
      </c>
      <c r="AP212" s="128">
        <v>-1.9</v>
      </c>
      <c r="AQ212" s="128">
        <v>0.4</v>
      </c>
      <c r="AR212" s="128">
        <v>2.7</v>
      </c>
      <c r="AS212" s="128">
        <v>4.9000000000000004</v>
      </c>
      <c r="AT212" s="128">
        <v>0.5</v>
      </c>
      <c r="AU212" s="128">
        <v>-1.4</v>
      </c>
      <c r="AV212" s="128">
        <v>-2.5</v>
      </c>
      <c r="AW212" s="128">
        <v>-4.0999999999999996</v>
      </c>
      <c r="AX212" s="128">
        <v>-5.6</v>
      </c>
      <c r="AY212" s="128">
        <v>-8.1999999999999993</v>
      </c>
      <c r="AZ212" s="128">
        <v>-4.0999999999999996</v>
      </c>
      <c r="BA212" s="128">
        <v>-4</v>
      </c>
      <c r="BB212" s="128">
        <v>-3.4</v>
      </c>
      <c r="BC212" s="128">
        <v>-2.7</v>
      </c>
      <c r="BD212" s="128">
        <v>-7.3</v>
      </c>
      <c r="BE212" s="128">
        <v>-4.5999999999999996</v>
      </c>
      <c r="BF212" s="128">
        <v>3.6</v>
      </c>
      <c r="BG212" s="128">
        <v>6.3</v>
      </c>
      <c r="BH212" s="128">
        <v>5.6</v>
      </c>
      <c r="BI212" s="128">
        <v>9.6999999999999993</v>
      </c>
      <c r="BJ212" s="31" t="s">
        <v>817</v>
      </c>
    </row>
    <row r="213" spans="1:65" ht="18" customHeight="1">
      <c r="A213" s="50"/>
      <c r="C213" s="50"/>
      <c r="D213" s="50"/>
      <c r="G213" s="209"/>
      <c r="H213" s="20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65" ht="15.95" customHeight="1">
      <c r="H214" s="161" t="s">
        <v>909</v>
      </c>
    </row>
    <row r="215" spans="1:65" ht="15.95" customHeight="1">
      <c r="D215" s="47"/>
      <c r="H215" s="125" t="s">
        <v>986</v>
      </c>
    </row>
    <row r="216" spans="1:65">
      <c r="H216" s="164" t="s">
        <v>912</v>
      </c>
    </row>
    <row r="217" spans="1:65">
      <c r="A217" s="50"/>
      <c r="C217" s="50"/>
      <c r="D217" s="50"/>
      <c r="H217" s="125" t="s">
        <v>987</v>
      </c>
    </row>
    <row r="218" spans="1:65">
      <c r="A218" s="50"/>
      <c r="C218" s="50"/>
      <c r="D218" s="50"/>
      <c r="H218" s="133" t="s">
        <v>988</v>
      </c>
    </row>
    <row r="219" spans="1:65">
      <c r="A219" s="50"/>
      <c r="C219" s="50"/>
      <c r="D219" s="50"/>
      <c r="H219" s="125" t="s">
        <v>989</v>
      </c>
    </row>
    <row r="220" spans="1:65">
      <c r="A220" s="50"/>
      <c r="C220" s="50"/>
      <c r="D220" s="50"/>
      <c r="G220" s="257"/>
      <c r="H220" s="244" t="s">
        <v>990</v>
      </c>
    </row>
    <row r="221" spans="1:65">
      <c r="A221" s="50"/>
      <c r="C221" s="50"/>
      <c r="D221" s="50"/>
      <c r="G221" s="257"/>
    </row>
    <row r="222" spans="1:65">
      <c r="A222" s="50"/>
      <c r="C222" s="50"/>
      <c r="D222" s="50"/>
      <c r="G222" s="257"/>
    </row>
    <row r="224" spans="1:65">
      <c r="C224" s="258"/>
      <c r="D224" s="259"/>
      <c r="E224" s="257"/>
      <c r="F224" s="257"/>
      <c r="G224" s="257"/>
    </row>
    <row r="225" spans="1:7">
      <c r="D225" s="259"/>
      <c r="E225" s="257"/>
      <c r="F225" s="257"/>
      <c r="G225" s="257"/>
    </row>
    <row r="226" spans="1:7">
      <c r="A226" s="50"/>
      <c r="B226" s="50"/>
      <c r="D226" s="50"/>
      <c r="G226" s="257"/>
    </row>
    <row r="227" spans="1:7">
      <c r="A227" s="50"/>
      <c r="B227" s="50"/>
      <c r="D227" s="50"/>
      <c r="G227" s="257"/>
    </row>
    <row r="228" spans="1:7">
      <c r="A228" s="50"/>
      <c r="B228" s="50"/>
      <c r="D228" s="50"/>
      <c r="G228" s="257"/>
    </row>
    <row r="229" spans="1:7">
      <c r="A229" s="50"/>
      <c r="B229" s="50"/>
      <c r="D229" s="50"/>
      <c r="G229" s="257"/>
    </row>
    <row r="230" spans="1:7">
      <c r="A230" s="50"/>
      <c r="B230" s="50"/>
      <c r="D230" s="50"/>
      <c r="G230" s="257"/>
    </row>
    <row r="231" spans="1:7">
      <c r="A231" s="50"/>
      <c r="B231" s="50"/>
      <c r="D231" s="50"/>
      <c r="G231" s="257"/>
    </row>
    <row r="232" spans="1:7">
      <c r="A232" s="50"/>
      <c r="B232" s="50"/>
      <c r="D232" s="50"/>
      <c r="G232" s="257"/>
    </row>
    <row r="233" spans="1:7">
      <c r="A233" s="50"/>
      <c r="B233" s="50"/>
      <c r="D233" s="50"/>
      <c r="G233" s="257"/>
    </row>
    <row r="234" spans="1:7">
      <c r="A234" s="50"/>
      <c r="B234" s="50"/>
      <c r="D234" s="50"/>
      <c r="G234" s="257"/>
    </row>
    <row r="235" spans="1:7">
      <c r="A235" s="50"/>
      <c r="B235" s="50"/>
      <c r="D235" s="50"/>
      <c r="G235" s="257"/>
    </row>
    <row r="236" spans="1:7">
      <c r="D236" s="259"/>
      <c r="E236" s="257"/>
      <c r="F236" s="257"/>
      <c r="G236" s="257"/>
    </row>
    <row r="237" spans="1:7">
      <c r="G237" s="257"/>
    </row>
    <row r="238" spans="1:7">
      <c r="G238" s="257"/>
    </row>
    <row r="239" spans="1:7">
      <c r="G239" s="257"/>
    </row>
    <row r="240" spans="1:7">
      <c r="G240" s="257"/>
    </row>
    <row r="241" spans="1:7">
      <c r="G241" s="257"/>
    </row>
    <row r="242" spans="1:7">
      <c r="G242" s="257"/>
    </row>
    <row r="243" spans="1:7">
      <c r="G243" s="257"/>
    </row>
    <row r="244" spans="1:7">
      <c r="G244" s="257"/>
    </row>
    <row r="245" spans="1:7">
      <c r="G245" s="257"/>
    </row>
    <row r="246" spans="1:7">
      <c r="G246" s="257"/>
    </row>
    <row r="247" spans="1:7">
      <c r="G247" s="257"/>
    </row>
    <row r="249" spans="1:7">
      <c r="A249" s="159"/>
      <c r="B249" s="159"/>
      <c r="C249" s="159"/>
      <c r="D249" s="159"/>
      <c r="E249" s="163"/>
      <c r="F249" s="163"/>
      <c r="G249" s="163"/>
    </row>
    <row r="250" spans="1:7">
      <c r="A250" s="159"/>
      <c r="B250" s="159"/>
      <c r="C250" s="159"/>
      <c r="D250" s="159"/>
      <c r="E250" s="163"/>
      <c r="F250" s="163"/>
      <c r="G250" s="163"/>
    </row>
    <row r="251" spans="1:7">
      <c r="A251" s="159"/>
      <c r="B251" s="159"/>
      <c r="C251" s="159"/>
      <c r="D251" s="159"/>
      <c r="E251" s="163"/>
      <c r="F251" s="163"/>
      <c r="G251" s="163"/>
    </row>
    <row r="252" spans="1:7">
      <c r="A252" s="159"/>
      <c r="B252" s="159"/>
      <c r="C252" s="159"/>
      <c r="D252" s="159"/>
      <c r="E252" s="163"/>
      <c r="F252" s="163"/>
      <c r="G252" s="163"/>
    </row>
    <row r="253" spans="1:7">
      <c r="A253" s="159"/>
      <c r="B253" s="159"/>
      <c r="C253" s="159"/>
      <c r="D253" s="159"/>
      <c r="E253" s="163"/>
      <c r="F253" s="163"/>
      <c r="G253" s="163"/>
    </row>
    <row r="254" spans="1:7">
      <c r="A254" s="159"/>
      <c r="B254" s="159"/>
      <c r="C254" s="159"/>
      <c r="D254" s="159"/>
      <c r="E254" s="163"/>
      <c r="F254" s="163"/>
      <c r="G254" s="163"/>
    </row>
    <row r="255" spans="1:7">
      <c r="A255" s="159"/>
      <c r="B255" s="159"/>
      <c r="C255" s="159"/>
      <c r="D255" s="159"/>
      <c r="E255" s="163"/>
      <c r="F255" s="163"/>
      <c r="G255" s="163"/>
    </row>
    <row r="256" spans="1:7">
      <c r="A256" s="159"/>
      <c r="B256" s="159"/>
      <c r="C256" s="159"/>
      <c r="D256" s="159"/>
      <c r="E256" s="163"/>
      <c r="F256" s="163"/>
      <c r="G256" s="163"/>
    </row>
    <row r="257" spans="1:7">
      <c r="A257" s="159"/>
      <c r="B257" s="159"/>
      <c r="C257" s="159"/>
      <c r="D257" s="159"/>
      <c r="E257" s="163"/>
      <c r="F257" s="163"/>
      <c r="G257" s="163"/>
    </row>
  </sheetData>
  <autoFilter ref="I1:I218" xr:uid="{00000000-0009-0000-0000-000011000000}"/>
  <mergeCells count="122">
    <mergeCell ref="J3:M3"/>
    <mergeCell ref="N3:Q3"/>
    <mergeCell ref="R3:U3"/>
    <mergeCell ref="V3:Y3"/>
    <mergeCell ref="AR5:AU5"/>
    <mergeCell ref="AV5:AY5"/>
    <mergeCell ref="AZ5:BI5"/>
    <mergeCell ref="B6:H6"/>
    <mergeCell ref="B9:H9"/>
    <mergeCell ref="C10:H10"/>
    <mergeCell ref="BH3:BI3"/>
    <mergeCell ref="BJ3:BJ5"/>
    <mergeCell ref="BP3:BS3"/>
    <mergeCell ref="J5:M5"/>
    <mergeCell ref="N5:Q5"/>
    <mergeCell ref="R5:U5"/>
    <mergeCell ref="V5:Y5"/>
    <mergeCell ref="Z5:AI5"/>
    <mergeCell ref="AJ5:AM5"/>
    <mergeCell ref="AN5:AQ5"/>
    <mergeCell ref="Z3:AC3"/>
    <mergeCell ref="AD3:AG3"/>
    <mergeCell ref="AH3:AI3"/>
    <mergeCell ref="AV3:AY3"/>
    <mergeCell ref="AZ3:BC3"/>
    <mergeCell ref="BD3:BG3"/>
    <mergeCell ref="A3:H5"/>
    <mergeCell ref="I3:I5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 Danial</cp:lastModifiedBy>
  <dcterms:created xsi:type="dcterms:W3CDTF">2025-09-27T06:44:18Z</dcterms:created>
  <dcterms:modified xsi:type="dcterms:W3CDTF">2025-09-30T03:29:49Z</dcterms:modified>
</cp:coreProperties>
</file>